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a2-my.sharepoint.com/personal/akhaksari_bca_edu_gr/Documents/NTUA/Optimal Bidding Strategy/Consumers Load Simulation/"/>
    </mc:Choice>
  </mc:AlternateContent>
  <xr:revisionPtr revIDLastSave="3" documentId="13_ncr:40009_{4A47657B-C7AE-4BF8-ACE9-FF5EC5E676B7}" xr6:coauthVersionLast="45" xr6:coauthVersionMax="45" xr10:uidLastSave="{BF53C343-5A3C-4513-B58A-266A67FB707F}"/>
  <bookViews>
    <workbookView xWindow="-120" yWindow="-120" windowWidth="29040" windowHeight="15840" xr2:uid="{00000000-000D-0000-FFFF-FFFF00000000}"/>
  </bookViews>
  <sheets>
    <sheet name="ARI datset for appliances - (2)" sheetId="2" r:id="rId1"/>
    <sheet name="Sheet2" sheetId="3" r:id="rId2"/>
    <sheet name="Sheet3" sheetId="4" r:id="rId3"/>
    <sheet name="ARI datset for appliances - 1 m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5" i="2" l="1"/>
  <c r="D65" i="2"/>
  <c r="E65" i="2"/>
  <c r="F65" i="2"/>
  <c r="G65" i="2"/>
  <c r="H65" i="2"/>
  <c r="I65" i="2"/>
  <c r="B65" i="2"/>
  <c r="H100" i="3" l="1"/>
  <c r="I100" i="3"/>
  <c r="J100" i="3"/>
  <c r="K100" i="3"/>
  <c r="H99" i="3"/>
  <c r="I99" i="3"/>
  <c r="J99" i="3"/>
  <c r="K99" i="3"/>
  <c r="C100" i="3"/>
  <c r="D100" i="3"/>
  <c r="E100" i="3"/>
  <c r="C99" i="3"/>
  <c r="D99" i="3"/>
  <c r="E99" i="3"/>
  <c r="B100" i="3"/>
  <c r="B99" i="3"/>
  <c r="A62" i="3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B64" i="2"/>
</calcChain>
</file>

<file path=xl/sharedStrings.xml><?xml version="1.0" encoding="utf-8"?>
<sst xmlns="http://schemas.openxmlformats.org/spreadsheetml/2006/main" count="62" uniqueCount="33">
  <si>
    <t>Index</t>
  </si>
  <si>
    <t>Washer – Normal wash(WSM2420D3WW)</t>
  </si>
  <si>
    <t>Washer – Delicates (WSM2420D3WW)</t>
  </si>
  <si>
    <t>Washer – Normal wash
(LG WM 2016CW)</t>
  </si>
  <si>
    <t>Washer – Delicates
(LG WM 2016CW)</t>
  </si>
  <si>
    <t>Dryer – Auto-regular
(WSM 2420D3WW)</t>
  </si>
  <si>
    <t>Dryer – AutoPerm
(WSM 2420D3WW)</t>
  </si>
  <si>
    <t>Dryer – Auto-regular
(LG DLE 2516W)</t>
  </si>
  <si>
    <t>Dryer – Delicates
(LG DLE 2516W)</t>
  </si>
  <si>
    <t>Wall AC – hours 9-10
(LG LW 1212ER)</t>
  </si>
  <si>
    <t>Central AC –hours 9-10
(Bryant 697 CN030-B)</t>
  </si>
  <si>
    <t>Water heater
(E52-50R-045DV)</t>
  </si>
  <si>
    <t>Range/oven – Large
burner (790.91312013)</t>
  </si>
  <si>
    <t>Range/oven – Bake
(790.91312013)</t>
  </si>
  <si>
    <t>Range/oven – Broil
(790.91312013)</t>
  </si>
  <si>
    <t>Dishwasher
(665.13242K900)</t>
  </si>
  <si>
    <t>Refrigerator – 10-11pm
(HTR16ABSRWW)</t>
  </si>
  <si>
    <t>Refrigerator – 10-11pm
(MSD2641KEW)</t>
  </si>
  <si>
    <t>SUM</t>
  </si>
  <si>
    <t>NormalWash(WSM2420D3WW)</t>
  </si>
  <si>
    <t>Delicates (WSM2420D3WW)</t>
  </si>
  <si>
    <t>NormalWash(LG WM 2016CW)</t>
  </si>
  <si>
    <t>Delicates (LG WM 2016CW)</t>
  </si>
  <si>
    <t>Hour1</t>
  </si>
  <si>
    <t>Hour2</t>
  </si>
  <si>
    <t>NW1</t>
  </si>
  <si>
    <t>NW2</t>
  </si>
  <si>
    <t>DW1</t>
  </si>
  <si>
    <t>DW2</t>
  </si>
  <si>
    <t>NW3</t>
  </si>
  <si>
    <t>NW4</t>
  </si>
  <si>
    <t>DW3</t>
  </si>
  <si>
    <t>DW4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</si>
</sst>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61" totalsRowShown="0" headerRowDxfId="0">
  <autoFilter ref="A1:R61" xr:uid="{00000000-0009-0000-0100-000001000000}"/>
  <tableColumns count="18">
    <tableColumn id="1" xr3:uid="{00000000-0010-0000-0000-000001000000}" name="Index"/>
    <tableColumn id="2" xr3:uid="{00000000-0010-0000-0000-000002000000}" name="Washer – Normal wash(WSM2420D3WW)"/>
    <tableColumn id="3" xr3:uid="{00000000-0010-0000-0000-000003000000}" name="Washer – Delicates (WSM2420D3WW)"/>
    <tableColumn id="4" xr3:uid="{00000000-0010-0000-0000-000004000000}" name="Washer – Normal wash_x000a_(LG WM 2016CW)"/>
    <tableColumn id="5" xr3:uid="{00000000-0010-0000-0000-000005000000}" name="Washer – Delicates_x000a_(LG WM 2016CW)"/>
    <tableColumn id="6" xr3:uid="{00000000-0010-0000-0000-000006000000}" name="Dryer – Auto-regular_x000a_(WSM 2420D3WW)"/>
    <tableColumn id="7" xr3:uid="{00000000-0010-0000-0000-000007000000}" name="Dryer – AutoPerm_x000a_(WSM 2420D3WW)"/>
    <tableColumn id="8" xr3:uid="{00000000-0010-0000-0000-000008000000}" name="Dryer – Auto-regular_x000a_(LG DLE 2516W)"/>
    <tableColumn id="9" xr3:uid="{00000000-0010-0000-0000-000009000000}" name="Dryer – Delicates_x000a_(LG DLE 2516W)"/>
    <tableColumn id="10" xr3:uid="{00000000-0010-0000-0000-00000A000000}" name="Wall AC – hours 9-10_x000a_(LG LW 1212ER)"/>
    <tableColumn id="11" xr3:uid="{00000000-0010-0000-0000-00000B000000}" name="Central AC –hours 9-10_x000a_(Bryant 697 CN030-B)"/>
    <tableColumn id="12" xr3:uid="{00000000-0010-0000-0000-00000C000000}" name="Water heater_x000a_(E52-50R-045DV)"/>
    <tableColumn id="13" xr3:uid="{00000000-0010-0000-0000-00000D000000}" name="Range/oven – Large_x000a_burner (790.91312013)"/>
    <tableColumn id="14" xr3:uid="{00000000-0010-0000-0000-00000E000000}" name="Range/oven – Bake_x000a_(790.91312013)"/>
    <tableColumn id="15" xr3:uid="{00000000-0010-0000-0000-00000F000000}" name="Range/oven – Broil_x000a_(790.91312013)"/>
    <tableColumn id="16" xr3:uid="{00000000-0010-0000-0000-000010000000}" name="Dishwasher_x000a_(665.13242K900)"/>
    <tableColumn id="17" xr3:uid="{00000000-0010-0000-0000-000011000000}" name="Refrigerator – 10-11pm_x000a_(HTR16ABSRWW)"/>
    <tableColumn id="18" xr3:uid="{00000000-0010-0000-0000-000012000000}" name="Refrigerator – 10-11pm_x000a_(MSD2641KEW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A34" workbookViewId="0">
      <selection activeCell="I65" sqref="D65:I65"/>
    </sheetView>
  </sheetViews>
  <sheetFormatPr defaultRowHeight="15" x14ac:dyDescent="0.25"/>
  <cols>
    <col min="2" max="2" width="30.140625" customWidth="1"/>
    <col min="3" max="3" width="41.42578125" customWidth="1"/>
    <col min="4" max="4" width="26.28515625" customWidth="1"/>
    <col min="5" max="5" width="48.5703125" customWidth="1"/>
    <col min="6" max="6" width="30.140625" customWidth="1"/>
    <col min="7" max="7" width="24" customWidth="1"/>
    <col min="8" max="8" width="17.140625" customWidth="1"/>
    <col min="9" max="9" width="14.5703125" customWidth="1"/>
  </cols>
  <sheetData>
    <row r="1" spans="1:18" ht="10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6</v>
      </c>
      <c r="C2">
        <v>4</v>
      </c>
      <c r="D2">
        <v>17</v>
      </c>
      <c r="E2">
        <v>12</v>
      </c>
      <c r="F2">
        <v>2846</v>
      </c>
      <c r="G2">
        <v>2901</v>
      </c>
      <c r="H2">
        <v>5511</v>
      </c>
      <c r="I2">
        <v>2834</v>
      </c>
      <c r="J2">
        <v>1121</v>
      </c>
      <c r="K2">
        <v>0</v>
      </c>
      <c r="L2">
        <v>0</v>
      </c>
      <c r="M2">
        <v>2254</v>
      </c>
      <c r="N2">
        <v>941</v>
      </c>
      <c r="O2">
        <v>2666</v>
      </c>
      <c r="P2">
        <v>27</v>
      </c>
      <c r="Q2">
        <v>218</v>
      </c>
      <c r="R2">
        <v>144</v>
      </c>
    </row>
    <row r="3" spans="1:18" x14ac:dyDescent="0.25">
      <c r="A3">
        <v>2</v>
      </c>
      <c r="B3">
        <v>5</v>
      </c>
      <c r="C3">
        <v>243</v>
      </c>
      <c r="D3">
        <v>14</v>
      </c>
      <c r="E3">
        <v>15</v>
      </c>
      <c r="F3">
        <v>2951</v>
      </c>
      <c r="G3">
        <v>3009</v>
      </c>
      <c r="H3">
        <v>5470</v>
      </c>
      <c r="I3">
        <v>3004</v>
      </c>
      <c r="J3">
        <v>172</v>
      </c>
      <c r="K3">
        <v>0</v>
      </c>
      <c r="L3">
        <v>0</v>
      </c>
      <c r="M3">
        <v>2352</v>
      </c>
      <c r="N3">
        <v>480</v>
      </c>
      <c r="O3">
        <v>2749</v>
      </c>
      <c r="P3">
        <v>78</v>
      </c>
      <c r="Q3">
        <v>370</v>
      </c>
      <c r="R3">
        <v>144</v>
      </c>
    </row>
    <row r="4" spans="1:18" x14ac:dyDescent="0.25">
      <c r="A4">
        <v>3</v>
      </c>
      <c r="B4">
        <v>383</v>
      </c>
      <c r="C4">
        <v>510</v>
      </c>
      <c r="D4">
        <v>33</v>
      </c>
      <c r="E4">
        <v>31</v>
      </c>
      <c r="F4">
        <v>2944</v>
      </c>
      <c r="G4">
        <v>2991</v>
      </c>
      <c r="H4">
        <v>1519</v>
      </c>
      <c r="I4">
        <v>3006</v>
      </c>
      <c r="J4">
        <v>1</v>
      </c>
      <c r="K4">
        <v>0</v>
      </c>
      <c r="L4">
        <v>0</v>
      </c>
      <c r="M4">
        <v>2354</v>
      </c>
      <c r="N4">
        <v>2814</v>
      </c>
      <c r="O4">
        <v>2583</v>
      </c>
      <c r="P4">
        <v>256</v>
      </c>
      <c r="Q4">
        <v>367</v>
      </c>
      <c r="R4">
        <v>143</v>
      </c>
    </row>
    <row r="5" spans="1:18" x14ac:dyDescent="0.25">
      <c r="A5">
        <v>4</v>
      </c>
      <c r="B5">
        <v>518</v>
      </c>
      <c r="C5">
        <v>503</v>
      </c>
      <c r="D5">
        <v>43</v>
      </c>
      <c r="E5">
        <v>86</v>
      </c>
      <c r="F5">
        <v>2933</v>
      </c>
      <c r="G5">
        <v>2979</v>
      </c>
      <c r="H5">
        <v>2731</v>
      </c>
      <c r="I5">
        <v>2731</v>
      </c>
      <c r="J5">
        <v>45</v>
      </c>
      <c r="K5">
        <v>0</v>
      </c>
      <c r="L5">
        <v>0</v>
      </c>
      <c r="M5">
        <v>2352</v>
      </c>
      <c r="N5">
        <v>2816</v>
      </c>
      <c r="O5">
        <v>2588</v>
      </c>
      <c r="P5">
        <v>214</v>
      </c>
      <c r="Q5">
        <v>366</v>
      </c>
      <c r="R5">
        <v>143</v>
      </c>
    </row>
    <row r="6" spans="1:18" x14ac:dyDescent="0.25">
      <c r="A6">
        <v>5</v>
      </c>
      <c r="B6">
        <v>514</v>
      </c>
      <c r="C6">
        <v>501</v>
      </c>
      <c r="D6">
        <v>65</v>
      </c>
      <c r="E6">
        <v>72</v>
      </c>
      <c r="F6">
        <v>2897</v>
      </c>
      <c r="G6">
        <v>2981</v>
      </c>
      <c r="H6">
        <v>3983</v>
      </c>
      <c r="I6">
        <v>1460</v>
      </c>
      <c r="J6">
        <v>21</v>
      </c>
      <c r="K6">
        <v>0</v>
      </c>
      <c r="L6">
        <v>0</v>
      </c>
      <c r="M6">
        <v>2344</v>
      </c>
      <c r="N6">
        <v>2755</v>
      </c>
      <c r="O6">
        <v>2589</v>
      </c>
      <c r="P6">
        <v>191</v>
      </c>
      <c r="Q6">
        <v>363</v>
      </c>
      <c r="R6">
        <v>143</v>
      </c>
    </row>
    <row r="7" spans="1:18" x14ac:dyDescent="0.25">
      <c r="A7">
        <v>6</v>
      </c>
      <c r="B7">
        <v>513</v>
      </c>
      <c r="C7">
        <v>495</v>
      </c>
      <c r="D7">
        <v>57</v>
      </c>
      <c r="E7">
        <v>108</v>
      </c>
      <c r="F7">
        <v>2888</v>
      </c>
      <c r="G7">
        <v>2982</v>
      </c>
      <c r="H7">
        <v>879</v>
      </c>
      <c r="I7">
        <v>2266</v>
      </c>
      <c r="J7">
        <v>1</v>
      </c>
      <c r="K7">
        <v>0</v>
      </c>
      <c r="L7">
        <v>0</v>
      </c>
      <c r="M7">
        <v>2337</v>
      </c>
      <c r="N7">
        <v>2800</v>
      </c>
      <c r="O7">
        <v>2588</v>
      </c>
      <c r="P7">
        <v>262</v>
      </c>
      <c r="Q7">
        <v>364</v>
      </c>
      <c r="R7">
        <v>142</v>
      </c>
    </row>
    <row r="8" spans="1:18" x14ac:dyDescent="0.25">
      <c r="A8">
        <v>7</v>
      </c>
      <c r="B8">
        <v>510</v>
      </c>
      <c r="C8">
        <v>497</v>
      </c>
      <c r="D8">
        <v>55</v>
      </c>
      <c r="E8">
        <v>71</v>
      </c>
      <c r="F8">
        <v>2888</v>
      </c>
      <c r="G8">
        <v>2970</v>
      </c>
      <c r="H8">
        <v>4692</v>
      </c>
      <c r="I8">
        <v>1695</v>
      </c>
      <c r="J8">
        <v>44</v>
      </c>
      <c r="K8">
        <v>0</v>
      </c>
      <c r="L8">
        <v>0</v>
      </c>
      <c r="M8">
        <v>2199</v>
      </c>
      <c r="N8">
        <v>2766</v>
      </c>
      <c r="O8">
        <v>2584</v>
      </c>
      <c r="P8">
        <v>254</v>
      </c>
      <c r="Q8">
        <v>364</v>
      </c>
      <c r="R8">
        <v>142</v>
      </c>
    </row>
    <row r="9" spans="1:18" x14ac:dyDescent="0.25">
      <c r="A9">
        <v>8</v>
      </c>
      <c r="B9">
        <v>509</v>
      </c>
      <c r="C9">
        <v>473</v>
      </c>
      <c r="D9">
        <v>55</v>
      </c>
      <c r="E9">
        <v>63</v>
      </c>
      <c r="F9">
        <v>2901</v>
      </c>
      <c r="G9">
        <v>2968</v>
      </c>
      <c r="H9">
        <v>2036</v>
      </c>
      <c r="I9">
        <v>1787</v>
      </c>
      <c r="J9">
        <v>22</v>
      </c>
      <c r="K9">
        <v>0</v>
      </c>
      <c r="L9">
        <v>0</v>
      </c>
      <c r="M9">
        <v>1959</v>
      </c>
      <c r="N9">
        <v>2805</v>
      </c>
      <c r="O9">
        <v>2724</v>
      </c>
      <c r="P9">
        <v>133</v>
      </c>
      <c r="Q9">
        <v>364</v>
      </c>
      <c r="R9">
        <v>142</v>
      </c>
    </row>
    <row r="10" spans="1:18" x14ac:dyDescent="0.25">
      <c r="A10">
        <v>9</v>
      </c>
      <c r="B10">
        <v>510</v>
      </c>
      <c r="C10">
        <v>467</v>
      </c>
      <c r="D10">
        <v>59</v>
      </c>
      <c r="E10">
        <v>100</v>
      </c>
      <c r="F10">
        <v>2897</v>
      </c>
      <c r="G10">
        <v>3022</v>
      </c>
      <c r="H10">
        <v>2897</v>
      </c>
      <c r="I10">
        <v>1880</v>
      </c>
      <c r="J10">
        <v>1</v>
      </c>
      <c r="K10">
        <v>263</v>
      </c>
      <c r="L10">
        <v>0</v>
      </c>
      <c r="M10">
        <v>2139</v>
      </c>
      <c r="N10">
        <v>2729</v>
      </c>
      <c r="O10">
        <v>2578</v>
      </c>
      <c r="P10">
        <v>209</v>
      </c>
      <c r="Q10">
        <v>364</v>
      </c>
      <c r="R10">
        <v>175</v>
      </c>
    </row>
    <row r="11" spans="1:18" x14ac:dyDescent="0.25">
      <c r="A11">
        <v>10</v>
      </c>
      <c r="B11">
        <v>513</v>
      </c>
      <c r="C11">
        <v>456</v>
      </c>
      <c r="D11">
        <v>67</v>
      </c>
      <c r="E11">
        <v>67</v>
      </c>
      <c r="F11">
        <v>2880</v>
      </c>
      <c r="G11">
        <v>3028</v>
      </c>
      <c r="H11">
        <v>3772</v>
      </c>
      <c r="I11">
        <v>999</v>
      </c>
      <c r="J11">
        <v>44</v>
      </c>
      <c r="K11">
        <v>1974</v>
      </c>
      <c r="L11">
        <v>0</v>
      </c>
      <c r="M11">
        <v>1959</v>
      </c>
      <c r="N11">
        <v>2772</v>
      </c>
      <c r="O11">
        <v>2718</v>
      </c>
      <c r="P11">
        <v>206</v>
      </c>
      <c r="Q11">
        <v>364</v>
      </c>
      <c r="R11">
        <v>149</v>
      </c>
    </row>
    <row r="12" spans="1:18" x14ac:dyDescent="0.25">
      <c r="A12">
        <v>11</v>
      </c>
      <c r="B12">
        <v>513</v>
      </c>
      <c r="C12">
        <v>457</v>
      </c>
      <c r="D12">
        <v>65</v>
      </c>
      <c r="E12">
        <v>75</v>
      </c>
      <c r="F12">
        <v>2876</v>
      </c>
      <c r="G12">
        <v>3018</v>
      </c>
      <c r="H12">
        <v>1335</v>
      </c>
      <c r="I12">
        <v>1605</v>
      </c>
      <c r="J12">
        <v>23</v>
      </c>
      <c r="K12">
        <v>1968</v>
      </c>
      <c r="L12">
        <v>0</v>
      </c>
      <c r="M12">
        <v>1325</v>
      </c>
      <c r="N12">
        <v>2838</v>
      </c>
      <c r="O12">
        <v>2702</v>
      </c>
      <c r="P12">
        <v>116</v>
      </c>
      <c r="Q12">
        <v>366</v>
      </c>
      <c r="R12">
        <v>173</v>
      </c>
    </row>
    <row r="13" spans="1:18" x14ac:dyDescent="0.25">
      <c r="A13">
        <v>12</v>
      </c>
      <c r="B13">
        <v>511</v>
      </c>
      <c r="C13">
        <v>478</v>
      </c>
      <c r="D13">
        <v>58</v>
      </c>
      <c r="E13">
        <v>85</v>
      </c>
      <c r="F13">
        <v>2883</v>
      </c>
      <c r="G13">
        <v>2986</v>
      </c>
      <c r="H13">
        <v>3202</v>
      </c>
      <c r="I13">
        <v>273</v>
      </c>
      <c r="J13">
        <v>1</v>
      </c>
      <c r="K13">
        <v>1968</v>
      </c>
      <c r="L13">
        <v>0</v>
      </c>
      <c r="M13">
        <v>998</v>
      </c>
      <c r="N13">
        <v>2793</v>
      </c>
      <c r="O13">
        <v>2561</v>
      </c>
      <c r="P13">
        <v>18</v>
      </c>
      <c r="Q13">
        <v>367</v>
      </c>
      <c r="R13">
        <v>141</v>
      </c>
    </row>
    <row r="14" spans="1:18" x14ac:dyDescent="0.25">
      <c r="A14">
        <v>13</v>
      </c>
      <c r="B14">
        <v>501</v>
      </c>
      <c r="C14">
        <v>519</v>
      </c>
      <c r="D14">
        <v>55</v>
      </c>
      <c r="E14">
        <v>143</v>
      </c>
      <c r="F14">
        <v>2875</v>
      </c>
      <c r="G14">
        <v>2985</v>
      </c>
      <c r="H14">
        <v>228</v>
      </c>
      <c r="I14">
        <v>274</v>
      </c>
      <c r="J14">
        <v>42</v>
      </c>
      <c r="K14">
        <v>1968</v>
      </c>
      <c r="L14">
        <v>0</v>
      </c>
      <c r="M14">
        <v>1032</v>
      </c>
      <c r="N14">
        <v>2850</v>
      </c>
      <c r="O14">
        <v>2566</v>
      </c>
      <c r="P14">
        <v>53</v>
      </c>
      <c r="Q14">
        <v>367</v>
      </c>
      <c r="R14">
        <v>142</v>
      </c>
    </row>
    <row r="15" spans="1:18" x14ac:dyDescent="0.25">
      <c r="A15">
        <v>14</v>
      </c>
      <c r="B15">
        <v>446</v>
      </c>
      <c r="C15">
        <v>249</v>
      </c>
      <c r="D15">
        <v>66</v>
      </c>
      <c r="E15">
        <v>63</v>
      </c>
      <c r="F15">
        <v>2873</v>
      </c>
      <c r="G15">
        <v>2987</v>
      </c>
      <c r="H15">
        <v>2076</v>
      </c>
      <c r="I15">
        <v>273</v>
      </c>
      <c r="J15">
        <v>24</v>
      </c>
      <c r="K15">
        <v>2023</v>
      </c>
      <c r="L15">
        <v>3039</v>
      </c>
      <c r="M15">
        <v>1229</v>
      </c>
      <c r="N15">
        <v>2795</v>
      </c>
      <c r="O15">
        <v>2575</v>
      </c>
      <c r="P15">
        <v>1172</v>
      </c>
      <c r="Q15">
        <v>366</v>
      </c>
      <c r="R15">
        <v>142</v>
      </c>
    </row>
    <row r="16" spans="1:18" x14ac:dyDescent="0.25">
      <c r="A16">
        <v>15</v>
      </c>
      <c r="B16">
        <v>439</v>
      </c>
      <c r="C16">
        <v>13</v>
      </c>
      <c r="D16">
        <v>66</v>
      </c>
      <c r="E16">
        <v>85</v>
      </c>
      <c r="F16">
        <v>2881</v>
      </c>
      <c r="G16">
        <v>2977</v>
      </c>
      <c r="H16">
        <v>1190</v>
      </c>
      <c r="I16">
        <v>257</v>
      </c>
      <c r="J16">
        <v>1</v>
      </c>
      <c r="K16">
        <v>2023</v>
      </c>
      <c r="L16">
        <v>4525</v>
      </c>
      <c r="M16">
        <v>1348</v>
      </c>
      <c r="N16">
        <v>2849</v>
      </c>
      <c r="O16">
        <v>2814</v>
      </c>
      <c r="P16">
        <v>1147</v>
      </c>
      <c r="Q16">
        <v>367</v>
      </c>
      <c r="R16">
        <v>142</v>
      </c>
    </row>
    <row r="17" spans="1:18" x14ac:dyDescent="0.25">
      <c r="A17">
        <v>16</v>
      </c>
      <c r="B17">
        <v>443</v>
      </c>
      <c r="C17">
        <v>509</v>
      </c>
      <c r="D17">
        <v>69</v>
      </c>
      <c r="E17">
        <v>69</v>
      </c>
      <c r="F17">
        <v>2878</v>
      </c>
      <c r="G17">
        <v>2987</v>
      </c>
      <c r="H17">
        <v>2623</v>
      </c>
      <c r="I17">
        <v>0</v>
      </c>
      <c r="J17">
        <v>42</v>
      </c>
      <c r="K17">
        <v>2057</v>
      </c>
      <c r="L17">
        <v>4527</v>
      </c>
      <c r="M17">
        <v>865</v>
      </c>
      <c r="N17">
        <v>2759</v>
      </c>
      <c r="O17">
        <v>2571</v>
      </c>
      <c r="P17">
        <v>882</v>
      </c>
      <c r="Q17">
        <v>367</v>
      </c>
      <c r="R17">
        <v>151</v>
      </c>
    </row>
    <row r="18" spans="1:18" x14ac:dyDescent="0.25">
      <c r="A18">
        <v>17</v>
      </c>
      <c r="B18">
        <v>528</v>
      </c>
      <c r="C18">
        <v>491</v>
      </c>
      <c r="D18">
        <v>23</v>
      </c>
      <c r="E18">
        <v>58</v>
      </c>
      <c r="F18">
        <v>2860</v>
      </c>
      <c r="G18">
        <v>512</v>
      </c>
      <c r="H18">
        <v>224</v>
      </c>
      <c r="I18">
        <v>0</v>
      </c>
      <c r="J18">
        <v>27</v>
      </c>
      <c r="K18">
        <v>2057</v>
      </c>
      <c r="L18">
        <v>4529</v>
      </c>
      <c r="M18">
        <v>4</v>
      </c>
      <c r="N18">
        <v>2849</v>
      </c>
      <c r="O18">
        <v>2571</v>
      </c>
      <c r="P18">
        <v>1153</v>
      </c>
      <c r="Q18">
        <v>367</v>
      </c>
      <c r="R18">
        <v>142</v>
      </c>
    </row>
    <row r="19" spans="1:18" x14ac:dyDescent="0.25">
      <c r="A19">
        <v>18</v>
      </c>
      <c r="B19">
        <v>550</v>
      </c>
      <c r="C19">
        <v>482</v>
      </c>
      <c r="D19">
        <v>18</v>
      </c>
      <c r="E19">
        <v>48</v>
      </c>
      <c r="F19">
        <v>2852</v>
      </c>
      <c r="G19">
        <v>189</v>
      </c>
      <c r="H19">
        <v>2711</v>
      </c>
      <c r="I19">
        <v>0</v>
      </c>
      <c r="J19">
        <v>1</v>
      </c>
      <c r="K19">
        <v>0</v>
      </c>
      <c r="L19">
        <v>4531</v>
      </c>
      <c r="M19">
        <v>2</v>
      </c>
      <c r="N19">
        <v>2776</v>
      </c>
      <c r="O19">
        <v>507</v>
      </c>
      <c r="P19">
        <v>1146</v>
      </c>
      <c r="Q19">
        <v>365</v>
      </c>
      <c r="R19">
        <v>142</v>
      </c>
    </row>
    <row r="20" spans="1:18" x14ac:dyDescent="0.25">
      <c r="A20">
        <v>19</v>
      </c>
      <c r="B20">
        <v>128</v>
      </c>
      <c r="C20">
        <v>451</v>
      </c>
      <c r="D20">
        <v>31</v>
      </c>
      <c r="E20">
        <v>18</v>
      </c>
      <c r="F20">
        <v>2856</v>
      </c>
      <c r="G20">
        <v>2948</v>
      </c>
      <c r="H20">
        <v>224</v>
      </c>
      <c r="I20">
        <v>0</v>
      </c>
      <c r="J20">
        <v>40</v>
      </c>
      <c r="K20">
        <v>0</v>
      </c>
      <c r="L20">
        <v>4526</v>
      </c>
      <c r="M20">
        <v>402</v>
      </c>
      <c r="N20">
        <v>2605</v>
      </c>
      <c r="O20">
        <v>0</v>
      </c>
      <c r="P20">
        <v>1147</v>
      </c>
      <c r="Q20">
        <v>364</v>
      </c>
      <c r="R20">
        <v>142</v>
      </c>
    </row>
    <row r="21" spans="1:18" x14ac:dyDescent="0.25">
      <c r="A21">
        <v>20</v>
      </c>
      <c r="B21">
        <v>4</v>
      </c>
      <c r="C21">
        <v>451</v>
      </c>
      <c r="D21">
        <v>56</v>
      </c>
      <c r="E21">
        <v>28</v>
      </c>
      <c r="F21">
        <v>446</v>
      </c>
      <c r="G21">
        <v>2958</v>
      </c>
      <c r="H21">
        <v>3035</v>
      </c>
      <c r="I21">
        <v>0</v>
      </c>
      <c r="J21">
        <v>27</v>
      </c>
      <c r="K21">
        <v>0</v>
      </c>
      <c r="L21">
        <v>4523</v>
      </c>
      <c r="M21">
        <v>169</v>
      </c>
      <c r="N21">
        <v>32</v>
      </c>
      <c r="O21">
        <v>0</v>
      </c>
      <c r="P21">
        <v>922</v>
      </c>
      <c r="Q21">
        <v>363</v>
      </c>
      <c r="R21">
        <v>142</v>
      </c>
    </row>
    <row r="22" spans="1:18" x14ac:dyDescent="0.25">
      <c r="A22">
        <v>21</v>
      </c>
      <c r="B22">
        <v>448</v>
      </c>
      <c r="C22">
        <v>453</v>
      </c>
      <c r="D22">
        <v>46</v>
      </c>
      <c r="E22">
        <v>28</v>
      </c>
      <c r="F22">
        <v>197</v>
      </c>
      <c r="G22">
        <v>2673</v>
      </c>
      <c r="H22">
        <v>225</v>
      </c>
      <c r="I22">
        <v>0</v>
      </c>
      <c r="J22">
        <v>1</v>
      </c>
      <c r="K22">
        <v>0</v>
      </c>
      <c r="L22">
        <v>151</v>
      </c>
      <c r="M22">
        <v>210</v>
      </c>
      <c r="N22">
        <v>32</v>
      </c>
      <c r="O22">
        <v>0</v>
      </c>
      <c r="P22">
        <v>1145</v>
      </c>
      <c r="Q22">
        <v>363</v>
      </c>
      <c r="R22">
        <v>141</v>
      </c>
    </row>
    <row r="23" spans="1:18" x14ac:dyDescent="0.25">
      <c r="A23">
        <v>22</v>
      </c>
      <c r="B23">
        <v>647</v>
      </c>
      <c r="C23">
        <v>553</v>
      </c>
      <c r="D23">
        <v>68</v>
      </c>
      <c r="E23">
        <v>108</v>
      </c>
      <c r="F23">
        <v>197</v>
      </c>
      <c r="G23">
        <v>190</v>
      </c>
      <c r="H23">
        <v>1498</v>
      </c>
      <c r="I23">
        <v>0</v>
      </c>
      <c r="J23">
        <v>40</v>
      </c>
      <c r="K23">
        <v>0</v>
      </c>
      <c r="L23">
        <v>0</v>
      </c>
      <c r="M23">
        <v>351</v>
      </c>
      <c r="N23">
        <v>1480</v>
      </c>
      <c r="O23">
        <v>0</v>
      </c>
      <c r="P23">
        <v>1142</v>
      </c>
      <c r="Q23">
        <v>364</v>
      </c>
      <c r="R23">
        <v>141</v>
      </c>
    </row>
    <row r="24" spans="1:18" x14ac:dyDescent="0.25">
      <c r="A24">
        <v>23</v>
      </c>
      <c r="B24">
        <v>567</v>
      </c>
      <c r="C24">
        <v>511</v>
      </c>
      <c r="D24">
        <v>133</v>
      </c>
      <c r="E24">
        <v>83</v>
      </c>
      <c r="F24">
        <v>1483</v>
      </c>
      <c r="G24">
        <v>188</v>
      </c>
      <c r="H24">
        <v>1698</v>
      </c>
      <c r="I24">
        <v>0</v>
      </c>
      <c r="J24">
        <v>28</v>
      </c>
      <c r="K24">
        <v>0</v>
      </c>
      <c r="L24">
        <v>0</v>
      </c>
      <c r="M24">
        <v>265</v>
      </c>
      <c r="N24">
        <v>2847</v>
      </c>
      <c r="O24">
        <v>0</v>
      </c>
      <c r="P24">
        <v>422</v>
      </c>
      <c r="Q24">
        <v>62</v>
      </c>
      <c r="R24">
        <v>141</v>
      </c>
    </row>
    <row r="25" spans="1:18" x14ac:dyDescent="0.25">
      <c r="A25">
        <v>24</v>
      </c>
      <c r="B25">
        <v>513</v>
      </c>
      <c r="C25">
        <v>509</v>
      </c>
      <c r="D25">
        <v>210</v>
      </c>
      <c r="E25">
        <v>63</v>
      </c>
      <c r="F25">
        <v>2905</v>
      </c>
      <c r="G25">
        <v>2309</v>
      </c>
      <c r="H25">
        <v>225</v>
      </c>
      <c r="I25">
        <v>0</v>
      </c>
      <c r="J25">
        <v>1</v>
      </c>
      <c r="K25">
        <v>0</v>
      </c>
      <c r="L25">
        <v>0</v>
      </c>
      <c r="M25">
        <v>204</v>
      </c>
      <c r="N25">
        <v>2763</v>
      </c>
      <c r="O25">
        <v>0</v>
      </c>
      <c r="P25">
        <v>246</v>
      </c>
      <c r="Q25">
        <v>0</v>
      </c>
      <c r="R25">
        <v>141</v>
      </c>
    </row>
    <row r="26" spans="1:18" x14ac:dyDescent="0.25">
      <c r="A26">
        <v>25</v>
      </c>
      <c r="B26">
        <v>470</v>
      </c>
      <c r="C26">
        <v>508</v>
      </c>
      <c r="D26">
        <v>198</v>
      </c>
      <c r="E26">
        <v>84</v>
      </c>
      <c r="F26">
        <v>2909</v>
      </c>
      <c r="G26">
        <v>2967</v>
      </c>
      <c r="H26">
        <v>2631</v>
      </c>
      <c r="I26">
        <v>0</v>
      </c>
      <c r="J26">
        <v>39</v>
      </c>
      <c r="K26">
        <v>0</v>
      </c>
      <c r="L26">
        <v>0</v>
      </c>
      <c r="M26">
        <v>207</v>
      </c>
      <c r="N26">
        <v>2517</v>
      </c>
      <c r="O26">
        <v>0</v>
      </c>
      <c r="P26">
        <v>202</v>
      </c>
      <c r="Q26">
        <v>0</v>
      </c>
      <c r="R26">
        <v>141</v>
      </c>
    </row>
    <row r="27" spans="1:18" x14ac:dyDescent="0.25">
      <c r="A27">
        <v>26</v>
      </c>
      <c r="B27">
        <v>439</v>
      </c>
      <c r="C27">
        <v>0</v>
      </c>
      <c r="D27">
        <v>105</v>
      </c>
      <c r="E27">
        <v>53</v>
      </c>
      <c r="F27">
        <v>2902</v>
      </c>
      <c r="G27">
        <v>994</v>
      </c>
      <c r="H27">
        <v>226</v>
      </c>
      <c r="I27">
        <v>0</v>
      </c>
      <c r="J27">
        <v>30</v>
      </c>
      <c r="K27">
        <v>0</v>
      </c>
      <c r="L27">
        <v>0</v>
      </c>
      <c r="M27">
        <v>162</v>
      </c>
      <c r="N27">
        <v>32</v>
      </c>
      <c r="O27">
        <v>0</v>
      </c>
      <c r="P27">
        <v>246</v>
      </c>
      <c r="Q27">
        <v>0</v>
      </c>
      <c r="R27">
        <v>140</v>
      </c>
    </row>
    <row r="28" spans="1:18" x14ac:dyDescent="0.25">
      <c r="A28">
        <v>27</v>
      </c>
      <c r="B28">
        <v>430</v>
      </c>
      <c r="C28">
        <v>0</v>
      </c>
      <c r="D28">
        <v>15</v>
      </c>
      <c r="E28">
        <v>59</v>
      </c>
      <c r="F28">
        <v>1683</v>
      </c>
      <c r="G28">
        <v>190</v>
      </c>
      <c r="H28">
        <v>226</v>
      </c>
      <c r="I28">
        <v>0</v>
      </c>
      <c r="J28">
        <v>1</v>
      </c>
      <c r="K28">
        <v>0</v>
      </c>
      <c r="L28">
        <v>0</v>
      </c>
      <c r="M28">
        <v>0</v>
      </c>
      <c r="N28">
        <v>32</v>
      </c>
      <c r="O28">
        <v>0</v>
      </c>
      <c r="P28">
        <v>246</v>
      </c>
      <c r="Q28">
        <v>0</v>
      </c>
      <c r="R28">
        <v>140</v>
      </c>
    </row>
    <row r="29" spans="1:18" x14ac:dyDescent="0.25">
      <c r="A29">
        <v>28</v>
      </c>
      <c r="B29">
        <v>433</v>
      </c>
      <c r="C29">
        <v>0</v>
      </c>
      <c r="D29">
        <v>33</v>
      </c>
      <c r="E29">
        <v>28</v>
      </c>
      <c r="F29">
        <v>194</v>
      </c>
      <c r="G29">
        <v>191</v>
      </c>
      <c r="H29">
        <v>226</v>
      </c>
      <c r="I29">
        <v>0</v>
      </c>
      <c r="J29">
        <v>37</v>
      </c>
      <c r="K29">
        <v>0</v>
      </c>
      <c r="L29">
        <v>0</v>
      </c>
      <c r="M29">
        <v>0</v>
      </c>
      <c r="N29">
        <v>2351</v>
      </c>
      <c r="O29">
        <v>0</v>
      </c>
      <c r="P29">
        <v>246</v>
      </c>
      <c r="Q29">
        <v>0</v>
      </c>
      <c r="R29">
        <v>140</v>
      </c>
    </row>
    <row r="30" spans="1:18" x14ac:dyDescent="0.25">
      <c r="A30">
        <v>29</v>
      </c>
      <c r="B30">
        <v>504</v>
      </c>
      <c r="C30">
        <v>0</v>
      </c>
      <c r="D30">
        <v>94</v>
      </c>
      <c r="E30">
        <v>89</v>
      </c>
      <c r="F30">
        <v>193</v>
      </c>
      <c r="G30">
        <v>2542</v>
      </c>
      <c r="H30">
        <v>224</v>
      </c>
      <c r="I30">
        <v>0</v>
      </c>
      <c r="J30">
        <v>32</v>
      </c>
      <c r="K30">
        <v>0</v>
      </c>
      <c r="L30">
        <v>0</v>
      </c>
      <c r="M30">
        <v>0</v>
      </c>
      <c r="N30">
        <v>2613</v>
      </c>
      <c r="O30">
        <v>0</v>
      </c>
      <c r="P30">
        <v>246</v>
      </c>
      <c r="Q30">
        <v>0</v>
      </c>
      <c r="R30">
        <v>95</v>
      </c>
    </row>
    <row r="31" spans="1:18" x14ac:dyDescent="0.25">
      <c r="A31">
        <v>30</v>
      </c>
      <c r="B31">
        <v>516</v>
      </c>
      <c r="C31">
        <v>0</v>
      </c>
      <c r="D31">
        <v>101</v>
      </c>
      <c r="E31">
        <v>84</v>
      </c>
      <c r="F31">
        <v>193</v>
      </c>
      <c r="G31">
        <v>2731</v>
      </c>
      <c r="H31">
        <v>224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246</v>
      </c>
      <c r="Q31">
        <v>0</v>
      </c>
      <c r="R31">
        <v>3</v>
      </c>
    </row>
    <row r="32" spans="1:18" x14ac:dyDescent="0.25">
      <c r="A32">
        <v>31</v>
      </c>
      <c r="B32">
        <v>519</v>
      </c>
      <c r="C32">
        <v>0</v>
      </c>
      <c r="D32">
        <v>114</v>
      </c>
      <c r="E32">
        <v>73</v>
      </c>
      <c r="F32">
        <v>193</v>
      </c>
      <c r="G32">
        <v>191</v>
      </c>
      <c r="H32">
        <v>79</v>
      </c>
      <c r="I32">
        <v>0</v>
      </c>
      <c r="J32">
        <v>34</v>
      </c>
      <c r="K32">
        <v>0</v>
      </c>
      <c r="L32">
        <v>0</v>
      </c>
      <c r="M32">
        <v>0</v>
      </c>
      <c r="N32">
        <v>0</v>
      </c>
      <c r="O32">
        <v>0</v>
      </c>
      <c r="P32">
        <v>198</v>
      </c>
      <c r="Q32">
        <v>0</v>
      </c>
      <c r="R32">
        <v>3</v>
      </c>
    </row>
    <row r="33" spans="1:18" x14ac:dyDescent="0.25">
      <c r="A33">
        <v>32</v>
      </c>
      <c r="B33">
        <v>516</v>
      </c>
      <c r="C33">
        <v>0</v>
      </c>
      <c r="D33">
        <v>114</v>
      </c>
      <c r="E33">
        <v>62</v>
      </c>
      <c r="F33">
        <v>1970</v>
      </c>
      <c r="G33">
        <v>190</v>
      </c>
      <c r="H33">
        <v>2</v>
      </c>
      <c r="I33">
        <v>0</v>
      </c>
      <c r="J33">
        <v>31</v>
      </c>
      <c r="K33">
        <v>0</v>
      </c>
      <c r="L33">
        <v>0</v>
      </c>
      <c r="M33">
        <v>0</v>
      </c>
      <c r="N33">
        <v>0</v>
      </c>
      <c r="O33">
        <v>0</v>
      </c>
      <c r="P33">
        <v>197</v>
      </c>
      <c r="Q33">
        <v>0</v>
      </c>
      <c r="R33">
        <v>3</v>
      </c>
    </row>
    <row r="34" spans="1:18" x14ac:dyDescent="0.25">
      <c r="A34">
        <v>33</v>
      </c>
      <c r="B34">
        <v>518</v>
      </c>
      <c r="C34">
        <v>0</v>
      </c>
      <c r="D34">
        <v>64</v>
      </c>
      <c r="E34">
        <v>70</v>
      </c>
      <c r="F34">
        <v>2889</v>
      </c>
      <c r="G34">
        <v>189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197</v>
      </c>
      <c r="Q34">
        <v>0</v>
      </c>
      <c r="R34">
        <v>165</v>
      </c>
    </row>
    <row r="35" spans="1:18" x14ac:dyDescent="0.25">
      <c r="A35">
        <v>34</v>
      </c>
      <c r="B35">
        <v>521</v>
      </c>
      <c r="C35">
        <v>0</v>
      </c>
      <c r="D35">
        <v>53</v>
      </c>
      <c r="E35">
        <v>64</v>
      </c>
      <c r="F35">
        <v>2884</v>
      </c>
      <c r="G35">
        <v>2019</v>
      </c>
      <c r="H35">
        <v>0</v>
      </c>
      <c r="I35">
        <v>0</v>
      </c>
      <c r="J35">
        <v>32</v>
      </c>
      <c r="K35">
        <v>0</v>
      </c>
      <c r="L35">
        <v>0</v>
      </c>
      <c r="M35">
        <v>0</v>
      </c>
      <c r="N35">
        <v>0</v>
      </c>
      <c r="O35">
        <v>0</v>
      </c>
      <c r="P35">
        <v>193</v>
      </c>
      <c r="Q35">
        <v>0</v>
      </c>
      <c r="R35">
        <v>520</v>
      </c>
    </row>
    <row r="36" spans="1:18" x14ac:dyDescent="0.25">
      <c r="A36">
        <v>35</v>
      </c>
      <c r="B36">
        <v>157</v>
      </c>
      <c r="C36">
        <v>0</v>
      </c>
      <c r="D36">
        <v>64</v>
      </c>
      <c r="E36">
        <v>47</v>
      </c>
      <c r="F36">
        <v>782</v>
      </c>
      <c r="G36">
        <v>2619</v>
      </c>
      <c r="H36">
        <v>0</v>
      </c>
      <c r="I36">
        <v>0</v>
      </c>
      <c r="J36">
        <v>32</v>
      </c>
      <c r="K36">
        <v>0</v>
      </c>
      <c r="L36">
        <v>0</v>
      </c>
      <c r="M36">
        <v>0</v>
      </c>
      <c r="N36">
        <v>0</v>
      </c>
      <c r="O36">
        <v>0</v>
      </c>
      <c r="P36">
        <v>196</v>
      </c>
      <c r="Q36">
        <v>0</v>
      </c>
      <c r="R36">
        <v>506</v>
      </c>
    </row>
    <row r="37" spans="1:18" x14ac:dyDescent="0.25">
      <c r="A37">
        <v>36</v>
      </c>
      <c r="B37">
        <v>0</v>
      </c>
      <c r="C37">
        <v>0</v>
      </c>
      <c r="D37">
        <v>112</v>
      </c>
      <c r="E37">
        <v>76</v>
      </c>
      <c r="F37">
        <v>191</v>
      </c>
      <c r="G37">
        <v>186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244</v>
      </c>
      <c r="Q37">
        <v>185</v>
      </c>
      <c r="R37">
        <v>503</v>
      </c>
    </row>
    <row r="38" spans="1:18" x14ac:dyDescent="0.25">
      <c r="A38">
        <v>37</v>
      </c>
      <c r="B38">
        <v>0</v>
      </c>
      <c r="C38">
        <v>0</v>
      </c>
      <c r="D38">
        <v>65</v>
      </c>
      <c r="E38">
        <v>59</v>
      </c>
      <c r="F38">
        <v>192</v>
      </c>
      <c r="G38">
        <v>185</v>
      </c>
      <c r="H38">
        <v>0</v>
      </c>
      <c r="I38">
        <v>0</v>
      </c>
      <c r="J38">
        <v>33</v>
      </c>
      <c r="K38">
        <v>0</v>
      </c>
      <c r="L38">
        <v>0</v>
      </c>
      <c r="M38">
        <v>0</v>
      </c>
      <c r="N38">
        <v>0</v>
      </c>
      <c r="O38">
        <v>0</v>
      </c>
      <c r="P38">
        <v>244</v>
      </c>
      <c r="Q38">
        <v>166</v>
      </c>
      <c r="R38">
        <v>523</v>
      </c>
    </row>
    <row r="39" spans="1:18" x14ac:dyDescent="0.25">
      <c r="A39">
        <v>38</v>
      </c>
      <c r="B39">
        <v>0</v>
      </c>
      <c r="C39">
        <v>0</v>
      </c>
      <c r="D39">
        <v>65</v>
      </c>
      <c r="E39">
        <v>109</v>
      </c>
      <c r="F39">
        <v>192</v>
      </c>
      <c r="G39">
        <v>186</v>
      </c>
      <c r="H39">
        <v>0</v>
      </c>
      <c r="I39">
        <v>0</v>
      </c>
      <c r="J39">
        <v>33</v>
      </c>
      <c r="K39">
        <v>0</v>
      </c>
      <c r="L39">
        <v>0</v>
      </c>
      <c r="M39">
        <v>0</v>
      </c>
      <c r="N39">
        <v>0</v>
      </c>
      <c r="O39">
        <v>0</v>
      </c>
      <c r="P39">
        <v>243</v>
      </c>
      <c r="Q39">
        <v>168</v>
      </c>
      <c r="R39">
        <v>501</v>
      </c>
    </row>
    <row r="40" spans="1:18" x14ac:dyDescent="0.25">
      <c r="A40">
        <v>39</v>
      </c>
      <c r="B40">
        <v>0</v>
      </c>
      <c r="C40">
        <v>0</v>
      </c>
      <c r="D40">
        <v>213</v>
      </c>
      <c r="E40">
        <v>205</v>
      </c>
      <c r="F40">
        <v>192</v>
      </c>
      <c r="G40">
        <v>2192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242</v>
      </c>
      <c r="Q40">
        <v>168</v>
      </c>
      <c r="R40">
        <v>502</v>
      </c>
    </row>
    <row r="41" spans="1:18" x14ac:dyDescent="0.25">
      <c r="A41">
        <v>40</v>
      </c>
      <c r="B41">
        <v>0</v>
      </c>
      <c r="C41">
        <v>0</v>
      </c>
      <c r="D41">
        <v>217</v>
      </c>
      <c r="E41">
        <v>194</v>
      </c>
      <c r="F41">
        <v>193</v>
      </c>
      <c r="G41">
        <v>2564</v>
      </c>
      <c r="H41">
        <v>0</v>
      </c>
      <c r="I41">
        <v>0</v>
      </c>
      <c r="J41">
        <v>33</v>
      </c>
      <c r="K41">
        <v>0</v>
      </c>
      <c r="L41">
        <v>0</v>
      </c>
      <c r="M41">
        <v>0</v>
      </c>
      <c r="N41">
        <v>0</v>
      </c>
      <c r="O41">
        <v>0</v>
      </c>
      <c r="P41">
        <v>242</v>
      </c>
      <c r="Q41">
        <v>164</v>
      </c>
      <c r="R41">
        <v>502</v>
      </c>
    </row>
    <row r="42" spans="1:18" x14ac:dyDescent="0.25">
      <c r="A42">
        <v>41</v>
      </c>
      <c r="B42">
        <v>0</v>
      </c>
      <c r="C42">
        <v>0</v>
      </c>
      <c r="D42">
        <v>159</v>
      </c>
      <c r="E42">
        <v>101</v>
      </c>
      <c r="F42">
        <v>1849</v>
      </c>
      <c r="G42">
        <v>187</v>
      </c>
      <c r="H42">
        <v>0</v>
      </c>
      <c r="I42">
        <v>0</v>
      </c>
      <c r="J42">
        <v>35</v>
      </c>
      <c r="K42">
        <v>0</v>
      </c>
      <c r="L42">
        <v>0</v>
      </c>
      <c r="M42">
        <v>0</v>
      </c>
      <c r="N42">
        <v>0</v>
      </c>
      <c r="O42">
        <v>0</v>
      </c>
      <c r="P42">
        <v>242</v>
      </c>
      <c r="Q42">
        <v>162</v>
      </c>
      <c r="R42">
        <v>502</v>
      </c>
    </row>
    <row r="43" spans="1:18" x14ac:dyDescent="0.25">
      <c r="A43">
        <v>42</v>
      </c>
      <c r="B43">
        <v>0</v>
      </c>
      <c r="C43">
        <v>0</v>
      </c>
      <c r="D43">
        <v>23</v>
      </c>
      <c r="E43">
        <v>9</v>
      </c>
      <c r="F43">
        <v>2898</v>
      </c>
      <c r="G43">
        <v>188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242</v>
      </c>
      <c r="Q43">
        <v>161</v>
      </c>
      <c r="R43">
        <v>501</v>
      </c>
    </row>
    <row r="44" spans="1:18" x14ac:dyDescent="0.25">
      <c r="A44">
        <v>43</v>
      </c>
      <c r="B44">
        <v>0</v>
      </c>
      <c r="C44">
        <v>0</v>
      </c>
      <c r="D44">
        <v>33</v>
      </c>
      <c r="E44">
        <v>0</v>
      </c>
      <c r="F44">
        <v>1714</v>
      </c>
      <c r="G44">
        <v>189</v>
      </c>
      <c r="H44">
        <v>0</v>
      </c>
      <c r="I44">
        <v>0</v>
      </c>
      <c r="J44">
        <v>32</v>
      </c>
      <c r="K44">
        <v>0</v>
      </c>
      <c r="L44">
        <v>0</v>
      </c>
      <c r="M44">
        <v>0</v>
      </c>
      <c r="N44">
        <v>0</v>
      </c>
      <c r="O44">
        <v>0</v>
      </c>
      <c r="P44">
        <v>243</v>
      </c>
      <c r="Q44">
        <v>160</v>
      </c>
      <c r="R44">
        <v>502</v>
      </c>
    </row>
    <row r="45" spans="1:18" x14ac:dyDescent="0.25">
      <c r="A45">
        <v>44</v>
      </c>
      <c r="B45">
        <v>0</v>
      </c>
      <c r="C45">
        <v>0</v>
      </c>
      <c r="D45">
        <v>85</v>
      </c>
      <c r="E45">
        <v>0</v>
      </c>
      <c r="F45">
        <v>193</v>
      </c>
      <c r="G45">
        <v>190</v>
      </c>
      <c r="H45">
        <v>0</v>
      </c>
      <c r="I45">
        <v>0</v>
      </c>
      <c r="J45">
        <v>36</v>
      </c>
      <c r="K45">
        <v>0</v>
      </c>
      <c r="L45">
        <v>0</v>
      </c>
      <c r="M45">
        <v>0</v>
      </c>
      <c r="N45">
        <v>0</v>
      </c>
      <c r="O45">
        <v>0</v>
      </c>
      <c r="P45">
        <v>244</v>
      </c>
      <c r="Q45">
        <v>159</v>
      </c>
      <c r="R45">
        <v>502</v>
      </c>
    </row>
    <row r="46" spans="1:18" x14ac:dyDescent="0.25">
      <c r="A46">
        <v>45</v>
      </c>
      <c r="B46">
        <v>0</v>
      </c>
      <c r="C46">
        <v>0</v>
      </c>
      <c r="D46">
        <v>95</v>
      </c>
      <c r="E46">
        <v>0</v>
      </c>
      <c r="F46">
        <v>192</v>
      </c>
      <c r="G46">
        <v>191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244</v>
      </c>
      <c r="Q46">
        <v>158</v>
      </c>
      <c r="R46">
        <v>502</v>
      </c>
    </row>
    <row r="47" spans="1:18" x14ac:dyDescent="0.25">
      <c r="A47">
        <v>46</v>
      </c>
      <c r="B47">
        <v>0</v>
      </c>
      <c r="C47">
        <v>0</v>
      </c>
      <c r="D47">
        <v>85</v>
      </c>
      <c r="E47">
        <v>0</v>
      </c>
      <c r="F47">
        <v>193</v>
      </c>
      <c r="G47">
        <v>192</v>
      </c>
      <c r="H47">
        <v>0</v>
      </c>
      <c r="I47">
        <v>0</v>
      </c>
      <c r="J47">
        <v>30</v>
      </c>
      <c r="K47">
        <v>0</v>
      </c>
      <c r="L47">
        <v>0</v>
      </c>
      <c r="M47">
        <v>0</v>
      </c>
      <c r="N47">
        <v>0</v>
      </c>
      <c r="O47">
        <v>0</v>
      </c>
      <c r="P47">
        <v>244</v>
      </c>
      <c r="Q47">
        <v>158</v>
      </c>
      <c r="R47">
        <v>451</v>
      </c>
    </row>
    <row r="48" spans="1:18" x14ac:dyDescent="0.25">
      <c r="A48">
        <v>47</v>
      </c>
      <c r="B48">
        <v>0</v>
      </c>
      <c r="C48">
        <v>0</v>
      </c>
      <c r="D48">
        <v>87</v>
      </c>
      <c r="E48">
        <v>0</v>
      </c>
      <c r="F48">
        <v>192</v>
      </c>
      <c r="G48">
        <v>191</v>
      </c>
      <c r="H48">
        <v>0</v>
      </c>
      <c r="I48">
        <v>0</v>
      </c>
      <c r="J48">
        <v>403</v>
      </c>
      <c r="K48">
        <v>0</v>
      </c>
      <c r="L48">
        <v>0</v>
      </c>
      <c r="M48">
        <v>0</v>
      </c>
      <c r="N48">
        <v>0</v>
      </c>
      <c r="O48">
        <v>0</v>
      </c>
      <c r="P48">
        <v>243</v>
      </c>
      <c r="Q48">
        <v>158</v>
      </c>
      <c r="R48">
        <v>6</v>
      </c>
    </row>
    <row r="49" spans="1:18" x14ac:dyDescent="0.25">
      <c r="A49">
        <v>48</v>
      </c>
      <c r="B49">
        <v>0</v>
      </c>
      <c r="C49">
        <v>0</v>
      </c>
      <c r="D49">
        <v>90</v>
      </c>
      <c r="E49">
        <v>0</v>
      </c>
      <c r="F49">
        <v>193</v>
      </c>
      <c r="G49">
        <v>190</v>
      </c>
      <c r="H49">
        <v>0</v>
      </c>
      <c r="I49">
        <v>0</v>
      </c>
      <c r="J49">
        <v>983</v>
      </c>
      <c r="K49">
        <v>0</v>
      </c>
      <c r="L49">
        <v>0</v>
      </c>
      <c r="M49">
        <v>0</v>
      </c>
      <c r="N49">
        <v>0</v>
      </c>
      <c r="O49">
        <v>0</v>
      </c>
      <c r="P49">
        <v>253</v>
      </c>
      <c r="Q49">
        <v>159</v>
      </c>
      <c r="R49">
        <v>6</v>
      </c>
    </row>
    <row r="50" spans="1:18" x14ac:dyDescent="0.25">
      <c r="A50">
        <v>49</v>
      </c>
      <c r="B50">
        <v>0</v>
      </c>
      <c r="C50">
        <v>0</v>
      </c>
      <c r="D50">
        <v>41</v>
      </c>
      <c r="E50">
        <v>0</v>
      </c>
      <c r="F50">
        <v>192</v>
      </c>
      <c r="G50">
        <v>190</v>
      </c>
      <c r="H50">
        <v>0</v>
      </c>
      <c r="I50">
        <v>0</v>
      </c>
      <c r="J50">
        <v>1043</v>
      </c>
      <c r="K50">
        <v>0</v>
      </c>
      <c r="L50">
        <v>0</v>
      </c>
      <c r="M50">
        <v>0</v>
      </c>
      <c r="N50">
        <v>0</v>
      </c>
      <c r="O50">
        <v>0</v>
      </c>
      <c r="P50">
        <v>208</v>
      </c>
      <c r="Q50">
        <v>158</v>
      </c>
      <c r="R50">
        <v>6</v>
      </c>
    </row>
    <row r="51" spans="1:18" x14ac:dyDescent="0.25">
      <c r="A51">
        <v>50</v>
      </c>
      <c r="B51">
        <v>0</v>
      </c>
      <c r="C51">
        <v>0</v>
      </c>
      <c r="D51">
        <v>105</v>
      </c>
      <c r="E51">
        <v>0</v>
      </c>
      <c r="F51">
        <v>192</v>
      </c>
      <c r="G51">
        <v>189</v>
      </c>
      <c r="H51">
        <v>0</v>
      </c>
      <c r="I51">
        <v>0</v>
      </c>
      <c r="J51">
        <v>1068</v>
      </c>
      <c r="K51">
        <v>0</v>
      </c>
      <c r="L51">
        <v>3194</v>
      </c>
      <c r="M51">
        <v>0</v>
      </c>
      <c r="N51">
        <v>0</v>
      </c>
      <c r="O51">
        <v>0</v>
      </c>
      <c r="P51">
        <v>33</v>
      </c>
      <c r="Q51">
        <v>157</v>
      </c>
      <c r="R51">
        <v>6</v>
      </c>
    </row>
    <row r="52" spans="1:18" x14ac:dyDescent="0.25">
      <c r="A52">
        <v>51</v>
      </c>
      <c r="B52">
        <v>0</v>
      </c>
      <c r="C52">
        <v>0</v>
      </c>
      <c r="D52">
        <v>143</v>
      </c>
      <c r="E52">
        <v>0</v>
      </c>
      <c r="F52">
        <v>190</v>
      </c>
      <c r="G52">
        <v>189</v>
      </c>
      <c r="H52">
        <v>0</v>
      </c>
      <c r="I52">
        <v>0</v>
      </c>
      <c r="J52">
        <v>1084</v>
      </c>
      <c r="K52">
        <v>0</v>
      </c>
      <c r="L52">
        <v>4414</v>
      </c>
      <c r="M52">
        <v>0</v>
      </c>
      <c r="N52">
        <v>0</v>
      </c>
      <c r="O52">
        <v>0</v>
      </c>
      <c r="P52">
        <v>69</v>
      </c>
      <c r="Q52">
        <v>155</v>
      </c>
      <c r="R52">
        <v>6</v>
      </c>
    </row>
    <row r="53" spans="1:18" x14ac:dyDescent="0.25">
      <c r="A53">
        <v>52</v>
      </c>
      <c r="B53">
        <v>0</v>
      </c>
      <c r="C53">
        <v>0</v>
      </c>
      <c r="D53">
        <v>223</v>
      </c>
      <c r="E53">
        <v>0</v>
      </c>
      <c r="F53">
        <v>189</v>
      </c>
      <c r="G53">
        <v>189</v>
      </c>
      <c r="H53">
        <v>0</v>
      </c>
      <c r="I53">
        <v>0</v>
      </c>
      <c r="J53">
        <v>1093</v>
      </c>
      <c r="K53">
        <v>0</v>
      </c>
      <c r="L53">
        <v>4419</v>
      </c>
      <c r="M53">
        <v>0</v>
      </c>
      <c r="N53">
        <v>0</v>
      </c>
      <c r="O53">
        <v>0</v>
      </c>
      <c r="P53">
        <v>26</v>
      </c>
      <c r="Q53">
        <v>153</v>
      </c>
      <c r="R53">
        <v>22</v>
      </c>
    </row>
    <row r="54" spans="1:18" x14ac:dyDescent="0.25">
      <c r="A54">
        <v>53</v>
      </c>
      <c r="B54">
        <v>0</v>
      </c>
      <c r="C54">
        <v>0</v>
      </c>
      <c r="D54">
        <v>212</v>
      </c>
      <c r="E54">
        <v>0</v>
      </c>
      <c r="F54">
        <v>189</v>
      </c>
      <c r="G54">
        <v>188</v>
      </c>
      <c r="H54">
        <v>0</v>
      </c>
      <c r="I54">
        <v>0</v>
      </c>
      <c r="J54">
        <v>1098</v>
      </c>
      <c r="K54">
        <v>0</v>
      </c>
      <c r="L54">
        <v>4436</v>
      </c>
      <c r="M54">
        <v>0</v>
      </c>
      <c r="N54">
        <v>0</v>
      </c>
      <c r="O54">
        <v>0</v>
      </c>
      <c r="P54">
        <v>10</v>
      </c>
      <c r="Q54">
        <v>151</v>
      </c>
      <c r="R54">
        <v>194</v>
      </c>
    </row>
    <row r="55" spans="1:18" x14ac:dyDescent="0.25">
      <c r="A55">
        <v>54</v>
      </c>
      <c r="B55">
        <v>0</v>
      </c>
      <c r="C55">
        <v>0</v>
      </c>
      <c r="D55">
        <v>201</v>
      </c>
      <c r="E55">
        <v>0</v>
      </c>
      <c r="F55">
        <v>152</v>
      </c>
      <c r="G55">
        <v>188</v>
      </c>
      <c r="H55">
        <v>0</v>
      </c>
      <c r="I55">
        <v>0</v>
      </c>
      <c r="J55">
        <v>1100</v>
      </c>
      <c r="K55">
        <v>818</v>
      </c>
      <c r="L55">
        <v>4438</v>
      </c>
      <c r="M55">
        <v>0</v>
      </c>
      <c r="N55">
        <v>0</v>
      </c>
      <c r="O55">
        <v>0</v>
      </c>
      <c r="P55">
        <v>975</v>
      </c>
      <c r="Q55">
        <v>150</v>
      </c>
      <c r="R55">
        <v>168</v>
      </c>
    </row>
    <row r="56" spans="1:18" x14ac:dyDescent="0.25">
      <c r="A56">
        <v>55</v>
      </c>
      <c r="B56">
        <v>0</v>
      </c>
      <c r="C56">
        <v>0</v>
      </c>
      <c r="D56">
        <v>227</v>
      </c>
      <c r="E56">
        <v>0</v>
      </c>
      <c r="F56">
        <v>2</v>
      </c>
      <c r="G56">
        <v>190</v>
      </c>
      <c r="H56">
        <v>0</v>
      </c>
      <c r="I56">
        <v>0</v>
      </c>
      <c r="J56">
        <v>1105</v>
      </c>
      <c r="K56">
        <v>1977</v>
      </c>
      <c r="L56">
        <v>4429</v>
      </c>
      <c r="M56">
        <v>0</v>
      </c>
      <c r="N56">
        <v>0</v>
      </c>
      <c r="O56">
        <v>0</v>
      </c>
      <c r="P56">
        <v>1144</v>
      </c>
      <c r="Q56">
        <v>149</v>
      </c>
      <c r="R56">
        <v>167</v>
      </c>
    </row>
    <row r="57" spans="1:18" x14ac:dyDescent="0.25">
      <c r="A57">
        <v>56</v>
      </c>
      <c r="B57">
        <v>0</v>
      </c>
      <c r="C57">
        <v>0</v>
      </c>
      <c r="D57">
        <v>221</v>
      </c>
      <c r="E57">
        <v>0</v>
      </c>
      <c r="F57">
        <v>2</v>
      </c>
      <c r="G57">
        <v>190</v>
      </c>
      <c r="H57">
        <v>0</v>
      </c>
      <c r="I57">
        <v>0</v>
      </c>
      <c r="J57">
        <v>1105</v>
      </c>
      <c r="K57">
        <v>1952</v>
      </c>
      <c r="L57">
        <v>4451</v>
      </c>
      <c r="M57">
        <v>0</v>
      </c>
      <c r="N57">
        <v>0</v>
      </c>
      <c r="O57">
        <v>0</v>
      </c>
      <c r="P57">
        <v>1141</v>
      </c>
      <c r="Q57">
        <v>148</v>
      </c>
      <c r="R57">
        <v>166</v>
      </c>
    </row>
    <row r="58" spans="1:18" x14ac:dyDescent="0.25">
      <c r="A58">
        <v>57</v>
      </c>
      <c r="B58">
        <v>0</v>
      </c>
      <c r="C58">
        <v>0</v>
      </c>
      <c r="D58">
        <v>253</v>
      </c>
      <c r="E58">
        <v>0</v>
      </c>
      <c r="F58">
        <v>2</v>
      </c>
      <c r="G58">
        <v>191</v>
      </c>
      <c r="H58">
        <v>0</v>
      </c>
      <c r="I58">
        <v>0</v>
      </c>
      <c r="J58">
        <v>1107</v>
      </c>
      <c r="K58">
        <v>1957</v>
      </c>
      <c r="L58">
        <v>4227</v>
      </c>
      <c r="M58">
        <v>0</v>
      </c>
      <c r="N58">
        <v>0</v>
      </c>
      <c r="O58">
        <v>0</v>
      </c>
      <c r="P58">
        <v>1139</v>
      </c>
      <c r="Q58">
        <v>146</v>
      </c>
      <c r="R58">
        <v>164</v>
      </c>
    </row>
    <row r="59" spans="1:18" x14ac:dyDescent="0.25">
      <c r="A59">
        <v>58</v>
      </c>
      <c r="B59">
        <v>0</v>
      </c>
      <c r="C59">
        <v>0</v>
      </c>
      <c r="D59">
        <v>278</v>
      </c>
      <c r="E59">
        <v>0</v>
      </c>
      <c r="F59">
        <v>2</v>
      </c>
      <c r="G59">
        <v>1</v>
      </c>
      <c r="H59">
        <v>0</v>
      </c>
      <c r="I59">
        <v>0</v>
      </c>
      <c r="J59">
        <v>12</v>
      </c>
      <c r="K59">
        <v>1982</v>
      </c>
      <c r="L59">
        <v>0</v>
      </c>
      <c r="M59">
        <v>0</v>
      </c>
      <c r="N59">
        <v>0</v>
      </c>
      <c r="O59">
        <v>0</v>
      </c>
      <c r="P59">
        <v>1138</v>
      </c>
      <c r="Q59">
        <v>145</v>
      </c>
      <c r="R59">
        <v>163</v>
      </c>
    </row>
    <row r="60" spans="1:18" x14ac:dyDescent="0.25">
      <c r="A60">
        <v>59</v>
      </c>
      <c r="B60">
        <v>0</v>
      </c>
      <c r="C60">
        <v>0</v>
      </c>
      <c r="D60">
        <v>270</v>
      </c>
      <c r="E60">
        <v>0</v>
      </c>
      <c r="F60">
        <v>2</v>
      </c>
      <c r="G60">
        <v>0</v>
      </c>
      <c r="H60">
        <v>0</v>
      </c>
      <c r="I60">
        <v>0</v>
      </c>
      <c r="J60">
        <v>1</v>
      </c>
      <c r="K60">
        <v>1994</v>
      </c>
      <c r="L60">
        <v>0</v>
      </c>
      <c r="M60">
        <v>0</v>
      </c>
      <c r="N60">
        <v>0</v>
      </c>
      <c r="O60">
        <v>0</v>
      </c>
      <c r="P60">
        <v>1136</v>
      </c>
      <c r="Q60">
        <v>145</v>
      </c>
      <c r="R60">
        <v>161</v>
      </c>
    </row>
    <row r="61" spans="1:18" x14ac:dyDescent="0.25">
      <c r="A61">
        <v>60</v>
      </c>
      <c r="B61">
        <v>0</v>
      </c>
      <c r="C61">
        <v>0</v>
      </c>
      <c r="D61">
        <v>51</v>
      </c>
      <c r="E61">
        <v>0</v>
      </c>
      <c r="F61">
        <v>0</v>
      </c>
      <c r="G61">
        <v>0</v>
      </c>
      <c r="H61">
        <v>0</v>
      </c>
      <c r="I61">
        <v>0</v>
      </c>
      <c r="J61">
        <v>67</v>
      </c>
      <c r="K61">
        <v>768</v>
      </c>
      <c r="L61">
        <v>0</v>
      </c>
      <c r="M61">
        <v>0</v>
      </c>
      <c r="N61">
        <v>0</v>
      </c>
      <c r="O61">
        <v>0</v>
      </c>
      <c r="P61">
        <v>1135</v>
      </c>
      <c r="Q61">
        <v>144</v>
      </c>
      <c r="R61">
        <v>159</v>
      </c>
    </row>
    <row r="64" spans="1:18" x14ac:dyDescent="0.25">
      <c r="A64" t="s">
        <v>18</v>
      </c>
      <c r="B64">
        <f>SUM(B2:B63)</f>
        <v>15242</v>
      </c>
      <c r="C64">
        <f t="shared" ref="C64:R64" si="0">SUM(C2:C63)</f>
        <v>10783</v>
      </c>
      <c r="D64">
        <f t="shared" si="0"/>
        <v>5938</v>
      </c>
      <c r="E64">
        <f t="shared" si="0"/>
        <v>3045</v>
      </c>
      <c r="F64">
        <f t="shared" si="0"/>
        <v>86377</v>
      </c>
      <c r="G64">
        <f t="shared" si="0"/>
        <v>83097</v>
      </c>
      <c r="H64">
        <f t="shared" si="0"/>
        <v>57822</v>
      </c>
      <c r="I64">
        <f t="shared" si="0"/>
        <v>24344</v>
      </c>
      <c r="J64">
        <f t="shared" si="0"/>
        <v>13545</v>
      </c>
      <c r="K64">
        <f t="shared" si="0"/>
        <v>27749</v>
      </c>
      <c r="L64">
        <f t="shared" si="0"/>
        <v>64359</v>
      </c>
      <c r="M64">
        <f t="shared" si="0"/>
        <v>31022</v>
      </c>
      <c r="N64">
        <f t="shared" si="0"/>
        <v>63491</v>
      </c>
      <c r="O64">
        <f t="shared" si="0"/>
        <v>45234</v>
      </c>
      <c r="P64">
        <f t="shared" si="0"/>
        <v>26278</v>
      </c>
      <c r="Q64">
        <f t="shared" si="0"/>
        <v>11879</v>
      </c>
      <c r="R64">
        <f t="shared" si="0"/>
        <v>12231</v>
      </c>
    </row>
    <row r="65" spans="2:9" x14ac:dyDescent="0.25">
      <c r="B65">
        <f>B64/1000</f>
        <v>15.242000000000001</v>
      </c>
      <c r="C65">
        <f t="shared" ref="C65:J65" si="1">C64/1000</f>
        <v>10.782999999999999</v>
      </c>
      <c r="D65">
        <f t="shared" si="1"/>
        <v>5.9379999999999997</v>
      </c>
      <c r="E65">
        <f t="shared" si="1"/>
        <v>3.0449999999999999</v>
      </c>
      <c r="F65">
        <f t="shared" si="1"/>
        <v>86.376999999999995</v>
      </c>
      <c r="G65">
        <f t="shared" si="1"/>
        <v>83.096999999999994</v>
      </c>
      <c r="H65">
        <f t="shared" si="1"/>
        <v>57.822000000000003</v>
      </c>
      <c r="I65">
        <f t="shared" si="1"/>
        <v>24.344000000000001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"/>
  <sheetViews>
    <sheetView topLeftCell="D73" workbookViewId="0">
      <selection activeCell="H99" sqref="H99:K100"/>
    </sheetView>
  </sheetViews>
  <sheetFormatPr defaultRowHeight="15" x14ac:dyDescent="0.25"/>
  <cols>
    <col min="2" max="3" width="29.140625" customWidth="1"/>
    <col min="4" max="5" width="27.7109375" customWidth="1"/>
    <col min="6" max="6" width="30.140625" customWidth="1"/>
    <col min="7" max="7" width="24" customWidth="1"/>
    <col min="8" max="9" width="30" customWidth="1"/>
    <col min="10" max="11" width="27.5703125" customWidth="1"/>
    <col min="12" max="12" width="22.85546875" customWidth="1"/>
    <col min="13" max="13" width="14.5703125" customWidth="1"/>
  </cols>
  <sheetData>
    <row r="1" spans="1:13" ht="45" x14ac:dyDescent="0.25">
      <c r="A1" t="s">
        <v>0</v>
      </c>
      <c r="B1" t="s">
        <v>19</v>
      </c>
      <c r="C1" t="s">
        <v>19</v>
      </c>
      <c r="D1" t="s">
        <v>20</v>
      </c>
      <c r="E1" t="s">
        <v>20</v>
      </c>
      <c r="F1" s="1" t="s">
        <v>5</v>
      </c>
      <c r="G1" s="1" t="s">
        <v>6</v>
      </c>
      <c r="H1" s="1" t="s">
        <v>21</v>
      </c>
      <c r="I1" s="1" t="s">
        <v>21</v>
      </c>
      <c r="J1" s="1" t="s">
        <v>22</v>
      </c>
      <c r="K1" s="1" t="s">
        <v>22</v>
      </c>
      <c r="L1" s="1" t="s">
        <v>7</v>
      </c>
      <c r="M1" s="1" t="s">
        <v>8</v>
      </c>
    </row>
    <row r="2" spans="1:13" x14ac:dyDescent="0.25">
      <c r="A2">
        <v>1</v>
      </c>
      <c r="B2">
        <v>6</v>
      </c>
      <c r="C2">
        <v>6</v>
      </c>
      <c r="D2">
        <v>4</v>
      </c>
      <c r="E2">
        <v>4</v>
      </c>
      <c r="F2">
        <v>2846</v>
      </c>
      <c r="G2">
        <v>2901</v>
      </c>
      <c r="H2">
        <v>17</v>
      </c>
      <c r="I2">
        <v>17</v>
      </c>
      <c r="J2">
        <v>12</v>
      </c>
      <c r="K2">
        <v>12</v>
      </c>
      <c r="L2">
        <v>5511</v>
      </c>
      <c r="M2">
        <v>2834</v>
      </c>
    </row>
    <row r="3" spans="1:13" x14ac:dyDescent="0.25">
      <c r="A3">
        <v>2</v>
      </c>
      <c r="B3">
        <v>5</v>
      </c>
      <c r="C3">
        <v>5</v>
      </c>
      <c r="D3">
        <v>243</v>
      </c>
      <c r="E3">
        <v>243</v>
      </c>
      <c r="F3">
        <v>2951</v>
      </c>
      <c r="G3">
        <v>3009</v>
      </c>
      <c r="H3">
        <v>14</v>
      </c>
      <c r="I3">
        <v>14</v>
      </c>
      <c r="J3">
        <v>15</v>
      </c>
      <c r="K3">
        <v>15</v>
      </c>
      <c r="L3">
        <v>5470</v>
      </c>
      <c r="M3">
        <v>3004</v>
      </c>
    </row>
    <row r="4" spans="1:13" x14ac:dyDescent="0.25">
      <c r="A4">
        <v>3</v>
      </c>
      <c r="B4">
        <v>383</v>
      </c>
      <c r="C4">
        <v>383</v>
      </c>
      <c r="D4">
        <v>510</v>
      </c>
      <c r="E4">
        <v>510</v>
      </c>
      <c r="F4">
        <v>2944</v>
      </c>
      <c r="G4">
        <v>2991</v>
      </c>
      <c r="H4">
        <v>33</v>
      </c>
      <c r="I4">
        <v>33</v>
      </c>
      <c r="J4">
        <v>31</v>
      </c>
      <c r="K4">
        <v>31</v>
      </c>
      <c r="L4">
        <v>1519</v>
      </c>
      <c r="M4">
        <v>3006</v>
      </c>
    </row>
    <row r="5" spans="1:13" x14ac:dyDescent="0.25">
      <c r="A5">
        <v>4</v>
      </c>
      <c r="B5">
        <v>518</v>
      </c>
      <c r="C5">
        <v>518</v>
      </c>
      <c r="D5">
        <v>503</v>
      </c>
      <c r="E5">
        <v>503</v>
      </c>
      <c r="F5">
        <v>2933</v>
      </c>
      <c r="G5">
        <v>2979</v>
      </c>
      <c r="H5">
        <v>43</v>
      </c>
      <c r="I5">
        <v>43</v>
      </c>
      <c r="J5">
        <v>86</v>
      </c>
      <c r="K5">
        <v>86</v>
      </c>
      <c r="L5">
        <v>2731</v>
      </c>
      <c r="M5">
        <v>2731</v>
      </c>
    </row>
    <row r="6" spans="1:13" x14ac:dyDescent="0.25">
      <c r="A6">
        <v>5</v>
      </c>
      <c r="B6">
        <v>514</v>
      </c>
      <c r="C6">
        <v>514</v>
      </c>
      <c r="D6">
        <v>501</v>
      </c>
      <c r="E6">
        <v>501</v>
      </c>
      <c r="F6">
        <v>2897</v>
      </c>
      <c r="G6">
        <v>2981</v>
      </c>
      <c r="H6">
        <v>65</v>
      </c>
      <c r="I6">
        <v>65</v>
      </c>
      <c r="J6">
        <v>72</v>
      </c>
      <c r="K6">
        <v>72</v>
      </c>
      <c r="L6">
        <v>3983</v>
      </c>
      <c r="M6">
        <v>1460</v>
      </c>
    </row>
    <row r="7" spans="1:13" x14ac:dyDescent="0.25">
      <c r="A7">
        <v>6</v>
      </c>
      <c r="B7">
        <v>513</v>
      </c>
      <c r="C7">
        <v>513</v>
      </c>
      <c r="D7">
        <v>495</v>
      </c>
      <c r="E7">
        <v>495</v>
      </c>
      <c r="F7">
        <v>2888</v>
      </c>
      <c r="G7">
        <v>2982</v>
      </c>
      <c r="H7">
        <v>57</v>
      </c>
      <c r="I7">
        <v>57</v>
      </c>
      <c r="J7">
        <v>108</v>
      </c>
      <c r="K7">
        <v>108</v>
      </c>
      <c r="L7">
        <v>879</v>
      </c>
      <c r="M7">
        <v>2266</v>
      </c>
    </row>
    <row r="8" spans="1:13" x14ac:dyDescent="0.25">
      <c r="A8">
        <v>7</v>
      </c>
      <c r="B8">
        <v>510</v>
      </c>
      <c r="C8">
        <v>510</v>
      </c>
      <c r="D8">
        <v>497</v>
      </c>
      <c r="E8">
        <v>497</v>
      </c>
      <c r="F8">
        <v>2888</v>
      </c>
      <c r="G8">
        <v>2970</v>
      </c>
      <c r="H8">
        <v>55</v>
      </c>
      <c r="I8">
        <v>55</v>
      </c>
      <c r="J8">
        <v>71</v>
      </c>
      <c r="K8">
        <v>71</v>
      </c>
      <c r="L8">
        <v>4692</v>
      </c>
      <c r="M8">
        <v>1695</v>
      </c>
    </row>
    <row r="9" spans="1:13" x14ac:dyDescent="0.25">
      <c r="A9">
        <v>8</v>
      </c>
      <c r="B9">
        <v>509</v>
      </c>
      <c r="C9">
        <v>509</v>
      </c>
      <c r="D9">
        <v>473</v>
      </c>
      <c r="E9">
        <v>473</v>
      </c>
      <c r="F9">
        <v>2901</v>
      </c>
      <c r="G9">
        <v>2968</v>
      </c>
      <c r="H9">
        <v>55</v>
      </c>
      <c r="I9">
        <v>55</v>
      </c>
      <c r="J9">
        <v>63</v>
      </c>
      <c r="K9">
        <v>63</v>
      </c>
      <c r="L9">
        <v>2036</v>
      </c>
      <c r="M9">
        <v>1787</v>
      </c>
    </row>
    <row r="10" spans="1:13" x14ac:dyDescent="0.25">
      <c r="A10">
        <v>9</v>
      </c>
      <c r="B10">
        <v>510</v>
      </c>
      <c r="C10">
        <v>510</v>
      </c>
      <c r="D10">
        <v>467</v>
      </c>
      <c r="E10">
        <v>467</v>
      </c>
      <c r="F10">
        <v>2897</v>
      </c>
      <c r="G10">
        <v>3022</v>
      </c>
      <c r="H10">
        <v>59</v>
      </c>
      <c r="I10">
        <v>59</v>
      </c>
      <c r="J10">
        <v>100</v>
      </c>
      <c r="K10">
        <v>100</v>
      </c>
      <c r="L10">
        <v>2897</v>
      </c>
      <c r="M10">
        <v>1880</v>
      </c>
    </row>
    <row r="11" spans="1:13" x14ac:dyDescent="0.25">
      <c r="A11">
        <v>10</v>
      </c>
      <c r="B11">
        <v>513</v>
      </c>
      <c r="C11">
        <v>513</v>
      </c>
      <c r="D11">
        <v>456</v>
      </c>
      <c r="E11">
        <v>456</v>
      </c>
      <c r="F11">
        <v>2880</v>
      </c>
      <c r="G11">
        <v>3028</v>
      </c>
      <c r="H11">
        <v>67</v>
      </c>
      <c r="I11">
        <v>67</v>
      </c>
      <c r="J11">
        <v>67</v>
      </c>
      <c r="K11">
        <v>67</v>
      </c>
      <c r="L11">
        <v>3772</v>
      </c>
      <c r="M11">
        <v>999</v>
      </c>
    </row>
    <row r="12" spans="1:13" x14ac:dyDescent="0.25">
      <c r="A12">
        <v>11</v>
      </c>
      <c r="B12">
        <v>513</v>
      </c>
      <c r="C12">
        <v>513</v>
      </c>
      <c r="D12">
        <v>457</v>
      </c>
      <c r="E12">
        <v>457</v>
      </c>
      <c r="F12">
        <v>2876</v>
      </c>
      <c r="G12">
        <v>3018</v>
      </c>
      <c r="H12">
        <v>65</v>
      </c>
      <c r="I12">
        <v>65</v>
      </c>
      <c r="J12">
        <v>75</v>
      </c>
      <c r="K12">
        <v>75</v>
      </c>
      <c r="L12">
        <v>1335</v>
      </c>
      <c r="M12">
        <v>1605</v>
      </c>
    </row>
    <row r="13" spans="1:13" x14ac:dyDescent="0.25">
      <c r="A13">
        <v>12</v>
      </c>
      <c r="B13">
        <v>511</v>
      </c>
      <c r="C13">
        <v>511</v>
      </c>
      <c r="D13">
        <v>478</v>
      </c>
      <c r="E13">
        <v>478</v>
      </c>
      <c r="F13">
        <v>2883</v>
      </c>
      <c r="G13">
        <v>2986</v>
      </c>
      <c r="H13">
        <v>58</v>
      </c>
      <c r="I13">
        <v>58</v>
      </c>
      <c r="J13">
        <v>85</v>
      </c>
      <c r="K13">
        <v>85</v>
      </c>
      <c r="L13">
        <v>3202</v>
      </c>
      <c r="M13">
        <v>273</v>
      </c>
    </row>
    <row r="14" spans="1:13" x14ac:dyDescent="0.25">
      <c r="A14">
        <v>13</v>
      </c>
      <c r="B14">
        <v>501</v>
      </c>
      <c r="C14">
        <v>501</v>
      </c>
      <c r="D14">
        <v>519</v>
      </c>
      <c r="E14">
        <v>519</v>
      </c>
      <c r="F14">
        <v>2875</v>
      </c>
      <c r="G14">
        <v>2985</v>
      </c>
      <c r="H14">
        <v>55</v>
      </c>
      <c r="I14">
        <v>55</v>
      </c>
      <c r="J14">
        <v>143</v>
      </c>
      <c r="K14">
        <v>143</v>
      </c>
      <c r="L14">
        <v>228</v>
      </c>
      <c r="M14">
        <v>274</v>
      </c>
    </row>
    <row r="15" spans="1:13" x14ac:dyDescent="0.25">
      <c r="A15">
        <v>14</v>
      </c>
      <c r="B15">
        <v>446</v>
      </c>
      <c r="C15">
        <v>446</v>
      </c>
      <c r="D15">
        <v>249</v>
      </c>
      <c r="E15">
        <v>249</v>
      </c>
      <c r="F15">
        <v>2873</v>
      </c>
      <c r="G15">
        <v>2987</v>
      </c>
      <c r="H15">
        <v>66</v>
      </c>
      <c r="I15">
        <v>66</v>
      </c>
      <c r="J15">
        <v>63</v>
      </c>
      <c r="K15">
        <v>63</v>
      </c>
      <c r="L15">
        <v>2076</v>
      </c>
      <c r="M15">
        <v>273</v>
      </c>
    </row>
    <row r="16" spans="1:13" x14ac:dyDescent="0.25">
      <c r="A16">
        <v>15</v>
      </c>
      <c r="B16">
        <v>439</v>
      </c>
      <c r="C16">
        <v>439</v>
      </c>
      <c r="D16">
        <v>13</v>
      </c>
      <c r="E16">
        <v>13</v>
      </c>
      <c r="F16">
        <v>2881</v>
      </c>
      <c r="G16">
        <v>2977</v>
      </c>
      <c r="H16">
        <v>66</v>
      </c>
      <c r="I16">
        <v>66</v>
      </c>
      <c r="J16">
        <v>85</v>
      </c>
      <c r="K16">
        <v>85</v>
      </c>
      <c r="L16">
        <v>1190</v>
      </c>
      <c r="M16">
        <v>257</v>
      </c>
    </row>
    <row r="17" spans="1:13" x14ac:dyDescent="0.25">
      <c r="A17">
        <v>16</v>
      </c>
      <c r="B17">
        <v>443</v>
      </c>
      <c r="C17">
        <v>443</v>
      </c>
      <c r="D17">
        <v>509</v>
      </c>
      <c r="E17">
        <v>509</v>
      </c>
      <c r="F17">
        <v>2878</v>
      </c>
      <c r="G17">
        <v>2987</v>
      </c>
      <c r="H17">
        <v>69</v>
      </c>
      <c r="I17">
        <v>69</v>
      </c>
      <c r="J17">
        <v>69</v>
      </c>
      <c r="K17">
        <v>69</v>
      </c>
      <c r="L17">
        <v>2623</v>
      </c>
      <c r="M17">
        <v>0</v>
      </c>
    </row>
    <row r="18" spans="1:13" x14ac:dyDescent="0.25">
      <c r="A18">
        <v>17</v>
      </c>
      <c r="B18">
        <v>528</v>
      </c>
      <c r="C18">
        <v>528</v>
      </c>
      <c r="D18">
        <v>491</v>
      </c>
      <c r="E18">
        <v>491</v>
      </c>
      <c r="F18">
        <v>2860</v>
      </c>
      <c r="G18">
        <v>512</v>
      </c>
      <c r="H18">
        <v>23</v>
      </c>
      <c r="I18">
        <v>23</v>
      </c>
      <c r="J18">
        <v>58</v>
      </c>
      <c r="K18">
        <v>58</v>
      </c>
      <c r="L18">
        <v>224</v>
      </c>
      <c r="M18">
        <v>0</v>
      </c>
    </row>
    <row r="19" spans="1:13" x14ac:dyDescent="0.25">
      <c r="A19">
        <v>18</v>
      </c>
      <c r="B19">
        <v>550</v>
      </c>
      <c r="C19">
        <v>550</v>
      </c>
      <c r="D19">
        <v>482</v>
      </c>
      <c r="E19">
        <v>482</v>
      </c>
      <c r="F19">
        <v>2852</v>
      </c>
      <c r="G19">
        <v>189</v>
      </c>
      <c r="H19">
        <v>18</v>
      </c>
      <c r="I19">
        <v>18</v>
      </c>
      <c r="J19">
        <v>48</v>
      </c>
      <c r="K19">
        <v>48</v>
      </c>
      <c r="L19">
        <v>2711</v>
      </c>
      <c r="M19">
        <v>0</v>
      </c>
    </row>
    <row r="20" spans="1:13" x14ac:dyDescent="0.25">
      <c r="A20">
        <v>19</v>
      </c>
      <c r="B20">
        <v>128</v>
      </c>
      <c r="C20">
        <v>128</v>
      </c>
      <c r="D20">
        <v>451</v>
      </c>
      <c r="E20">
        <v>451</v>
      </c>
      <c r="F20">
        <v>2856</v>
      </c>
      <c r="G20">
        <v>2948</v>
      </c>
      <c r="H20">
        <v>31</v>
      </c>
      <c r="I20">
        <v>31</v>
      </c>
      <c r="J20">
        <v>18</v>
      </c>
      <c r="K20">
        <v>18</v>
      </c>
      <c r="L20">
        <v>224</v>
      </c>
      <c r="M20">
        <v>0</v>
      </c>
    </row>
    <row r="21" spans="1:13" x14ac:dyDescent="0.25">
      <c r="A21">
        <v>20</v>
      </c>
      <c r="B21">
        <v>4</v>
      </c>
      <c r="C21">
        <v>4</v>
      </c>
      <c r="D21">
        <v>451</v>
      </c>
      <c r="E21">
        <v>451</v>
      </c>
      <c r="F21">
        <v>446</v>
      </c>
      <c r="G21">
        <v>2958</v>
      </c>
      <c r="H21">
        <v>56</v>
      </c>
      <c r="I21">
        <v>56</v>
      </c>
      <c r="J21">
        <v>28</v>
      </c>
      <c r="K21">
        <v>28</v>
      </c>
      <c r="L21">
        <v>3035</v>
      </c>
      <c r="M21">
        <v>0</v>
      </c>
    </row>
    <row r="22" spans="1:13" x14ac:dyDescent="0.25">
      <c r="A22">
        <v>21</v>
      </c>
      <c r="B22">
        <v>448</v>
      </c>
      <c r="C22">
        <v>448</v>
      </c>
      <c r="D22">
        <v>453</v>
      </c>
      <c r="E22">
        <v>453</v>
      </c>
      <c r="F22">
        <v>197</v>
      </c>
      <c r="G22">
        <v>2673</v>
      </c>
      <c r="H22">
        <v>46</v>
      </c>
      <c r="I22">
        <v>46</v>
      </c>
      <c r="J22">
        <v>28</v>
      </c>
      <c r="K22">
        <v>28</v>
      </c>
      <c r="L22">
        <v>225</v>
      </c>
      <c r="M22">
        <v>0</v>
      </c>
    </row>
    <row r="23" spans="1:13" x14ac:dyDescent="0.25">
      <c r="A23">
        <v>22</v>
      </c>
      <c r="B23">
        <v>647</v>
      </c>
      <c r="C23">
        <v>647</v>
      </c>
      <c r="D23">
        <v>553</v>
      </c>
      <c r="E23">
        <v>553</v>
      </c>
      <c r="F23">
        <v>197</v>
      </c>
      <c r="G23">
        <v>190</v>
      </c>
      <c r="H23">
        <v>68</v>
      </c>
      <c r="I23">
        <v>68</v>
      </c>
      <c r="J23">
        <v>108</v>
      </c>
      <c r="K23">
        <v>108</v>
      </c>
      <c r="L23">
        <v>1498</v>
      </c>
      <c r="M23">
        <v>0</v>
      </c>
    </row>
    <row r="24" spans="1:13" x14ac:dyDescent="0.25">
      <c r="A24">
        <v>23</v>
      </c>
      <c r="B24">
        <v>567</v>
      </c>
      <c r="C24">
        <v>567</v>
      </c>
      <c r="D24">
        <v>511</v>
      </c>
      <c r="E24">
        <v>511</v>
      </c>
      <c r="F24">
        <v>1483</v>
      </c>
      <c r="G24">
        <v>188</v>
      </c>
      <c r="H24">
        <v>133</v>
      </c>
      <c r="I24">
        <v>133</v>
      </c>
      <c r="J24">
        <v>83</v>
      </c>
      <c r="K24">
        <v>83</v>
      </c>
      <c r="L24">
        <v>1698</v>
      </c>
      <c r="M24">
        <v>0</v>
      </c>
    </row>
    <row r="25" spans="1:13" x14ac:dyDescent="0.25">
      <c r="A25">
        <v>24</v>
      </c>
      <c r="B25">
        <v>513</v>
      </c>
      <c r="C25">
        <v>513</v>
      </c>
      <c r="D25">
        <v>509</v>
      </c>
      <c r="E25">
        <v>509</v>
      </c>
      <c r="F25">
        <v>2905</v>
      </c>
      <c r="G25">
        <v>2309</v>
      </c>
      <c r="H25">
        <v>210</v>
      </c>
      <c r="I25">
        <v>210</v>
      </c>
      <c r="J25">
        <v>63</v>
      </c>
      <c r="K25">
        <v>63</v>
      </c>
      <c r="L25">
        <v>225</v>
      </c>
      <c r="M25">
        <v>0</v>
      </c>
    </row>
    <row r="26" spans="1:13" x14ac:dyDescent="0.25">
      <c r="A26">
        <v>25</v>
      </c>
      <c r="B26">
        <v>470</v>
      </c>
      <c r="C26">
        <v>470</v>
      </c>
      <c r="D26">
        <v>508</v>
      </c>
      <c r="E26">
        <v>508</v>
      </c>
      <c r="F26">
        <v>2909</v>
      </c>
      <c r="G26">
        <v>2967</v>
      </c>
      <c r="H26">
        <v>198</v>
      </c>
      <c r="I26">
        <v>198</v>
      </c>
      <c r="J26">
        <v>84</v>
      </c>
      <c r="K26">
        <v>84</v>
      </c>
      <c r="L26">
        <v>2631</v>
      </c>
      <c r="M26">
        <v>0</v>
      </c>
    </row>
    <row r="27" spans="1:13" x14ac:dyDescent="0.25">
      <c r="A27">
        <v>26</v>
      </c>
      <c r="B27">
        <v>439</v>
      </c>
      <c r="C27">
        <v>439</v>
      </c>
      <c r="D27">
        <v>4</v>
      </c>
      <c r="E27">
        <v>4</v>
      </c>
      <c r="F27">
        <v>2902</v>
      </c>
      <c r="G27">
        <v>994</v>
      </c>
      <c r="H27">
        <v>105</v>
      </c>
      <c r="I27">
        <v>105</v>
      </c>
      <c r="J27">
        <v>53</v>
      </c>
      <c r="K27">
        <v>53</v>
      </c>
      <c r="L27">
        <v>226</v>
      </c>
      <c r="M27">
        <v>0</v>
      </c>
    </row>
    <row r="28" spans="1:13" x14ac:dyDescent="0.25">
      <c r="A28">
        <v>27</v>
      </c>
      <c r="B28">
        <v>430</v>
      </c>
      <c r="C28">
        <v>430</v>
      </c>
      <c r="D28">
        <v>2846</v>
      </c>
      <c r="E28">
        <v>2901</v>
      </c>
      <c r="F28">
        <v>1683</v>
      </c>
      <c r="G28">
        <v>190</v>
      </c>
      <c r="H28">
        <v>15</v>
      </c>
      <c r="I28">
        <v>15</v>
      </c>
      <c r="J28">
        <v>59</v>
      </c>
      <c r="K28">
        <v>59</v>
      </c>
      <c r="L28">
        <v>226</v>
      </c>
      <c r="M28">
        <v>0</v>
      </c>
    </row>
    <row r="29" spans="1:13" x14ac:dyDescent="0.25">
      <c r="A29">
        <v>28</v>
      </c>
      <c r="B29">
        <v>433</v>
      </c>
      <c r="C29">
        <v>433</v>
      </c>
      <c r="D29">
        <v>2951</v>
      </c>
      <c r="E29">
        <v>3009</v>
      </c>
      <c r="F29">
        <v>194</v>
      </c>
      <c r="G29">
        <v>191</v>
      </c>
      <c r="H29">
        <v>33</v>
      </c>
      <c r="I29">
        <v>33</v>
      </c>
      <c r="J29">
        <v>28</v>
      </c>
      <c r="K29">
        <v>28</v>
      </c>
      <c r="L29">
        <v>226</v>
      </c>
      <c r="M29">
        <v>0</v>
      </c>
    </row>
    <row r="30" spans="1:13" x14ac:dyDescent="0.25">
      <c r="A30">
        <v>29</v>
      </c>
      <c r="B30">
        <v>504</v>
      </c>
      <c r="C30">
        <v>504</v>
      </c>
      <c r="D30">
        <v>2944</v>
      </c>
      <c r="E30">
        <v>2991</v>
      </c>
      <c r="F30">
        <v>193</v>
      </c>
      <c r="G30">
        <v>2542</v>
      </c>
      <c r="H30">
        <v>94</v>
      </c>
      <c r="I30">
        <v>94</v>
      </c>
      <c r="J30">
        <v>89</v>
      </c>
      <c r="K30">
        <v>89</v>
      </c>
      <c r="L30">
        <v>224</v>
      </c>
      <c r="M30">
        <v>0</v>
      </c>
    </row>
    <row r="31" spans="1:13" x14ac:dyDescent="0.25">
      <c r="A31">
        <v>30</v>
      </c>
      <c r="B31">
        <v>516</v>
      </c>
      <c r="C31">
        <v>516</v>
      </c>
      <c r="D31">
        <v>2933</v>
      </c>
      <c r="E31">
        <v>2979</v>
      </c>
      <c r="F31">
        <v>193</v>
      </c>
      <c r="G31">
        <v>2731</v>
      </c>
      <c r="H31">
        <v>101</v>
      </c>
      <c r="I31">
        <v>101</v>
      </c>
      <c r="J31">
        <v>84</v>
      </c>
      <c r="K31">
        <v>84</v>
      </c>
      <c r="L31">
        <v>224</v>
      </c>
      <c r="M31">
        <v>0</v>
      </c>
    </row>
    <row r="32" spans="1:13" x14ac:dyDescent="0.25">
      <c r="A32">
        <v>31</v>
      </c>
      <c r="B32">
        <v>519</v>
      </c>
      <c r="C32">
        <v>519</v>
      </c>
      <c r="D32">
        <v>2897</v>
      </c>
      <c r="E32">
        <v>2981</v>
      </c>
      <c r="F32">
        <v>193</v>
      </c>
      <c r="G32">
        <v>191</v>
      </c>
      <c r="H32">
        <v>114</v>
      </c>
      <c r="I32">
        <v>114</v>
      </c>
      <c r="J32">
        <v>73</v>
      </c>
      <c r="K32">
        <v>73</v>
      </c>
      <c r="L32">
        <v>79</v>
      </c>
      <c r="M32">
        <v>0</v>
      </c>
    </row>
    <row r="33" spans="1:13" x14ac:dyDescent="0.25">
      <c r="A33">
        <v>32</v>
      </c>
      <c r="B33">
        <v>516</v>
      </c>
      <c r="C33">
        <v>516</v>
      </c>
      <c r="D33">
        <v>2888</v>
      </c>
      <c r="E33">
        <v>2982</v>
      </c>
      <c r="F33">
        <v>1970</v>
      </c>
      <c r="G33">
        <v>190</v>
      </c>
      <c r="H33">
        <v>114</v>
      </c>
      <c r="I33">
        <v>114</v>
      </c>
      <c r="J33">
        <v>62</v>
      </c>
      <c r="K33">
        <v>62</v>
      </c>
      <c r="L33">
        <v>2</v>
      </c>
      <c r="M33">
        <v>0</v>
      </c>
    </row>
    <row r="34" spans="1:13" x14ac:dyDescent="0.25">
      <c r="A34">
        <v>33</v>
      </c>
      <c r="B34">
        <v>518</v>
      </c>
      <c r="C34">
        <v>518</v>
      </c>
      <c r="D34">
        <v>2888</v>
      </c>
      <c r="E34">
        <v>2970</v>
      </c>
      <c r="F34">
        <v>2889</v>
      </c>
      <c r="G34">
        <v>189</v>
      </c>
      <c r="H34">
        <v>64</v>
      </c>
      <c r="I34">
        <v>64</v>
      </c>
      <c r="J34">
        <v>70</v>
      </c>
      <c r="K34">
        <v>70</v>
      </c>
      <c r="L34">
        <v>0</v>
      </c>
      <c r="M34">
        <v>0</v>
      </c>
    </row>
    <row r="35" spans="1:13" x14ac:dyDescent="0.25">
      <c r="A35">
        <v>34</v>
      </c>
      <c r="B35">
        <v>521</v>
      </c>
      <c r="C35">
        <v>521</v>
      </c>
      <c r="D35">
        <v>2901</v>
      </c>
      <c r="E35">
        <v>2968</v>
      </c>
      <c r="F35">
        <v>2884</v>
      </c>
      <c r="G35">
        <v>2019</v>
      </c>
      <c r="H35">
        <v>53</v>
      </c>
      <c r="I35">
        <v>53</v>
      </c>
      <c r="J35">
        <v>64</v>
      </c>
      <c r="K35">
        <v>64</v>
      </c>
      <c r="L35">
        <v>0</v>
      </c>
      <c r="M35">
        <v>0</v>
      </c>
    </row>
    <row r="36" spans="1:13" x14ac:dyDescent="0.25">
      <c r="A36">
        <v>35</v>
      </c>
      <c r="B36">
        <v>157</v>
      </c>
      <c r="C36">
        <v>157</v>
      </c>
      <c r="D36">
        <v>2897</v>
      </c>
      <c r="E36">
        <v>3022</v>
      </c>
      <c r="F36">
        <v>782</v>
      </c>
      <c r="G36">
        <v>2619</v>
      </c>
      <c r="H36">
        <v>64</v>
      </c>
      <c r="I36">
        <v>64</v>
      </c>
      <c r="J36">
        <v>47</v>
      </c>
      <c r="K36">
        <v>47</v>
      </c>
      <c r="L36">
        <v>0</v>
      </c>
      <c r="M36">
        <v>0</v>
      </c>
    </row>
    <row r="37" spans="1:13" x14ac:dyDescent="0.25">
      <c r="A37">
        <v>36</v>
      </c>
      <c r="B37">
        <v>4</v>
      </c>
      <c r="C37">
        <v>4</v>
      </c>
      <c r="D37">
        <v>2880</v>
      </c>
      <c r="E37">
        <v>3028</v>
      </c>
      <c r="F37">
        <v>191</v>
      </c>
      <c r="G37">
        <v>186</v>
      </c>
      <c r="H37">
        <v>112</v>
      </c>
      <c r="I37">
        <v>112</v>
      </c>
      <c r="J37">
        <v>76</v>
      </c>
      <c r="K37">
        <v>76</v>
      </c>
      <c r="L37">
        <v>0</v>
      </c>
      <c r="M37">
        <v>0</v>
      </c>
    </row>
    <row r="38" spans="1:13" x14ac:dyDescent="0.25">
      <c r="A38">
        <v>37</v>
      </c>
      <c r="B38">
        <v>2846</v>
      </c>
      <c r="C38">
        <v>2901</v>
      </c>
      <c r="D38">
        <v>2876</v>
      </c>
      <c r="E38">
        <v>3018</v>
      </c>
      <c r="F38">
        <v>192</v>
      </c>
      <c r="G38">
        <v>185</v>
      </c>
      <c r="H38">
        <v>65</v>
      </c>
      <c r="I38">
        <v>65</v>
      </c>
      <c r="J38">
        <v>59</v>
      </c>
      <c r="K38">
        <v>59</v>
      </c>
      <c r="L38">
        <v>0</v>
      </c>
      <c r="M38">
        <v>0</v>
      </c>
    </row>
    <row r="39" spans="1:13" x14ac:dyDescent="0.25">
      <c r="A39">
        <v>38</v>
      </c>
      <c r="B39">
        <v>2951</v>
      </c>
      <c r="C39">
        <v>3009</v>
      </c>
      <c r="D39">
        <v>2883</v>
      </c>
      <c r="E39">
        <v>2986</v>
      </c>
      <c r="F39">
        <v>192</v>
      </c>
      <c r="G39">
        <v>186</v>
      </c>
      <c r="H39">
        <v>65</v>
      </c>
      <c r="I39">
        <v>65</v>
      </c>
      <c r="J39">
        <v>109</v>
      </c>
      <c r="K39">
        <v>109</v>
      </c>
      <c r="L39">
        <v>0</v>
      </c>
      <c r="M39">
        <v>0</v>
      </c>
    </row>
    <row r="40" spans="1:13" x14ac:dyDescent="0.25">
      <c r="A40">
        <v>39</v>
      </c>
      <c r="B40">
        <v>2944</v>
      </c>
      <c r="C40">
        <v>2991</v>
      </c>
      <c r="D40">
        <v>2875</v>
      </c>
      <c r="E40">
        <v>2985</v>
      </c>
      <c r="F40">
        <v>192</v>
      </c>
      <c r="G40">
        <v>2192</v>
      </c>
      <c r="H40">
        <v>213</v>
      </c>
      <c r="I40">
        <v>213</v>
      </c>
      <c r="J40">
        <v>205</v>
      </c>
      <c r="K40">
        <v>205</v>
      </c>
      <c r="L40">
        <v>0</v>
      </c>
      <c r="M40">
        <v>0</v>
      </c>
    </row>
    <row r="41" spans="1:13" x14ac:dyDescent="0.25">
      <c r="A41">
        <v>40</v>
      </c>
      <c r="B41">
        <v>2933</v>
      </c>
      <c r="C41">
        <v>2979</v>
      </c>
      <c r="D41">
        <v>2873</v>
      </c>
      <c r="E41">
        <v>2987</v>
      </c>
      <c r="F41">
        <v>193</v>
      </c>
      <c r="G41">
        <v>2564</v>
      </c>
      <c r="H41">
        <v>217</v>
      </c>
      <c r="I41">
        <v>217</v>
      </c>
      <c r="J41">
        <v>194</v>
      </c>
      <c r="K41">
        <v>194</v>
      </c>
      <c r="L41">
        <v>0</v>
      </c>
      <c r="M41">
        <v>0</v>
      </c>
    </row>
    <row r="42" spans="1:13" x14ac:dyDescent="0.25">
      <c r="A42">
        <v>41</v>
      </c>
      <c r="B42">
        <v>2897</v>
      </c>
      <c r="C42">
        <v>2981</v>
      </c>
      <c r="D42">
        <v>2881</v>
      </c>
      <c r="E42">
        <v>2977</v>
      </c>
      <c r="F42">
        <v>1849</v>
      </c>
      <c r="G42">
        <v>187</v>
      </c>
      <c r="H42">
        <v>159</v>
      </c>
      <c r="I42">
        <v>159</v>
      </c>
      <c r="J42">
        <v>101</v>
      </c>
      <c r="K42">
        <v>101</v>
      </c>
      <c r="L42">
        <v>0</v>
      </c>
      <c r="M42">
        <v>0</v>
      </c>
    </row>
    <row r="43" spans="1:13" x14ac:dyDescent="0.25">
      <c r="A43">
        <v>42</v>
      </c>
      <c r="B43">
        <v>2888</v>
      </c>
      <c r="C43">
        <v>2982</v>
      </c>
      <c r="D43">
        <v>2878</v>
      </c>
      <c r="E43">
        <v>2987</v>
      </c>
      <c r="F43">
        <v>2898</v>
      </c>
      <c r="G43">
        <v>188</v>
      </c>
      <c r="H43">
        <v>23</v>
      </c>
      <c r="I43">
        <v>23</v>
      </c>
      <c r="J43">
        <v>9</v>
      </c>
      <c r="K43">
        <v>9</v>
      </c>
      <c r="L43">
        <v>0</v>
      </c>
      <c r="M43">
        <v>0</v>
      </c>
    </row>
    <row r="44" spans="1:13" x14ac:dyDescent="0.25">
      <c r="A44">
        <v>43</v>
      </c>
      <c r="B44">
        <v>2888</v>
      </c>
      <c r="C44">
        <v>2970</v>
      </c>
      <c r="D44">
        <v>2860</v>
      </c>
      <c r="E44">
        <v>512</v>
      </c>
      <c r="F44">
        <v>1714</v>
      </c>
      <c r="G44">
        <v>189</v>
      </c>
      <c r="H44">
        <v>33</v>
      </c>
      <c r="I44">
        <v>33</v>
      </c>
      <c r="J44">
        <v>5511</v>
      </c>
      <c r="K44">
        <v>2834</v>
      </c>
      <c r="L44">
        <v>0</v>
      </c>
      <c r="M44">
        <v>0</v>
      </c>
    </row>
    <row r="45" spans="1:13" x14ac:dyDescent="0.25">
      <c r="A45">
        <v>44</v>
      </c>
      <c r="B45">
        <v>2901</v>
      </c>
      <c r="C45">
        <v>2968</v>
      </c>
      <c r="D45">
        <v>2852</v>
      </c>
      <c r="E45">
        <v>189</v>
      </c>
      <c r="F45">
        <v>193</v>
      </c>
      <c r="G45">
        <v>190</v>
      </c>
      <c r="H45">
        <v>85</v>
      </c>
      <c r="I45">
        <v>85</v>
      </c>
      <c r="J45">
        <v>5470</v>
      </c>
      <c r="K45">
        <v>3004</v>
      </c>
      <c r="L45">
        <v>0</v>
      </c>
      <c r="M45">
        <v>0</v>
      </c>
    </row>
    <row r="46" spans="1:13" x14ac:dyDescent="0.25">
      <c r="A46">
        <v>45</v>
      </c>
      <c r="B46">
        <v>2897</v>
      </c>
      <c r="C46">
        <v>3022</v>
      </c>
      <c r="D46">
        <v>2856</v>
      </c>
      <c r="E46">
        <v>2948</v>
      </c>
      <c r="F46">
        <v>192</v>
      </c>
      <c r="G46">
        <v>191</v>
      </c>
      <c r="H46">
        <v>95</v>
      </c>
      <c r="I46">
        <v>95</v>
      </c>
      <c r="J46">
        <v>1519</v>
      </c>
      <c r="K46">
        <v>3006</v>
      </c>
      <c r="L46">
        <v>0</v>
      </c>
      <c r="M46">
        <v>0</v>
      </c>
    </row>
    <row r="47" spans="1:13" x14ac:dyDescent="0.25">
      <c r="A47">
        <v>46</v>
      </c>
      <c r="B47">
        <v>2880</v>
      </c>
      <c r="C47">
        <v>3028</v>
      </c>
      <c r="D47">
        <v>446</v>
      </c>
      <c r="E47">
        <v>2958</v>
      </c>
      <c r="F47">
        <v>193</v>
      </c>
      <c r="G47">
        <v>192</v>
      </c>
      <c r="H47">
        <v>85</v>
      </c>
      <c r="I47">
        <v>85</v>
      </c>
      <c r="J47">
        <v>2731</v>
      </c>
      <c r="K47">
        <v>2731</v>
      </c>
      <c r="L47">
        <v>0</v>
      </c>
      <c r="M47">
        <v>0</v>
      </c>
    </row>
    <row r="48" spans="1:13" x14ac:dyDescent="0.25">
      <c r="A48">
        <v>47</v>
      </c>
      <c r="B48">
        <v>2876</v>
      </c>
      <c r="C48">
        <v>3018</v>
      </c>
      <c r="D48">
        <v>197</v>
      </c>
      <c r="E48">
        <v>2673</v>
      </c>
      <c r="F48">
        <v>192</v>
      </c>
      <c r="G48">
        <v>191</v>
      </c>
      <c r="H48">
        <v>87</v>
      </c>
      <c r="I48">
        <v>87</v>
      </c>
      <c r="J48">
        <v>3983</v>
      </c>
      <c r="K48">
        <v>1460</v>
      </c>
      <c r="L48">
        <v>0</v>
      </c>
      <c r="M48">
        <v>0</v>
      </c>
    </row>
    <row r="49" spans="1:13" x14ac:dyDescent="0.25">
      <c r="A49">
        <v>48</v>
      </c>
      <c r="B49">
        <v>2883</v>
      </c>
      <c r="C49">
        <v>2986</v>
      </c>
      <c r="D49">
        <v>197</v>
      </c>
      <c r="E49">
        <v>190</v>
      </c>
      <c r="F49">
        <v>193</v>
      </c>
      <c r="G49">
        <v>190</v>
      </c>
      <c r="H49">
        <v>90</v>
      </c>
      <c r="I49">
        <v>90</v>
      </c>
      <c r="J49">
        <v>879</v>
      </c>
      <c r="K49">
        <v>2266</v>
      </c>
      <c r="L49">
        <v>0</v>
      </c>
      <c r="M49">
        <v>0</v>
      </c>
    </row>
    <row r="50" spans="1:13" x14ac:dyDescent="0.25">
      <c r="A50">
        <v>49</v>
      </c>
      <c r="B50">
        <v>2875</v>
      </c>
      <c r="C50">
        <v>2985</v>
      </c>
      <c r="D50">
        <v>1483</v>
      </c>
      <c r="E50">
        <v>188</v>
      </c>
      <c r="F50">
        <v>192</v>
      </c>
      <c r="G50">
        <v>190</v>
      </c>
      <c r="H50">
        <v>41</v>
      </c>
      <c r="I50">
        <v>41</v>
      </c>
      <c r="J50">
        <v>4692</v>
      </c>
      <c r="K50">
        <v>1695</v>
      </c>
      <c r="L50">
        <v>0</v>
      </c>
      <c r="M50">
        <v>0</v>
      </c>
    </row>
    <row r="51" spans="1:13" x14ac:dyDescent="0.25">
      <c r="A51">
        <v>50</v>
      </c>
      <c r="B51">
        <v>2873</v>
      </c>
      <c r="C51">
        <v>2987</v>
      </c>
      <c r="D51">
        <v>2905</v>
      </c>
      <c r="E51">
        <v>2309</v>
      </c>
      <c r="F51">
        <v>192</v>
      </c>
      <c r="G51">
        <v>189</v>
      </c>
      <c r="H51">
        <v>105</v>
      </c>
      <c r="I51">
        <v>105</v>
      </c>
      <c r="J51">
        <v>2036</v>
      </c>
      <c r="K51">
        <v>1787</v>
      </c>
      <c r="L51">
        <v>0</v>
      </c>
      <c r="M51">
        <v>0</v>
      </c>
    </row>
    <row r="52" spans="1:13" x14ac:dyDescent="0.25">
      <c r="A52">
        <v>51</v>
      </c>
      <c r="B52">
        <v>2881</v>
      </c>
      <c r="C52">
        <v>2977</v>
      </c>
      <c r="D52">
        <v>2909</v>
      </c>
      <c r="E52">
        <v>2967</v>
      </c>
      <c r="F52">
        <v>190</v>
      </c>
      <c r="G52">
        <v>189</v>
      </c>
      <c r="H52">
        <v>143</v>
      </c>
      <c r="I52">
        <v>143</v>
      </c>
      <c r="J52">
        <v>2897</v>
      </c>
      <c r="K52">
        <v>1880</v>
      </c>
      <c r="L52">
        <v>0</v>
      </c>
      <c r="M52">
        <v>0</v>
      </c>
    </row>
    <row r="53" spans="1:13" x14ac:dyDescent="0.25">
      <c r="A53">
        <v>52</v>
      </c>
      <c r="B53">
        <v>2878</v>
      </c>
      <c r="C53">
        <v>2987</v>
      </c>
      <c r="D53">
        <v>2902</v>
      </c>
      <c r="E53">
        <v>994</v>
      </c>
      <c r="F53">
        <v>189</v>
      </c>
      <c r="G53">
        <v>189</v>
      </c>
      <c r="H53">
        <v>223</v>
      </c>
      <c r="I53">
        <v>223</v>
      </c>
      <c r="J53">
        <v>3772</v>
      </c>
      <c r="K53">
        <v>999</v>
      </c>
      <c r="L53">
        <v>0</v>
      </c>
      <c r="M53">
        <v>0</v>
      </c>
    </row>
    <row r="54" spans="1:13" x14ac:dyDescent="0.25">
      <c r="A54">
        <v>53</v>
      </c>
      <c r="B54">
        <v>2860</v>
      </c>
      <c r="C54">
        <v>512</v>
      </c>
      <c r="D54">
        <v>1683</v>
      </c>
      <c r="E54">
        <v>190</v>
      </c>
      <c r="F54">
        <v>189</v>
      </c>
      <c r="G54">
        <v>188</v>
      </c>
      <c r="H54">
        <v>212</v>
      </c>
      <c r="I54">
        <v>212</v>
      </c>
      <c r="J54">
        <v>1335</v>
      </c>
      <c r="K54">
        <v>1605</v>
      </c>
      <c r="L54">
        <v>0</v>
      </c>
      <c r="M54">
        <v>0</v>
      </c>
    </row>
    <row r="55" spans="1:13" x14ac:dyDescent="0.25">
      <c r="A55">
        <v>54</v>
      </c>
      <c r="B55">
        <v>2852</v>
      </c>
      <c r="C55">
        <v>189</v>
      </c>
      <c r="D55">
        <v>194</v>
      </c>
      <c r="E55">
        <v>191</v>
      </c>
      <c r="F55">
        <v>152</v>
      </c>
      <c r="G55">
        <v>188</v>
      </c>
      <c r="H55">
        <v>201</v>
      </c>
      <c r="I55">
        <v>201</v>
      </c>
      <c r="J55">
        <v>3202</v>
      </c>
      <c r="K55">
        <v>273</v>
      </c>
      <c r="L55">
        <v>0</v>
      </c>
      <c r="M55">
        <v>0</v>
      </c>
    </row>
    <row r="56" spans="1:13" x14ac:dyDescent="0.25">
      <c r="A56">
        <v>55</v>
      </c>
      <c r="B56">
        <v>2856</v>
      </c>
      <c r="C56">
        <v>2948</v>
      </c>
      <c r="D56">
        <v>193</v>
      </c>
      <c r="E56">
        <v>2542</v>
      </c>
      <c r="F56">
        <v>2</v>
      </c>
      <c r="G56">
        <v>190</v>
      </c>
      <c r="H56">
        <v>227</v>
      </c>
      <c r="I56">
        <v>227</v>
      </c>
      <c r="J56">
        <v>228</v>
      </c>
      <c r="K56">
        <v>274</v>
      </c>
      <c r="L56">
        <v>0</v>
      </c>
      <c r="M56">
        <v>0</v>
      </c>
    </row>
    <row r="57" spans="1:13" x14ac:dyDescent="0.25">
      <c r="A57">
        <v>56</v>
      </c>
      <c r="B57">
        <v>446</v>
      </c>
      <c r="C57">
        <v>2958</v>
      </c>
      <c r="D57">
        <v>193</v>
      </c>
      <c r="E57">
        <v>2731</v>
      </c>
      <c r="F57">
        <v>2</v>
      </c>
      <c r="G57">
        <v>190</v>
      </c>
      <c r="H57">
        <v>221</v>
      </c>
      <c r="I57">
        <v>221</v>
      </c>
      <c r="J57">
        <v>2076</v>
      </c>
      <c r="K57">
        <v>273</v>
      </c>
      <c r="L57">
        <v>0</v>
      </c>
      <c r="M57">
        <v>0</v>
      </c>
    </row>
    <row r="58" spans="1:13" x14ac:dyDescent="0.25">
      <c r="A58">
        <v>57</v>
      </c>
      <c r="B58">
        <v>197</v>
      </c>
      <c r="C58">
        <v>2673</v>
      </c>
      <c r="D58">
        <v>193</v>
      </c>
      <c r="E58">
        <v>191</v>
      </c>
      <c r="F58">
        <v>2</v>
      </c>
      <c r="G58">
        <v>191</v>
      </c>
      <c r="H58">
        <v>253</v>
      </c>
      <c r="I58">
        <v>253</v>
      </c>
      <c r="J58">
        <v>1190</v>
      </c>
      <c r="K58">
        <v>257</v>
      </c>
      <c r="L58">
        <v>0</v>
      </c>
      <c r="M58">
        <v>0</v>
      </c>
    </row>
    <row r="59" spans="1:13" x14ac:dyDescent="0.25">
      <c r="A59">
        <v>58</v>
      </c>
      <c r="B59">
        <v>197</v>
      </c>
      <c r="C59">
        <v>190</v>
      </c>
      <c r="D59">
        <v>1970</v>
      </c>
      <c r="E59">
        <v>190</v>
      </c>
      <c r="F59">
        <v>2</v>
      </c>
      <c r="G59">
        <v>1</v>
      </c>
      <c r="H59">
        <v>278</v>
      </c>
      <c r="I59">
        <v>278</v>
      </c>
      <c r="J59">
        <v>2623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>
        <v>1483</v>
      </c>
      <c r="C60">
        <v>188</v>
      </c>
      <c r="D60">
        <v>2889</v>
      </c>
      <c r="E60">
        <v>189</v>
      </c>
      <c r="F60">
        <v>2</v>
      </c>
      <c r="G60">
        <v>0</v>
      </c>
      <c r="H60">
        <v>270</v>
      </c>
      <c r="I60">
        <v>270</v>
      </c>
      <c r="J60">
        <v>224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2905</v>
      </c>
      <c r="C61">
        <v>2309</v>
      </c>
      <c r="D61">
        <v>2884</v>
      </c>
      <c r="E61">
        <v>2019</v>
      </c>
      <c r="F61">
        <v>0</v>
      </c>
      <c r="G61">
        <v>0</v>
      </c>
      <c r="H61">
        <v>51</v>
      </c>
      <c r="I61">
        <v>51</v>
      </c>
      <c r="J61">
        <v>2711</v>
      </c>
      <c r="K61">
        <v>0</v>
      </c>
      <c r="L61">
        <v>0</v>
      </c>
      <c r="M61">
        <v>0</v>
      </c>
    </row>
    <row r="62" spans="1:13" x14ac:dyDescent="0.25">
      <c r="A62">
        <f>A61+1</f>
        <v>61</v>
      </c>
      <c r="B62">
        <v>2909</v>
      </c>
      <c r="C62">
        <v>2967</v>
      </c>
      <c r="D62">
        <v>782</v>
      </c>
      <c r="E62">
        <v>2619</v>
      </c>
      <c r="H62">
        <v>4</v>
      </c>
      <c r="I62">
        <v>4</v>
      </c>
      <c r="J62">
        <v>224</v>
      </c>
      <c r="K62">
        <v>0</v>
      </c>
    </row>
    <row r="63" spans="1:13" x14ac:dyDescent="0.25">
      <c r="A63">
        <f t="shared" ref="A63:A97" si="0">A62+1</f>
        <v>62</v>
      </c>
      <c r="B63">
        <v>2902</v>
      </c>
      <c r="C63">
        <v>994</v>
      </c>
      <c r="D63">
        <v>191</v>
      </c>
      <c r="E63">
        <v>186</v>
      </c>
      <c r="H63">
        <v>5511</v>
      </c>
      <c r="I63">
        <v>2834</v>
      </c>
      <c r="J63">
        <v>3035</v>
      </c>
      <c r="K63">
        <v>0</v>
      </c>
    </row>
    <row r="64" spans="1:13" x14ac:dyDescent="0.25">
      <c r="A64">
        <f t="shared" si="0"/>
        <v>63</v>
      </c>
      <c r="B64">
        <v>1683</v>
      </c>
      <c r="C64">
        <v>190</v>
      </c>
      <c r="D64">
        <v>192</v>
      </c>
      <c r="E64">
        <v>185</v>
      </c>
      <c r="H64">
        <v>5470</v>
      </c>
      <c r="I64">
        <v>3004</v>
      </c>
      <c r="J64">
        <v>225</v>
      </c>
      <c r="K64">
        <v>0</v>
      </c>
    </row>
    <row r="65" spans="1:11" x14ac:dyDescent="0.25">
      <c r="A65">
        <f t="shared" si="0"/>
        <v>64</v>
      </c>
      <c r="B65">
        <v>194</v>
      </c>
      <c r="C65">
        <v>191</v>
      </c>
      <c r="D65">
        <v>192</v>
      </c>
      <c r="E65">
        <v>186</v>
      </c>
      <c r="H65">
        <v>1519</v>
      </c>
      <c r="I65">
        <v>3006</v>
      </c>
      <c r="J65">
        <v>1498</v>
      </c>
      <c r="K65">
        <v>0</v>
      </c>
    </row>
    <row r="66" spans="1:11" x14ac:dyDescent="0.25">
      <c r="A66">
        <f t="shared" si="0"/>
        <v>65</v>
      </c>
      <c r="B66">
        <v>193</v>
      </c>
      <c r="C66">
        <v>2542</v>
      </c>
      <c r="D66">
        <v>192</v>
      </c>
      <c r="E66">
        <v>2192</v>
      </c>
      <c r="H66">
        <v>2731</v>
      </c>
      <c r="I66">
        <v>2731</v>
      </c>
      <c r="J66">
        <v>1698</v>
      </c>
      <c r="K66">
        <v>0</v>
      </c>
    </row>
    <row r="67" spans="1:11" x14ac:dyDescent="0.25">
      <c r="A67">
        <f t="shared" si="0"/>
        <v>66</v>
      </c>
      <c r="B67">
        <v>193</v>
      </c>
      <c r="C67">
        <v>2731</v>
      </c>
      <c r="D67">
        <v>193</v>
      </c>
      <c r="E67">
        <v>2564</v>
      </c>
      <c r="H67">
        <v>3983</v>
      </c>
      <c r="I67">
        <v>1460</v>
      </c>
      <c r="J67">
        <v>225</v>
      </c>
      <c r="K67">
        <v>0</v>
      </c>
    </row>
    <row r="68" spans="1:11" x14ac:dyDescent="0.25">
      <c r="A68">
        <f t="shared" si="0"/>
        <v>67</v>
      </c>
      <c r="B68">
        <v>193</v>
      </c>
      <c r="C68">
        <v>191</v>
      </c>
      <c r="D68">
        <v>1849</v>
      </c>
      <c r="E68">
        <v>187</v>
      </c>
      <c r="H68">
        <v>879</v>
      </c>
      <c r="I68">
        <v>2266</v>
      </c>
      <c r="J68">
        <v>2631</v>
      </c>
      <c r="K68">
        <v>0</v>
      </c>
    </row>
    <row r="69" spans="1:11" x14ac:dyDescent="0.25">
      <c r="A69">
        <f t="shared" si="0"/>
        <v>68</v>
      </c>
      <c r="B69">
        <v>1970</v>
      </c>
      <c r="C69">
        <v>190</v>
      </c>
      <c r="D69">
        <v>2898</v>
      </c>
      <c r="E69">
        <v>188</v>
      </c>
      <c r="H69">
        <v>4692</v>
      </c>
      <c r="I69">
        <v>1695</v>
      </c>
      <c r="J69">
        <v>226</v>
      </c>
      <c r="K69">
        <v>0</v>
      </c>
    </row>
    <row r="70" spans="1:11" x14ac:dyDescent="0.25">
      <c r="A70">
        <f t="shared" si="0"/>
        <v>69</v>
      </c>
      <c r="B70">
        <v>2889</v>
      </c>
      <c r="C70">
        <v>189</v>
      </c>
      <c r="D70">
        <v>1714</v>
      </c>
      <c r="E70">
        <v>189</v>
      </c>
      <c r="H70">
        <v>2036</v>
      </c>
      <c r="I70">
        <v>1787</v>
      </c>
      <c r="J70">
        <v>226</v>
      </c>
      <c r="K70">
        <v>0</v>
      </c>
    </row>
    <row r="71" spans="1:11" x14ac:dyDescent="0.25">
      <c r="A71">
        <f t="shared" si="0"/>
        <v>70</v>
      </c>
      <c r="B71">
        <v>2884</v>
      </c>
      <c r="C71">
        <v>2019</v>
      </c>
      <c r="D71">
        <v>193</v>
      </c>
      <c r="E71">
        <v>190</v>
      </c>
      <c r="H71">
        <v>2897</v>
      </c>
      <c r="I71">
        <v>1880</v>
      </c>
      <c r="J71">
        <v>226</v>
      </c>
      <c r="K71">
        <v>0</v>
      </c>
    </row>
    <row r="72" spans="1:11" x14ac:dyDescent="0.25">
      <c r="A72">
        <f t="shared" si="0"/>
        <v>71</v>
      </c>
      <c r="B72">
        <v>782</v>
      </c>
      <c r="C72">
        <v>2619</v>
      </c>
      <c r="D72">
        <v>192</v>
      </c>
      <c r="E72">
        <v>191</v>
      </c>
      <c r="H72">
        <v>3772</v>
      </c>
      <c r="I72">
        <v>999</v>
      </c>
      <c r="J72">
        <v>224</v>
      </c>
      <c r="K72">
        <v>0</v>
      </c>
    </row>
    <row r="73" spans="1:11" x14ac:dyDescent="0.25">
      <c r="A73">
        <f t="shared" si="0"/>
        <v>72</v>
      </c>
      <c r="B73">
        <v>191</v>
      </c>
      <c r="C73">
        <v>186</v>
      </c>
      <c r="D73">
        <v>193</v>
      </c>
      <c r="E73">
        <v>192</v>
      </c>
      <c r="H73">
        <v>1335</v>
      </c>
      <c r="I73">
        <v>1605</v>
      </c>
      <c r="J73">
        <v>224</v>
      </c>
      <c r="K73">
        <v>0</v>
      </c>
    </row>
    <row r="74" spans="1:11" x14ac:dyDescent="0.25">
      <c r="A74">
        <f t="shared" si="0"/>
        <v>73</v>
      </c>
      <c r="B74">
        <v>192</v>
      </c>
      <c r="C74">
        <v>185</v>
      </c>
      <c r="D74">
        <v>192</v>
      </c>
      <c r="E74">
        <v>191</v>
      </c>
      <c r="H74">
        <v>3202</v>
      </c>
      <c r="I74">
        <v>273</v>
      </c>
      <c r="J74">
        <v>79</v>
      </c>
      <c r="K74">
        <v>0</v>
      </c>
    </row>
    <row r="75" spans="1:11" x14ac:dyDescent="0.25">
      <c r="A75">
        <f t="shared" si="0"/>
        <v>74</v>
      </c>
      <c r="B75">
        <v>192</v>
      </c>
      <c r="C75">
        <v>186</v>
      </c>
      <c r="D75">
        <v>193</v>
      </c>
      <c r="E75">
        <v>190</v>
      </c>
      <c r="H75">
        <v>228</v>
      </c>
      <c r="I75">
        <v>274</v>
      </c>
      <c r="J75">
        <v>2</v>
      </c>
      <c r="K75">
        <v>0</v>
      </c>
    </row>
    <row r="76" spans="1:11" x14ac:dyDescent="0.25">
      <c r="A76">
        <f t="shared" si="0"/>
        <v>75</v>
      </c>
      <c r="B76">
        <v>192</v>
      </c>
      <c r="C76">
        <v>2192</v>
      </c>
      <c r="D76">
        <v>192</v>
      </c>
      <c r="E76">
        <v>190</v>
      </c>
      <c r="H76">
        <v>2076</v>
      </c>
      <c r="I76">
        <v>273</v>
      </c>
      <c r="J76">
        <v>0</v>
      </c>
      <c r="K76">
        <v>0</v>
      </c>
    </row>
    <row r="77" spans="1:11" x14ac:dyDescent="0.25">
      <c r="A77">
        <f t="shared" si="0"/>
        <v>76</v>
      </c>
      <c r="B77">
        <v>193</v>
      </c>
      <c r="C77">
        <v>2564</v>
      </c>
      <c r="D77">
        <v>192</v>
      </c>
      <c r="E77">
        <v>189</v>
      </c>
      <c r="H77">
        <v>1190</v>
      </c>
      <c r="I77">
        <v>257</v>
      </c>
      <c r="J77">
        <v>0</v>
      </c>
      <c r="K77">
        <v>0</v>
      </c>
    </row>
    <row r="78" spans="1:11" x14ac:dyDescent="0.25">
      <c r="A78">
        <f t="shared" si="0"/>
        <v>77</v>
      </c>
      <c r="B78">
        <v>1849</v>
      </c>
      <c r="C78">
        <v>187</v>
      </c>
      <c r="D78">
        <v>190</v>
      </c>
      <c r="E78">
        <v>189</v>
      </c>
      <c r="H78">
        <v>2623</v>
      </c>
      <c r="I78">
        <v>0</v>
      </c>
      <c r="J78">
        <v>0</v>
      </c>
      <c r="K78">
        <v>0</v>
      </c>
    </row>
    <row r="79" spans="1:11" x14ac:dyDescent="0.25">
      <c r="A79">
        <f t="shared" si="0"/>
        <v>78</v>
      </c>
      <c r="B79">
        <v>2898</v>
      </c>
      <c r="C79">
        <v>188</v>
      </c>
      <c r="D79">
        <v>189</v>
      </c>
      <c r="E79">
        <v>189</v>
      </c>
      <c r="H79">
        <v>224</v>
      </c>
      <c r="I79">
        <v>0</v>
      </c>
      <c r="J79">
        <v>0</v>
      </c>
      <c r="K79">
        <v>0</v>
      </c>
    </row>
    <row r="80" spans="1:11" x14ac:dyDescent="0.25">
      <c r="A80">
        <f t="shared" si="0"/>
        <v>79</v>
      </c>
      <c r="B80">
        <v>1714</v>
      </c>
      <c r="C80">
        <v>189</v>
      </c>
      <c r="D80">
        <v>189</v>
      </c>
      <c r="E80">
        <v>188</v>
      </c>
      <c r="H80">
        <v>2711</v>
      </c>
      <c r="I80">
        <v>0</v>
      </c>
      <c r="J80">
        <v>0</v>
      </c>
      <c r="K80">
        <v>0</v>
      </c>
    </row>
    <row r="81" spans="1:11" x14ac:dyDescent="0.25">
      <c r="A81">
        <f t="shared" si="0"/>
        <v>80</v>
      </c>
      <c r="B81">
        <v>193</v>
      </c>
      <c r="C81">
        <v>190</v>
      </c>
      <c r="D81">
        <v>152</v>
      </c>
      <c r="E81">
        <v>188</v>
      </c>
      <c r="H81">
        <v>224</v>
      </c>
      <c r="I81">
        <v>0</v>
      </c>
      <c r="J81">
        <v>0</v>
      </c>
      <c r="K81">
        <v>0</v>
      </c>
    </row>
    <row r="82" spans="1:11" x14ac:dyDescent="0.25">
      <c r="A82">
        <f t="shared" si="0"/>
        <v>81</v>
      </c>
      <c r="B82">
        <v>192</v>
      </c>
      <c r="C82">
        <v>191</v>
      </c>
      <c r="D82">
        <v>2</v>
      </c>
      <c r="E82">
        <v>190</v>
      </c>
      <c r="H82">
        <v>3035</v>
      </c>
      <c r="I82">
        <v>0</v>
      </c>
      <c r="J82">
        <v>0</v>
      </c>
      <c r="K82">
        <v>0</v>
      </c>
    </row>
    <row r="83" spans="1:11" x14ac:dyDescent="0.25">
      <c r="A83">
        <f t="shared" si="0"/>
        <v>82</v>
      </c>
      <c r="B83">
        <v>193</v>
      </c>
      <c r="C83">
        <v>192</v>
      </c>
      <c r="D83">
        <v>2</v>
      </c>
      <c r="E83">
        <v>190</v>
      </c>
      <c r="H83">
        <v>225</v>
      </c>
      <c r="I83">
        <v>0</v>
      </c>
      <c r="J83">
        <v>0</v>
      </c>
      <c r="K83">
        <v>0</v>
      </c>
    </row>
    <row r="84" spans="1:11" x14ac:dyDescent="0.25">
      <c r="A84">
        <f t="shared" si="0"/>
        <v>83</v>
      </c>
      <c r="B84">
        <v>192</v>
      </c>
      <c r="C84">
        <v>191</v>
      </c>
      <c r="D84">
        <v>2</v>
      </c>
      <c r="E84">
        <v>191</v>
      </c>
      <c r="H84">
        <v>1498</v>
      </c>
      <c r="I84">
        <v>0</v>
      </c>
      <c r="J84">
        <v>0</v>
      </c>
      <c r="K84">
        <v>0</v>
      </c>
    </row>
    <row r="85" spans="1:11" x14ac:dyDescent="0.25">
      <c r="A85">
        <f t="shared" si="0"/>
        <v>84</v>
      </c>
      <c r="B85">
        <v>193</v>
      </c>
      <c r="C85">
        <v>190</v>
      </c>
      <c r="D85">
        <v>2</v>
      </c>
      <c r="E85">
        <v>1</v>
      </c>
      <c r="H85">
        <v>1698</v>
      </c>
      <c r="I85">
        <v>0</v>
      </c>
      <c r="J85">
        <v>0</v>
      </c>
      <c r="K85">
        <v>0</v>
      </c>
    </row>
    <row r="86" spans="1:11" x14ac:dyDescent="0.25">
      <c r="A86">
        <f t="shared" si="0"/>
        <v>85</v>
      </c>
      <c r="B86">
        <v>192</v>
      </c>
      <c r="C86">
        <v>190</v>
      </c>
      <c r="D86">
        <v>2</v>
      </c>
      <c r="E86">
        <v>0</v>
      </c>
      <c r="H86">
        <v>225</v>
      </c>
      <c r="I86">
        <v>0</v>
      </c>
      <c r="J86">
        <v>0</v>
      </c>
      <c r="K86">
        <v>0</v>
      </c>
    </row>
    <row r="87" spans="1:11" x14ac:dyDescent="0.25">
      <c r="A87">
        <f t="shared" si="0"/>
        <v>86</v>
      </c>
      <c r="B87">
        <v>192</v>
      </c>
      <c r="C87">
        <v>189</v>
      </c>
      <c r="D87">
        <v>0</v>
      </c>
      <c r="E87">
        <v>0</v>
      </c>
      <c r="H87">
        <v>2631</v>
      </c>
      <c r="I87">
        <v>0</v>
      </c>
      <c r="J87">
        <v>0</v>
      </c>
      <c r="K87">
        <v>0</v>
      </c>
    </row>
    <row r="88" spans="1:11" x14ac:dyDescent="0.25">
      <c r="A88">
        <f t="shared" si="0"/>
        <v>87</v>
      </c>
      <c r="B88">
        <v>190</v>
      </c>
      <c r="C88">
        <v>189</v>
      </c>
      <c r="D88">
        <v>0</v>
      </c>
      <c r="E88">
        <v>0</v>
      </c>
      <c r="H88">
        <v>226</v>
      </c>
      <c r="I88">
        <v>0</v>
      </c>
      <c r="J88">
        <v>0</v>
      </c>
      <c r="K88">
        <v>0</v>
      </c>
    </row>
    <row r="89" spans="1:11" x14ac:dyDescent="0.25">
      <c r="A89">
        <f t="shared" si="0"/>
        <v>88</v>
      </c>
      <c r="B89">
        <v>189</v>
      </c>
      <c r="C89">
        <v>189</v>
      </c>
      <c r="D89">
        <v>0</v>
      </c>
      <c r="E89">
        <v>0</v>
      </c>
      <c r="H89">
        <v>226</v>
      </c>
      <c r="I89">
        <v>0</v>
      </c>
      <c r="J89">
        <v>0</v>
      </c>
      <c r="K89">
        <v>0</v>
      </c>
    </row>
    <row r="90" spans="1:11" x14ac:dyDescent="0.25">
      <c r="A90">
        <f t="shared" si="0"/>
        <v>89</v>
      </c>
      <c r="B90">
        <v>189</v>
      </c>
      <c r="C90">
        <v>188</v>
      </c>
      <c r="D90">
        <v>0</v>
      </c>
      <c r="E90">
        <v>0</v>
      </c>
      <c r="H90">
        <v>226</v>
      </c>
      <c r="I90">
        <v>0</v>
      </c>
      <c r="J90">
        <v>0</v>
      </c>
      <c r="K90">
        <v>0</v>
      </c>
    </row>
    <row r="91" spans="1:11" x14ac:dyDescent="0.25">
      <c r="A91">
        <f t="shared" si="0"/>
        <v>90</v>
      </c>
      <c r="B91">
        <v>152</v>
      </c>
      <c r="C91">
        <v>188</v>
      </c>
      <c r="D91">
        <v>0</v>
      </c>
      <c r="E91">
        <v>0</v>
      </c>
      <c r="H91">
        <v>224</v>
      </c>
      <c r="I91">
        <v>0</v>
      </c>
      <c r="J91">
        <v>0</v>
      </c>
      <c r="K91">
        <v>0</v>
      </c>
    </row>
    <row r="92" spans="1:11" x14ac:dyDescent="0.25">
      <c r="A92">
        <f t="shared" si="0"/>
        <v>91</v>
      </c>
      <c r="B92">
        <v>2</v>
      </c>
      <c r="C92">
        <v>190</v>
      </c>
      <c r="D92">
        <v>0</v>
      </c>
      <c r="E92">
        <v>0</v>
      </c>
      <c r="H92">
        <v>224</v>
      </c>
      <c r="I92">
        <v>0</v>
      </c>
      <c r="J92">
        <v>0</v>
      </c>
      <c r="K92">
        <v>0</v>
      </c>
    </row>
    <row r="93" spans="1:11" x14ac:dyDescent="0.25">
      <c r="A93">
        <f t="shared" si="0"/>
        <v>92</v>
      </c>
      <c r="B93">
        <v>2</v>
      </c>
      <c r="C93">
        <v>190</v>
      </c>
      <c r="D93">
        <v>0</v>
      </c>
      <c r="E93">
        <v>0</v>
      </c>
      <c r="H93">
        <v>79</v>
      </c>
      <c r="I93">
        <v>0</v>
      </c>
      <c r="J93">
        <v>0</v>
      </c>
      <c r="K93">
        <v>0</v>
      </c>
    </row>
    <row r="94" spans="1:11" x14ac:dyDescent="0.25">
      <c r="A94">
        <f t="shared" si="0"/>
        <v>93</v>
      </c>
      <c r="B94">
        <v>2</v>
      </c>
      <c r="C94">
        <v>191</v>
      </c>
      <c r="D94">
        <v>0</v>
      </c>
      <c r="E94">
        <v>0</v>
      </c>
      <c r="H94">
        <v>2</v>
      </c>
      <c r="I94">
        <v>0</v>
      </c>
      <c r="J94">
        <v>0</v>
      </c>
      <c r="K94">
        <v>0</v>
      </c>
    </row>
    <row r="95" spans="1:11" x14ac:dyDescent="0.25">
      <c r="A95">
        <f t="shared" si="0"/>
        <v>94</v>
      </c>
      <c r="B95">
        <v>2</v>
      </c>
      <c r="C95">
        <v>1</v>
      </c>
      <c r="D95">
        <v>0</v>
      </c>
      <c r="E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f t="shared" si="0"/>
        <v>95</v>
      </c>
      <c r="B96">
        <v>2</v>
      </c>
      <c r="C96">
        <v>0</v>
      </c>
      <c r="D96">
        <v>0</v>
      </c>
      <c r="E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f t="shared" si="0"/>
        <v>96</v>
      </c>
      <c r="B97">
        <v>0</v>
      </c>
      <c r="C97">
        <v>0</v>
      </c>
      <c r="D97">
        <v>0</v>
      </c>
      <c r="E97">
        <v>0</v>
      </c>
      <c r="H97">
        <v>0</v>
      </c>
      <c r="I97">
        <v>0</v>
      </c>
      <c r="J97">
        <v>0</v>
      </c>
      <c r="K97">
        <v>0</v>
      </c>
    </row>
    <row r="99" spans="1:11" x14ac:dyDescent="0.25">
      <c r="A99" t="s">
        <v>23</v>
      </c>
      <c r="B99">
        <f>SUM(B2:B61)</f>
        <v>75333</v>
      </c>
      <c r="C99">
        <f t="shared" ref="C99:K99" si="1">SUM(C2:C61)</f>
        <v>74984</v>
      </c>
      <c r="D99">
        <f t="shared" si="1"/>
        <v>86884</v>
      </c>
      <c r="E99">
        <f t="shared" si="1"/>
        <v>82729</v>
      </c>
      <c r="H99">
        <f t="shared" si="1"/>
        <v>5938</v>
      </c>
      <c r="I99">
        <f t="shared" si="1"/>
        <v>5938</v>
      </c>
      <c r="J99">
        <f t="shared" si="1"/>
        <v>50124</v>
      </c>
      <c r="K99">
        <f t="shared" si="1"/>
        <v>27389</v>
      </c>
    </row>
    <row r="100" spans="1:11" x14ac:dyDescent="0.25">
      <c r="A100" t="s">
        <v>24</v>
      </c>
      <c r="B100">
        <f>SUM(B62:B97)</f>
        <v>26290</v>
      </c>
      <c r="C100">
        <f t="shared" ref="C100:K100" si="2">SUM(C62:C97)</f>
        <v>23359</v>
      </c>
      <c r="D100">
        <f t="shared" si="2"/>
        <v>10280</v>
      </c>
      <c r="E100">
        <f t="shared" si="2"/>
        <v>11155</v>
      </c>
      <c r="H100">
        <f t="shared" si="2"/>
        <v>57826</v>
      </c>
      <c r="I100">
        <f t="shared" si="2"/>
        <v>24348</v>
      </c>
      <c r="J100">
        <f t="shared" si="2"/>
        <v>10743</v>
      </c>
      <c r="K100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I2" sqref="I2:I3"/>
    </sheetView>
  </sheetViews>
  <sheetFormatPr defaultRowHeight="15" x14ac:dyDescent="0.25"/>
  <cols>
    <col min="2" max="2" width="13.7109375" customWidth="1"/>
  </cols>
  <sheetData>
    <row r="1" spans="1:9" x14ac:dyDescent="0.25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5">
      <c r="A2" t="s">
        <v>23</v>
      </c>
      <c r="B2">
        <v>75333</v>
      </c>
      <c r="C2">
        <v>74984</v>
      </c>
      <c r="D2">
        <v>82729</v>
      </c>
      <c r="E2">
        <v>86884</v>
      </c>
      <c r="F2">
        <v>5938</v>
      </c>
      <c r="G2">
        <v>5938</v>
      </c>
      <c r="H2">
        <v>50124</v>
      </c>
      <c r="I2">
        <v>27389</v>
      </c>
    </row>
    <row r="3" spans="1:9" x14ac:dyDescent="0.25">
      <c r="A3" t="s">
        <v>24</v>
      </c>
      <c r="B3">
        <v>26290</v>
      </c>
      <c r="C3">
        <v>23359</v>
      </c>
      <c r="D3">
        <v>11155</v>
      </c>
      <c r="E3">
        <v>10280</v>
      </c>
      <c r="F3">
        <v>57826</v>
      </c>
      <c r="G3">
        <v>24348</v>
      </c>
      <c r="H3">
        <v>10743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1"/>
  <sheetViews>
    <sheetView topLeftCell="A27" workbookViewId="0">
      <selection activeCell="F63" sqref="F63"/>
    </sheetView>
  </sheetViews>
  <sheetFormatPr defaultRowHeight="15" x14ac:dyDescent="0.25"/>
  <sheetData>
    <row r="1" spans="1:18" ht="10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6</v>
      </c>
      <c r="C2">
        <v>4</v>
      </c>
      <c r="D2">
        <v>17</v>
      </c>
      <c r="E2">
        <v>12</v>
      </c>
      <c r="F2">
        <v>2846</v>
      </c>
      <c r="G2">
        <v>2901</v>
      </c>
      <c r="H2">
        <v>5511</v>
      </c>
      <c r="I2">
        <v>2834</v>
      </c>
      <c r="J2">
        <v>1121</v>
      </c>
      <c r="K2">
        <v>0</v>
      </c>
      <c r="L2">
        <v>0</v>
      </c>
      <c r="M2">
        <v>2254</v>
      </c>
      <c r="N2">
        <v>941</v>
      </c>
      <c r="O2">
        <v>2666</v>
      </c>
      <c r="P2">
        <v>27</v>
      </c>
      <c r="Q2">
        <v>218</v>
      </c>
      <c r="R2">
        <v>144</v>
      </c>
    </row>
    <row r="3" spans="1:18" x14ac:dyDescent="0.25">
      <c r="A3">
        <v>2</v>
      </c>
      <c r="B3">
        <v>5</v>
      </c>
      <c r="C3">
        <v>243</v>
      </c>
      <c r="D3">
        <v>14</v>
      </c>
      <c r="E3">
        <v>15</v>
      </c>
      <c r="F3">
        <v>2951</v>
      </c>
      <c r="G3">
        <v>3009</v>
      </c>
      <c r="H3">
        <v>5470</v>
      </c>
      <c r="I3">
        <v>3004</v>
      </c>
      <c r="J3">
        <v>172</v>
      </c>
      <c r="K3">
        <v>0</v>
      </c>
      <c r="L3">
        <v>0</v>
      </c>
      <c r="M3">
        <v>2352</v>
      </c>
      <c r="N3">
        <v>480</v>
      </c>
      <c r="O3">
        <v>2749</v>
      </c>
      <c r="P3">
        <v>78</v>
      </c>
      <c r="Q3">
        <v>370</v>
      </c>
      <c r="R3">
        <v>144</v>
      </c>
    </row>
    <row r="4" spans="1:18" x14ac:dyDescent="0.25">
      <c r="A4">
        <v>3</v>
      </c>
      <c r="B4">
        <v>383</v>
      </c>
      <c r="C4">
        <v>510</v>
      </c>
      <c r="D4">
        <v>33</v>
      </c>
      <c r="E4">
        <v>31</v>
      </c>
      <c r="F4">
        <v>2944</v>
      </c>
      <c r="G4">
        <v>2991</v>
      </c>
      <c r="H4">
        <v>1519</v>
      </c>
      <c r="I4">
        <v>3006</v>
      </c>
      <c r="J4">
        <v>1</v>
      </c>
      <c r="K4">
        <v>0</v>
      </c>
      <c r="L4">
        <v>0</v>
      </c>
      <c r="M4">
        <v>2354</v>
      </c>
      <c r="N4">
        <v>2814</v>
      </c>
      <c r="O4">
        <v>2583</v>
      </c>
      <c r="P4">
        <v>256</v>
      </c>
      <c r="Q4">
        <v>367</v>
      </c>
      <c r="R4">
        <v>143</v>
      </c>
    </row>
    <row r="5" spans="1:18" x14ac:dyDescent="0.25">
      <c r="A5">
        <v>4</v>
      </c>
      <c r="B5">
        <v>518</v>
      </c>
      <c r="C5">
        <v>503</v>
      </c>
      <c r="D5">
        <v>43</v>
      </c>
      <c r="E5">
        <v>86</v>
      </c>
      <c r="F5">
        <v>2933</v>
      </c>
      <c r="G5">
        <v>2979</v>
      </c>
      <c r="H5">
        <v>2731</v>
      </c>
      <c r="I5">
        <v>2731</v>
      </c>
      <c r="J5">
        <v>45</v>
      </c>
      <c r="K5">
        <v>0</v>
      </c>
      <c r="L5">
        <v>0</v>
      </c>
      <c r="M5">
        <v>2352</v>
      </c>
      <c r="N5">
        <v>2816</v>
      </c>
      <c r="O5">
        <v>2588</v>
      </c>
      <c r="P5">
        <v>214</v>
      </c>
      <c r="Q5">
        <v>366</v>
      </c>
      <c r="R5">
        <v>143</v>
      </c>
    </row>
    <row r="6" spans="1:18" x14ac:dyDescent="0.25">
      <c r="A6">
        <v>5</v>
      </c>
      <c r="B6">
        <v>514</v>
      </c>
      <c r="C6">
        <v>501</v>
      </c>
      <c r="D6">
        <v>65</v>
      </c>
      <c r="E6">
        <v>72</v>
      </c>
      <c r="F6">
        <v>2897</v>
      </c>
      <c r="G6">
        <v>2981</v>
      </c>
      <c r="H6">
        <v>3983</v>
      </c>
      <c r="I6">
        <v>1460</v>
      </c>
      <c r="J6">
        <v>21</v>
      </c>
      <c r="K6">
        <v>0</v>
      </c>
      <c r="L6">
        <v>0</v>
      </c>
      <c r="M6">
        <v>2344</v>
      </c>
      <c r="N6">
        <v>2755</v>
      </c>
      <c r="O6">
        <v>2589</v>
      </c>
      <c r="P6">
        <v>191</v>
      </c>
      <c r="Q6">
        <v>363</v>
      </c>
      <c r="R6">
        <v>143</v>
      </c>
    </row>
    <row r="7" spans="1:18" x14ac:dyDescent="0.25">
      <c r="A7">
        <v>6</v>
      </c>
      <c r="B7">
        <v>513</v>
      </c>
      <c r="C7">
        <v>495</v>
      </c>
      <c r="D7">
        <v>57</v>
      </c>
      <c r="E7">
        <v>108</v>
      </c>
      <c r="F7">
        <v>2888</v>
      </c>
      <c r="G7">
        <v>2982</v>
      </c>
      <c r="H7">
        <v>879</v>
      </c>
      <c r="I7">
        <v>2266</v>
      </c>
      <c r="J7">
        <v>1</v>
      </c>
      <c r="K7">
        <v>0</v>
      </c>
      <c r="L7">
        <v>0</v>
      </c>
      <c r="M7">
        <v>2337</v>
      </c>
      <c r="N7">
        <v>2800</v>
      </c>
      <c r="O7">
        <v>2588</v>
      </c>
      <c r="P7">
        <v>262</v>
      </c>
      <c r="Q7">
        <v>364</v>
      </c>
      <c r="R7">
        <v>142</v>
      </c>
    </row>
    <row r="8" spans="1:18" x14ac:dyDescent="0.25">
      <c r="A8">
        <v>7</v>
      </c>
      <c r="B8">
        <v>510</v>
      </c>
      <c r="C8">
        <v>497</v>
      </c>
      <c r="D8">
        <v>55</v>
      </c>
      <c r="E8">
        <v>71</v>
      </c>
      <c r="F8">
        <v>2888</v>
      </c>
      <c r="G8">
        <v>2970</v>
      </c>
      <c r="H8">
        <v>4692</v>
      </c>
      <c r="I8">
        <v>1695</v>
      </c>
      <c r="J8">
        <v>44</v>
      </c>
      <c r="K8">
        <v>0</v>
      </c>
      <c r="L8">
        <v>0</v>
      </c>
      <c r="M8">
        <v>2199</v>
      </c>
      <c r="N8">
        <v>2766</v>
      </c>
      <c r="O8">
        <v>2584</v>
      </c>
      <c r="P8">
        <v>254</v>
      </c>
      <c r="Q8">
        <v>364</v>
      </c>
      <c r="R8">
        <v>142</v>
      </c>
    </row>
    <row r="9" spans="1:18" x14ac:dyDescent="0.25">
      <c r="A9">
        <v>8</v>
      </c>
      <c r="B9">
        <v>509</v>
      </c>
      <c r="C9">
        <v>473</v>
      </c>
      <c r="D9">
        <v>55</v>
      </c>
      <c r="E9">
        <v>63</v>
      </c>
      <c r="F9">
        <v>2901</v>
      </c>
      <c r="G9">
        <v>2968</v>
      </c>
      <c r="H9">
        <v>2036</v>
      </c>
      <c r="I9">
        <v>1787</v>
      </c>
      <c r="J9">
        <v>22</v>
      </c>
      <c r="K9">
        <v>0</v>
      </c>
      <c r="L9">
        <v>0</v>
      </c>
      <c r="M9">
        <v>1959</v>
      </c>
      <c r="N9">
        <v>2805</v>
      </c>
      <c r="O9">
        <v>2724</v>
      </c>
      <c r="P9">
        <v>133</v>
      </c>
      <c r="Q9">
        <v>364</v>
      </c>
      <c r="R9">
        <v>142</v>
      </c>
    </row>
    <row r="10" spans="1:18" x14ac:dyDescent="0.25">
      <c r="A10">
        <v>9</v>
      </c>
      <c r="B10">
        <v>510</v>
      </c>
      <c r="C10">
        <v>467</v>
      </c>
      <c r="D10">
        <v>59</v>
      </c>
      <c r="E10">
        <v>100</v>
      </c>
      <c r="F10">
        <v>2897</v>
      </c>
      <c r="G10">
        <v>3022</v>
      </c>
      <c r="H10">
        <v>2897</v>
      </c>
      <c r="I10">
        <v>1880</v>
      </c>
      <c r="J10">
        <v>1</v>
      </c>
      <c r="K10">
        <v>263</v>
      </c>
      <c r="L10">
        <v>0</v>
      </c>
      <c r="M10">
        <v>2139</v>
      </c>
      <c r="N10">
        <v>2729</v>
      </c>
      <c r="O10">
        <v>2578</v>
      </c>
      <c r="P10">
        <v>209</v>
      </c>
      <c r="Q10">
        <v>364</v>
      </c>
      <c r="R10">
        <v>175</v>
      </c>
    </row>
    <row r="11" spans="1:18" x14ac:dyDescent="0.25">
      <c r="A11">
        <v>10</v>
      </c>
      <c r="B11">
        <v>513</v>
      </c>
      <c r="C11">
        <v>456</v>
      </c>
      <c r="D11">
        <v>67</v>
      </c>
      <c r="E11">
        <v>67</v>
      </c>
      <c r="F11">
        <v>2880</v>
      </c>
      <c r="G11">
        <v>3028</v>
      </c>
      <c r="H11">
        <v>3772</v>
      </c>
      <c r="I11">
        <v>999</v>
      </c>
      <c r="J11">
        <v>44</v>
      </c>
      <c r="K11">
        <v>1974</v>
      </c>
      <c r="L11">
        <v>0</v>
      </c>
      <c r="M11">
        <v>1959</v>
      </c>
      <c r="N11">
        <v>2772</v>
      </c>
      <c r="O11">
        <v>2718</v>
      </c>
      <c r="P11">
        <v>206</v>
      </c>
      <c r="Q11">
        <v>364</v>
      </c>
      <c r="R11">
        <v>149</v>
      </c>
    </row>
    <row r="12" spans="1:18" x14ac:dyDescent="0.25">
      <c r="A12">
        <v>11</v>
      </c>
      <c r="B12">
        <v>513</v>
      </c>
      <c r="C12">
        <v>457</v>
      </c>
      <c r="D12">
        <v>65</v>
      </c>
      <c r="E12">
        <v>75</v>
      </c>
      <c r="F12">
        <v>2876</v>
      </c>
      <c r="G12">
        <v>3018</v>
      </c>
      <c r="H12">
        <v>1335</v>
      </c>
      <c r="I12">
        <v>1605</v>
      </c>
      <c r="J12">
        <v>23</v>
      </c>
      <c r="K12">
        <v>1968</v>
      </c>
      <c r="L12">
        <v>0</v>
      </c>
      <c r="M12">
        <v>1325</v>
      </c>
      <c r="N12">
        <v>2838</v>
      </c>
      <c r="O12">
        <v>2702</v>
      </c>
      <c r="P12">
        <v>116</v>
      </c>
      <c r="Q12">
        <v>366</v>
      </c>
      <c r="R12">
        <v>173</v>
      </c>
    </row>
    <row r="13" spans="1:18" x14ac:dyDescent="0.25">
      <c r="A13">
        <v>12</v>
      </c>
      <c r="B13">
        <v>511</v>
      </c>
      <c r="C13">
        <v>478</v>
      </c>
      <c r="D13">
        <v>58</v>
      </c>
      <c r="E13">
        <v>85</v>
      </c>
      <c r="F13">
        <v>2883</v>
      </c>
      <c r="G13">
        <v>2986</v>
      </c>
      <c r="H13">
        <v>3202</v>
      </c>
      <c r="I13">
        <v>273</v>
      </c>
      <c r="J13">
        <v>1</v>
      </c>
      <c r="K13">
        <v>1968</v>
      </c>
      <c r="L13">
        <v>0</v>
      </c>
      <c r="M13">
        <v>998</v>
      </c>
      <c r="N13">
        <v>2793</v>
      </c>
      <c r="O13">
        <v>2561</v>
      </c>
      <c r="P13">
        <v>18</v>
      </c>
      <c r="Q13">
        <v>367</v>
      </c>
      <c r="R13">
        <v>141</v>
      </c>
    </row>
    <row r="14" spans="1:18" x14ac:dyDescent="0.25">
      <c r="A14">
        <v>13</v>
      </c>
      <c r="B14">
        <v>501</v>
      </c>
      <c r="C14">
        <v>519</v>
      </c>
      <c r="D14">
        <v>55</v>
      </c>
      <c r="E14">
        <v>143</v>
      </c>
      <c r="F14">
        <v>2875</v>
      </c>
      <c r="G14">
        <v>2985</v>
      </c>
      <c r="H14">
        <v>228</v>
      </c>
      <c r="I14">
        <v>274</v>
      </c>
      <c r="J14">
        <v>42</v>
      </c>
      <c r="K14">
        <v>1968</v>
      </c>
      <c r="L14">
        <v>0</v>
      </c>
      <c r="M14">
        <v>1032</v>
      </c>
      <c r="N14">
        <v>2850</v>
      </c>
      <c r="O14">
        <v>2566</v>
      </c>
      <c r="P14">
        <v>53</v>
      </c>
      <c r="Q14">
        <v>367</v>
      </c>
      <c r="R14">
        <v>142</v>
      </c>
    </row>
    <row r="15" spans="1:18" x14ac:dyDescent="0.25">
      <c r="A15">
        <v>14</v>
      </c>
      <c r="B15">
        <v>446</v>
      </c>
      <c r="C15">
        <v>249</v>
      </c>
      <c r="D15">
        <v>66</v>
      </c>
      <c r="E15">
        <v>63</v>
      </c>
      <c r="F15">
        <v>2873</v>
      </c>
      <c r="G15">
        <v>2987</v>
      </c>
      <c r="H15">
        <v>2076</v>
      </c>
      <c r="I15">
        <v>273</v>
      </c>
      <c r="J15">
        <v>24</v>
      </c>
      <c r="K15">
        <v>2023</v>
      </c>
      <c r="L15">
        <v>3039</v>
      </c>
      <c r="M15">
        <v>1229</v>
      </c>
      <c r="N15">
        <v>2795</v>
      </c>
      <c r="O15">
        <v>2575</v>
      </c>
      <c r="P15">
        <v>1172</v>
      </c>
      <c r="Q15">
        <v>366</v>
      </c>
      <c r="R15">
        <v>142</v>
      </c>
    </row>
    <row r="16" spans="1:18" x14ac:dyDescent="0.25">
      <c r="A16">
        <v>15</v>
      </c>
      <c r="B16">
        <v>439</v>
      </c>
      <c r="C16">
        <v>13</v>
      </c>
      <c r="D16">
        <v>66</v>
      </c>
      <c r="E16">
        <v>85</v>
      </c>
      <c r="F16">
        <v>2881</v>
      </c>
      <c r="G16">
        <v>2977</v>
      </c>
      <c r="H16">
        <v>1190</v>
      </c>
      <c r="I16">
        <v>257</v>
      </c>
      <c r="J16">
        <v>1</v>
      </c>
      <c r="K16">
        <v>2023</v>
      </c>
      <c r="L16">
        <v>4525</v>
      </c>
      <c r="M16">
        <v>1348</v>
      </c>
      <c r="N16">
        <v>2849</v>
      </c>
      <c r="O16">
        <v>2814</v>
      </c>
      <c r="P16">
        <v>1147</v>
      </c>
      <c r="Q16">
        <v>367</v>
      </c>
      <c r="R16">
        <v>142</v>
      </c>
    </row>
    <row r="17" spans="1:18" x14ac:dyDescent="0.25">
      <c r="A17">
        <v>16</v>
      </c>
      <c r="B17">
        <v>443</v>
      </c>
      <c r="C17">
        <v>509</v>
      </c>
      <c r="D17">
        <v>69</v>
      </c>
      <c r="E17">
        <v>69</v>
      </c>
      <c r="F17">
        <v>2878</v>
      </c>
      <c r="G17">
        <v>2987</v>
      </c>
      <c r="H17">
        <v>2623</v>
      </c>
      <c r="I17">
        <v>0</v>
      </c>
      <c r="J17">
        <v>42</v>
      </c>
      <c r="K17">
        <v>2057</v>
      </c>
      <c r="L17">
        <v>4527</v>
      </c>
      <c r="M17">
        <v>865</v>
      </c>
      <c r="N17">
        <v>2759</v>
      </c>
      <c r="O17">
        <v>2571</v>
      </c>
      <c r="P17">
        <v>882</v>
      </c>
      <c r="Q17">
        <v>367</v>
      </c>
      <c r="R17">
        <v>151</v>
      </c>
    </row>
    <row r="18" spans="1:18" x14ac:dyDescent="0.25">
      <c r="A18">
        <v>17</v>
      </c>
      <c r="B18">
        <v>528</v>
      </c>
      <c r="C18">
        <v>491</v>
      </c>
      <c r="D18">
        <v>23</v>
      </c>
      <c r="E18">
        <v>58</v>
      </c>
      <c r="F18">
        <v>2860</v>
      </c>
      <c r="G18">
        <v>512</v>
      </c>
      <c r="H18">
        <v>224</v>
      </c>
      <c r="I18">
        <v>0</v>
      </c>
      <c r="J18">
        <v>27</v>
      </c>
      <c r="K18">
        <v>2057</v>
      </c>
      <c r="L18">
        <v>4529</v>
      </c>
      <c r="M18">
        <v>4</v>
      </c>
      <c r="N18">
        <v>2849</v>
      </c>
      <c r="O18">
        <v>2571</v>
      </c>
      <c r="P18">
        <v>1153</v>
      </c>
      <c r="Q18">
        <v>367</v>
      </c>
      <c r="R18">
        <v>142</v>
      </c>
    </row>
    <row r="19" spans="1:18" x14ac:dyDescent="0.25">
      <c r="A19">
        <v>18</v>
      </c>
      <c r="B19">
        <v>550</v>
      </c>
      <c r="C19">
        <v>482</v>
      </c>
      <c r="D19">
        <v>18</v>
      </c>
      <c r="E19">
        <v>48</v>
      </c>
      <c r="F19">
        <v>2852</v>
      </c>
      <c r="G19">
        <v>189</v>
      </c>
      <c r="H19">
        <v>2711</v>
      </c>
      <c r="I19">
        <v>0</v>
      </c>
      <c r="J19">
        <v>1</v>
      </c>
      <c r="K19">
        <v>0</v>
      </c>
      <c r="L19">
        <v>4531</v>
      </c>
      <c r="M19">
        <v>2</v>
      </c>
      <c r="N19">
        <v>2776</v>
      </c>
      <c r="O19">
        <v>507</v>
      </c>
      <c r="P19">
        <v>1146</v>
      </c>
      <c r="Q19">
        <v>365</v>
      </c>
      <c r="R19">
        <v>142</v>
      </c>
    </row>
    <row r="20" spans="1:18" x14ac:dyDescent="0.25">
      <c r="A20">
        <v>19</v>
      </c>
      <c r="B20">
        <v>128</v>
      </c>
      <c r="C20">
        <v>451</v>
      </c>
      <c r="D20">
        <v>31</v>
      </c>
      <c r="E20">
        <v>18</v>
      </c>
      <c r="F20">
        <v>2856</v>
      </c>
      <c r="G20">
        <v>2948</v>
      </c>
      <c r="H20">
        <v>224</v>
      </c>
      <c r="I20">
        <v>0</v>
      </c>
      <c r="J20">
        <v>40</v>
      </c>
      <c r="K20">
        <v>0</v>
      </c>
      <c r="L20">
        <v>4526</v>
      </c>
      <c r="M20">
        <v>402</v>
      </c>
      <c r="N20">
        <v>2605</v>
      </c>
      <c r="O20">
        <v>0</v>
      </c>
      <c r="P20">
        <v>1147</v>
      </c>
      <c r="Q20">
        <v>364</v>
      </c>
      <c r="R20">
        <v>142</v>
      </c>
    </row>
    <row r="21" spans="1:18" x14ac:dyDescent="0.25">
      <c r="A21">
        <v>20</v>
      </c>
      <c r="B21">
        <v>4</v>
      </c>
      <c r="C21">
        <v>451</v>
      </c>
      <c r="D21">
        <v>56</v>
      </c>
      <c r="E21">
        <v>28</v>
      </c>
      <c r="F21">
        <v>446</v>
      </c>
      <c r="G21">
        <v>2958</v>
      </c>
      <c r="H21">
        <v>3035</v>
      </c>
      <c r="I21">
        <v>0</v>
      </c>
      <c r="J21">
        <v>27</v>
      </c>
      <c r="K21">
        <v>0</v>
      </c>
      <c r="L21">
        <v>4523</v>
      </c>
      <c r="M21">
        <v>169</v>
      </c>
      <c r="N21">
        <v>32</v>
      </c>
      <c r="O21">
        <v>0</v>
      </c>
      <c r="P21">
        <v>922</v>
      </c>
      <c r="Q21">
        <v>363</v>
      </c>
      <c r="R21">
        <v>142</v>
      </c>
    </row>
    <row r="22" spans="1:18" x14ac:dyDescent="0.25">
      <c r="A22">
        <v>21</v>
      </c>
      <c r="B22">
        <v>448</v>
      </c>
      <c r="C22">
        <v>453</v>
      </c>
      <c r="D22">
        <v>46</v>
      </c>
      <c r="E22">
        <v>28</v>
      </c>
      <c r="F22">
        <v>197</v>
      </c>
      <c r="G22">
        <v>2673</v>
      </c>
      <c r="H22">
        <v>225</v>
      </c>
      <c r="I22">
        <v>0</v>
      </c>
      <c r="J22">
        <v>1</v>
      </c>
      <c r="K22">
        <v>0</v>
      </c>
      <c r="L22">
        <v>151</v>
      </c>
      <c r="M22">
        <v>210</v>
      </c>
      <c r="N22">
        <v>32</v>
      </c>
      <c r="O22">
        <v>0</v>
      </c>
      <c r="P22">
        <v>1145</v>
      </c>
      <c r="Q22">
        <v>363</v>
      </c>
      <c r="R22">
        <v>141</v>
      </c>
    </row>
    <row r="23" spans="1:18" x14ac:dyDescent="0.25">
      <c r="A23">
        <v>22</v>
      </c>
      <c r="B23">
        <v>647</v>
      </c>
      <c r="C23">
        <v>553</v>
      </c>
      <c r="D23">
        <v>68</v>
      </c>
      <c r="E23">
        <v>108</v>
      </c>
      <c r="F23">
        <v>197</v>
      </c>
      <c r="G23">
        <v>190</v>
      </c>
      <c r="H23">
        <v>1498</v>
      </c>
      <c r="I23">
        <v>0</v>
      </c>
      <c r="J23">
        <v>40</v>
      </c>
      <c r="K23">
        <v>0</v>
      </c>
      <c r="L23">
        <v>0</v>
      </c>
      <c r="M23">
        <v>351</v>
      </c>
      <c r="N23">
        <v>1480</v>
      </c>
      <c r="O23">
        <v>0</v>
      </c>
      <c r="P23">
        <v>1142</v>
      </c>
      <c r="Q23">
        <v>364</v>
      </c>
      <c r="R23">
        <v>141</v>
      </c>
    </row>
    <row r="24" spans="1:18" x14ac:dyDescent="0.25">
      <c r="A24">
        <v>23</v>
      </c>
      <c r="B24">
        <v>567</v>
      </c>
      <c r="C24">
        <v>511</v>
      </c>
      <c r="D24">
        <v>133</v>
      </c>
      <c r="E24">
        <v>83</v>
      </c>
      <c r="F24">
        <v>1483</v>
      </c>
      <c r="G24">
        <v>188</v>
      </c>
      <c r="H24">
        <v>1698</v>
      </c>
      <c r="I24">
        <v>0</v>
      </c>
      <c r="J24">
        <v>28</v>
      </c>
      <c r="K24">
        <v>0</v>
      </c>
      <c r="L24">
        <v>0</v>
      </c>
      <c r="M24">
        <v>265</v>
      </c>
      <c r="N24">
        <v>2847</v>
      </c>
      <c r="O24">
        <v>0</v>
      </c>
      <c r="P24">
        <v>422</v>
      </c>
      <c r="Q24">
        <v>62</v>
      </c>
      <c r="R24">
        <v>141</v>
      </c>
    </row>
    <row r="25" spans="1:18" x14ac:dyDescent="0.25">
      <c r="A25">
        <v>24</v>
      </c>
      <c r="B25">
        <v>513</v>
      </c>
      <c r="C25">
        <v>509</v>
      </c>
      <c r="D25">
        <v>210</v>
      </c>
      <c r="E25">
        <v>63</v>
      </c>
      <c r="F25">
        <v>2905</v>
      </c>
      <c r="G25">
        <v>2309</v>
      </c>
      <c r="H25">
        <v>225</v>
      </c>
      <c r="I25">
        <v>0</v>
      </c>
      <c r="J25">
        <v>1</v>
      </c>
      <c r="K25">
        <v>0</v>
      </c>
      <c r="L25">
        <v>0</v>
      </c>
      <c r="M25">
        <v>204</v>
      </c>
      <c r="N25">
        <v>2763</v>
      </c>
      <c r="O25">
        <v>0</v>
      </c>
      <c r="P25">
        <v>246</v>
      </c>
      <c r="Q25">
        <v>0</v>
      </c>
      <c r="R25">
        <v>141</v>
      </c>
    </row>
    <row r="26" spans="1:18" x14ac:dyDescent="0.25">
      <c r="A26">
        <v>25</v>
      </c>
      <c r="B26">
        <v>470</v>
      </c>
      <c r="C26">
        <v>508</v>
      </c>
      <c r="D26">
        <v>198</v>
      </c>
      <c r="E26">
        <v>84</v>
      </c>
      <c r="F26">
        <v>2909</v>
      </c>
      <c r="G26">
        <v>2967</v>
      </c>
      <c r="H26">
        <v>2631</v>
      </c>
      <c r="I26">
        <v>0</v>
      </c>
      <c r="J26">
        <v>39</v>
      </c>
      <c r="K26">
        <v>0</v>
      </c>
      <c r="L26">
        <v>0</v>
      </c>
      <c r="M26">
        <v>207</v>
      </c>
      <c r="N26">
        <v>2517</v>
      </c>
      <c r="O26">
        <v>0</v>
      </c>
      <c r="P26">
        <v>202</v>
      </c>
      <c r="Q26">
        <v>0</v>
      </c>
      <c r="R26">
        <v>141</v>
      </c>
    </row>
    <row r="27" spans="1:18" x14ac:dyDescent="0.25">
      <c r="A27">
        <v>26</v>
      </c>
      <c r="B27">
        <v>439</v>
      </c>
      <c r="C27">
        <v>0</v>
      </c>
      <c r="D27">
        <v>105</v>
      </c>
      <c r="E27">
        <v>53</v>
      </c>
      <c r="F27">
        <v>2902</v>
      </c>
      <c r="G27">
        <v>994</v>
      </c>
      <c r="H27">
        <v>226</v>
      </c>
      <c r="I27">
        <v>0</v>
      </c>
      <c r="J27">
        <v>30</v>
      </c>
      <c r="K27">
        <v>0</v>
      </c>
      <c r="L27">
        <v>0</v>
      </c>
      <c r="M27">
        <v>162</v>
      </c>
      <c r="N27">
        <v>32</v>
      </c>
      <c r="O27">
        <v>0</v>
      </c>
      <c r="P27">
        <v>246</v>
      </c>
      <c r="Q27">
        <v>0</v>
      </c>
      <c r="R27">
        <v>140</v>
      </c>
    </row>
    <row r="28" spans="1:18" x14ac:dyDescent="0.25">
      <c r="A28">
        <v>27</v>
      </c>
      <c r="B28">
        <v>430</v>
      </c>
      <c r="C28">
        <v>0</v>
      </c>
      <c r="D28">
        <v>15</v>
      </c>
      <c r="E28">
        <v>59</v>
      </c>
      <c r="F28">
        <v>1683</v>
      </c>
      <c r="G28">
        <v>190</v>
      </c>
      <c r="H28">
        <v>226</v>
      </c>
      <c r="I28">
        <v>0</v>
      </c>
      <c r="J28">
        <v>1</v>
      </c>
      <c r="K28">
        <v>0</v>
      </c>
      <c r="L28">
        <v>0</v>
      </c>
      <c r="M28">
        <v>0</v>
      </c>
      <c r="N28">
        <v>32</v>
      </c>
      <c r="O28">
        <v>0</v>
      </c>
      <c r="P28">
        <v>246</v>
      </c>
      <c r="Q28">
        <v>0</v>
      </c>
      <c r="R28">
        <v>140</v>
      </c>
    </row>
    <row r="29" spans="1:18" x14ac:dyDescent="0.25">
      <c r="A29">
        <v>28</v>
      </c>
      <c r="B29">
        <v>433</v>
      </c>
      <c r="C29">
        <v>0</v>
      </c>
      <c r="D29">
        <v>33</v>
      </c>
      <c r="E29">
        <v>28</v>
      </c>
      <c r="F29">
        <v>194</v>
      </c>
      <c r="G29">
        <v>191</v>
      </c>
      <c r="H29">
        <v>226</v>
      </c>
      <c r="I29">
        <v>0</v>
      </c>
      <c r="J29">
        <v>37</v>
      </c>
      <c r="K29">
        <v>0</v>
      </c>
      <c r="L29">
        <v>0</v>
      </c>
      <c r="M29">
        <v>0</v>
      </c>
      <c r="N29">
        <v>2351</v>
      </c>
      <c r="O29">
        <v>0</v>
      </c>
      <c r="P29">
        <v>246</v>
      </c>
      <c r="Q29">
        <v>0</v>
      </c>
      <c r="R29">
        <v>140</v>
      </c>
    </row>
    <row r="30" spans="1:18" x14ac:dyDescent="0.25">
      <c r="A30">
        <v>29</v>
      </c>
      <c r="B30">
        <v>504</v>
      </c>
      <c r="C30">
        <v>0</v>
      </c>
      <c r="D30">
        <v>94</v>
      </c>
      <c r="E30">
        <v>89</v>
      </c>
      <c r="F30">
        <v>193</v>
      </c>
      <c r="G30">
        <v>2542</v>
      </c>
      <c r="H30">
        <v>224</v>
      </c>
      <c r="I30">
        <v>0</v>
      </c>
      <c r="J30">
        <v>32</v>
      </c>
      <c r="K30">
        <v>0</v>
      </c>
      <c r="L30">
        <v>0</v>
      </c>
      <c r="M30">
        <v>0</v>
      </c>
      <c r="N30">
        <v>2613</v>
      </c>
      <c r="O30">
        <v>0</v>
      </c>
      <c r="P30">
        <v>246</v>
      </c>
      <c r="Q30">
        <v>0</v>
      </c>
      <c r="R30">
        <v>95</v>
      </c>
    </row>
    <row r="31" spans="1:18" x14ac:dyDescent="0.25">
      <c r="A31">
        <v>30</v>
      </c>
      <c r="B31">
        <v>516</v>
      </c>
      <c r="C31">
        <v>0</v>
      </c>
      <c r="D31">
        <v>101</v>
      </c>
      <c r="E31">
        <v>84</v>
      </c>
      <c r="F31">
        <v>193</v>
      </c>
      <c r="G31">
        <v>2731</v>
      </c>
      <c r="H31">
        <v>224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246</v>
      </c>
      <c r="Q31">
        <v>0</v>
      </c>
      <c r="R31">
        <v>3</v>
      </c>
    </row>
    <row r="32" spans="1:18" x14ac:dyDescent="0.25">
      <c r="A32">
        <v>31</v>
      </c>
      <c r="B32">
        <v>519</v>
      </c>
      <c r="C32">
        <v>0</v>
      </c>
      <c r="D32">
        <v>114</v>
      </c>
      <c r="E32">
        <v>73</v>
      </c>
      <c r="F32">
        <v>193</v>
      </c>
      <c r="G32">
        <v>191</v>
      </c>
      <c r="H32">
        <v>79</v>
      </c>
      <c r="I32">
        <v>0</v>
      </c>
      <c r="J32">
        <v>34</v>
      </c>
      <c r="K32">
        <v>0</v>
      </c>
      <c r="L32">
        <v>0</v>
      </c>
      <c r="M32">
        <v>0</v>
      </c>
      <c r="N32">
        <v>0</v>
      </c>
      <c r="O32">
        <v>0</v>
      </c>
      <c r="P32">
        <v>198</v>
      </c>
      <c r="Q32">
        <v>0</v>
      </c>
      <c r="R32">
        <v>3</v>
      </c>
    </row>
    <row r="33" spans="1:18" x14ac:dyDescent="0.25">
      <c r="A33">
        <v>32</v>
      </c>
      <c r="B33">
        <v>516</v>
      </c>
      <c r="C33">
        <v>0</v>
      </c>
      <c r="D33">
        <v>114</v>
      </c>
      <c r="E33">
        <v>62</v>
      </c>
      <c r="F33">
        <v>1970</v>
      </c>
      <c r="G33">
        <v>190</v>
      </c>
      <c r="H33">
        <v>2</v>
      </c>
      <c r="I33">
        <v>0</v>
      </c>
      <c r="J33">
        <v>31</v>
      </c>
      <c r="K33">
        <v>0</v>
      </c>
      <c r="L33">
        <v>0</v>
      </c>
      <c r="M33">
        <v>0</v>
      </c>
      <c r="N33">
        <v>0</v>
      </c>
      <c r="O33">
        <v>0</v>
      </c>
      <c r="P33">
        <v>197</v>
      </c>
      <c r="Q33">
        <v>0</v>
      </c>
      <c r="R33">
        <v>3</v>
      </c>
    </row>
    <row r="34" spans="1:18" x14ac:dyDescent="0.25">
      <c r="A34">
        <v>33</v>
      </c>
      <c r="B34">
        <v>518</v>
      </c>
      <c r="C34">
        <v>0</v>
      </c>
      <c r="D34">
        <v>64</v>
      </c>
      <c r="E34">
        <v>70</v>
      </c>
      <c r="F34">
        <v>2889</v>
      </c>
      <c r="G34">
        <v>189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197</v>
      </c>
      <c r="Q34">
        <v>0</v>
      </c>
      <c r="R34">
        <v>165</v>
      </c>
    </row>
    <row r="35" spans="1:18" x14ac:dyDescent="0.25">
      <c r="A35">
        <v>34</v>
      </c>
      <c r="B35">
        <v>521</v>
      </c>
      <c r="C35">
        <v>0</v>
      </c>
      <c r="D35">
        <v>53</v>
      </c>
      <c r="E35">
        <v>64</v>
      </c>
      <c r="F35">
        <v>2884</v>
      </c>
      <c r="G35">
        <v>2019</v>
      </c>
      <c r="H35">
        <v>0</v>
      </c>
      <c r="I35">
        <v>0</v>
      </c>
      <c r="J35">
        <v>32</v>
      </c>
      <c r="K35">
        <v>0</v>
      </c>
      <c r="L35">
        <v>0</v>
      </c>
      <c r="M35">
        <v>0</v>
      </c>
      <c r="N35">
        <v>0</v>
      </c>
      <c r="O35">
        <v>0</v>
      </c>
      <c r="P35">
        <v>193</v>
      </c>
      <c r="Q35">
        <v>0</v>
      </c>
      <c r="R35">
        <v>520</v>
      </c>
    </row>
    <row r="36" spans="1:18" x14ac:dyDescent="0.25">
      <c r="A36">
        <v>35</v>
      </c>
      <c r="B36">
        <v>157</v>
      </c>
      <c r="C36">
        <v>0</v>
      </c>
      <c r="D36">
        <v>64</v>
      </c>
      <c r="E36">
        <v>47</v>
      </c>
      <c r="F36">
        <v>782</v>
      </c>
      <c r="G36">
        <v>2619</v>
      </c>
      <c r="H36">
        <v>0</v>
      </c>
      <c r="I36">
        <v>0</v>
      </c>
      <c r="J36">
        <v>32</v>
      </c>
      <c r="K36">
        <v>0</v>
      </c>
      <c r="L36">
        <v>0</v>
      </c>
      <c r="M36">
        <v>0</v>
      </c>
      <c r="N36">
        <v>0</v>
      </c>
      <c r="O36">
        <v>0</v>
      </c>
      <c r="P36">
        <v>196</v>
      </c>
      <c r="Q36">
        <v>0</v>
      </c>
      <c r="R36">
        <v>506</v>
      </c>
    </row>
    <row r="37" spans="1:18" x14ac:dyDescent="0.25">
      <c r="A37">
        <v>36</v>
      </c>
      <c r="B37">
        <v>0</v>
      </c>
      <c r="C37">
        <v>0</v>
      </c>
      <c r="D37">
        <v>112</v>
      </c>
      <c r="E37">
        <v>76</v>
      </c>
      <c r="F37">
        <v>191</v>
      </c>
      <c r="G37">
        <v>186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244</v>
      </c>
      <c r="Q37">
        <v>185</v>
      </c>
      <c r="R37">
        <v>503</v>
      </c>
    </row>
    <row r="38" spans="1:18" x14ac:dyDescent="0.25">
      <c r="A38">
        <v>37</v>
      </c>
      <c r="B38">
        <v>0</v>
      </c>
      <c r="C38">
        <v>0</v>
      </c>
      <c r="D38">
        <v>65</v>
      </c>
      <c r="E38">
        <v>59</v>
      </c>
      <c r="F38">
        <v>192</v>
      </c>
      <c r="G38">
        <v>185</v>
      </c>
      <c r="H38">
        <v>0</v>
      </c>
      <c r="I38">
        <v>0</v>
      </c>
      <c r="J38">
        <v>33</v>
      </c>
      <c r="K38">
        <v>0</v>
      </c>
      <c r="L38">
        <v>0</v>
      </c>
      <c r="M38">
        <v>0</v>
      </c>
      <c r="N38">
        <v>0</v>
      </c>
      <c r="O38">
        <v>0</v>
      </c>
      <c r="P38">
        <v>244</v>
      </c>
      <c r="Q38">
        <v>166</v>
      </c>
      <c r="R38">
        <v>523</v>
      </c>
    </row>
    <row r="39" spans="1:18" x14ac:dyDescent="0.25">
      <c r="A39">
        <v>38</v>
      </c>
      <c r="B39">
        <v>0</v>
      </c>
      <c r="C39">
        <v>0</v>
      </c>
      <c r="D39">
        <v>65</v>
      </c>
      <c r="E39">
        <v>109</v>
      </c>
      <c r="F39">
        <v>192</v>
      </c>
      <c r="G39">
        <v>186</v>
      </c>
      <c r="H39">
        <v>0</v>
      </c>
      <c r="I39">
        <v>0</v>
      </c>
      <c r="J39">
        <v>33</v>
      </c>
      <c r="K39">
        <v>0</v>
      </c>
      <c r="L39">
        <v>0</v>
      </c>
      <c r="M39">
        <v>0</v>
      </c>
      <c r="N39">
        <v>0</v>
      </c>
      <c r="O39">
        <v>0</v>
      </c>
      <c r="P39">
        <v>243</v>
      </c>
      <c r="Q39">
        <v>168</v>
      </c>
      <c r="R39">
        <v>501</v>
      </c>
    </row>
    <row r="40" spans="1:18" x14ac:dyDescent="0.25">
      <c r="A40">
        <v>39</v>
      </c>
      <c r="B40">
        <v>0</v>
      </c>
      <c r="C40">
        <v>0</v>
      </c>
      <c r="D40">
        <v>213</v>
      </c>
      <c r="E40">
        <v>205</v>
      </c>
      <c r="F40">
        <v>192</v>
      </c>
      <c r="G40">
        <v>2192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242</v>
      </c>
      <c r="Q40">
        <v>168</v>
      </c>
      <c r="R40">
        <v>502</v>
      </c>
    </row>
    <row r="41" spans="1:18" x14ac:dyDescent="0.25">
      <c r="A41">
        <v>40</v>
      </c>
      <c r="B41">
        <v>0</v>
      </c>
      <c r="C41">
        <v>0</v>
      </c>
      <c r="D41">
        <v>217</v>
      </c>
      <c r="E41">
        <v>194</v>
      </c>
      <c r="F41">
        <v>193</v>
      </c>
      <c r="G41">
        <v>2564</v>
      </c>
      <c r="H41">
        <v>0</v>
      </c>
      <c r="I41">
        <v>0</v>
      </c>
      <c r="J41">
        <v>33</v>
      </c>
      <c r="K41">
        <v>0</v>
      </c>
      <c r="L41">
        <v>0</v>
      </c>
      <c r="M41">
        <v>0</v>
      </c>
      <c r="N41">
        <v>0</v>
      </c>
      <c r="O41">
        <v>0</v>
      </c>
      <c r="P41">
        <v>242</v>
      </c>
      <c r="Q41">
        <v>164</v>
      </c>
      <c r="R41">
        <v>502</v>
      </c>
    </row>
    <row r="42" spans="1:18" x14ac:dyDescent="0.25">
      <c r="A42">
        <v>41</v>
      </c>
      <c r="B42">
        <v>0</v>
      </c>
      <c r="C42">
        <v>0</v>
      </c>
      <c r="D42">
        <v>159</v>
      </c>
      <c r="E42">
        <v>101</v>
      </c>
      <c r="F42">
        <v>1849</v>
      </c>
      <c r="G42">
        <v>187</v>
      </c>
      <c r="H42">
        <v>0</v>
      </c>
      <c r="I42">
        <v>0</v>
      </c>
      <c r="J42">
        <v>35</v>
      </c>
      <c r="K42">
        <v>0</v>
      </c>
      <c r="L42">
        <v>0</v>
      </c>
      <c r="M42">
        <v>0</v>
      </c>
      <c r="N42">
        <v>0</v>
      </c>
      <c r="O42">
        <v>0</v>
      </c>
      <c r="P42">
        <v>242</v>
      </c>
      <c r="Q42">
        <v>162</v>
      </c>
      <c r="R42">
        <v>502</v>
      </c>
    </row>
    <row r="43" spans="1:18" x14ac:dyDescent="0.25">
      <c r="A43">
        <v>42</v>
      </c>
      <c r="B43">
        <v>0</v>
      </c>
      <c r="C43">
        <v>0</v>
      </c>
      <c r="D43">
        <v>23</v>
      </c>
      <c r="E43">
        <v>9</v>
      </c>
      <c r="F43">
        <v>2898</v>
      </c>
      <c r="G43">
        <v>188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242</v>
      </c>
      <c r="Q43">
        <v>161</v>
      </c>
      <c r="R43">
        <v>501</v>
      </c>
    </row>
    <row r="44" spans="1:18" x14ac:dyDescent="0.25">
      <c r="A44">
        <v>43</v>
      </c>
      <c r="B44">
        <v>0</v>
      </c>
      <c r="C44">
        <v>0</v>
      </c>
      <c r="D44">
        <v>33</v>
      </c>
      <c r="E44">
        <v>0</v>
      </c>
      <c r="F44">
        <v>1714</v>
      </c>
      <c r="G44">
        <v>189</v>
      </c>
      <c r="H44">
        <v>0</v>
      </c>
      <c r="I44">
        <v>0</v>
      </c>
      <c r="J44">
        <v>32</v>
      </c>
      <c r="K44">
        <v>0</v>
      </c>
      <c r="L44">
        <v>0</v>
      </c>
      <c r="M44">
        <v>0</v>
      </c>
      <c r="N44">
        <v>0</v>
      </c>
      <c r="O44">
        <v>0</v>
      </c>
      <c r="P44">
        <v>243</v>
      </c>
      <c r="Q44">
        <v>160</v>
      </c>
      <c r="R44">
        <v>502</v>
      </c>
    </row>
    <row r="45" spans="1:18" x14ac:dyDescent="0.25">
      <c r="A45">
        <v>44</v>
      </c>
      <c r="B45">
        <v>0</v>
      </c>
      <c r="C45">
        <v>0</v>
      </c>
      <c r="D45">
        <v>85</v>
      </c>
      <c r="E45">
        <v>0</v>
      </c>
      <c r="F45">
        <v>193</v>
      </c>
      <c r="G45">
        <v>190</v>
      </c>
      <c r="H45">
        <v>0</v>
      </c>
      <c r="I45">
        <v>0</v>
      </c>
      <c r="J45">
        <v>36</v>
      </c>
      <c r="K45">
        <v>0</v>
      </c>
      <c r="L45">
        <v>0</v>
      </c>
      <c r="M45">
        <v>0</v>
      </c>
      <c r="N45">
        <v>0</v>
      </c>
      <c r="O45">
        <v>0</v>
      </c>
      <c r="P45">
        <v>244</v>
      </c>
      <c r="Q45">
        <v>159</v>
      </c>
      <c r="R45">
        <v>502</v>
      </c>
    </row>
    <row r="46" spans="1:18" x14ac:dyDescent="0.25">
      <c r="A46">
        <v>45</v>
      </c>
      <c r="B46">
        <v>0</v>
      </c>
      <c r="C46">
        <v>0</v>
      </c>
      <c r="D46">
        <v>95</v>
      </c>
      <c r="E46">
        <v>0</v>
      </c>
      <c r="F46">
        <v>192</v>
      </c>
      <c r="G46">
        <v>191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244</v>
      </c>
      <c r="Q46">
        <v>158</v>
      </c>
      <c r="R46">
        <v>502</v>
      </c>
    </row>
    <row r="47" spans="1:18" x14ac:dyDescent="0.25">
      <c r="A47">
        <v>46</v>
      </c>
      <c r="B47">
        <v>0</v>
      </c>
      <c r="C47">
        <v>0</v>
      </c>
      <c r="D47">
        <v>85</v>
      </c>
      <c r="E47">
        <v>0</v>
      </c>
      <c r="F47">
        <v>193</v>
      </c>
      <c r="G47">
        <v>192</v>
      </c>
      <c r="H47">
        <v>0</v>
      </c>
      <c r="I47">
        <v>0</v>
      </c>
      <c r="J47">
        <v>30</v>
      </c>
      <c r="K47">
        <v>0</v>
      </c>
      <c r="L47">
        <v>0</v>
      </c>
      <c r="M47">
        <v>0</v>
      </c>
      <c r="N47">
        <v>0</v>
      </c>
      <c r="O47">
        <v>0</v>
      </c>
      <c r="P47">
        <v>244</v>
      </c>
      <c r="Q47">
        <v>158</v>
      </c>
      <c r="R47">
        <v>451</v>
      </c>
    </row>
    <row r="48" spans="1:18" x14ac:dyDescent="0.25">
      <c r="A48">
        <v>47</v>
      </c>
      <c r="B48">
        <v>0</v>
      </c>
      <c r="C48">
        <v>0</v>
      </c>
      <c r="D48">
        <v>87</v>
      </c>
      <c r="E48">
        <v>0</v>
      </c>
      <c r="F48">
        <v>192</v>
      </c>
      <c r="G48">
        <v>191</v>
      </c>
      <c r="H48">
        <v>0</v>
      </c>
      <c r="I48">
        <v>0</v>
      </c>
      <c r="J48">
        <v>403</v>
      </c>
      <c r="K48">
        <v>0</v>
      </c>
      <c r="L48">
        <v>0</v>
      </c>
      <c r="M48">
        <v>0</v>
      </c>
      <c r="N48">
        <v>0</v>
      </c>
      <c r="O48">
        <v>0</v>
      </c>
      <c r="P48">
        <v>243</v>
      </c>
      <c r="Q48">
        <v>158</v>
      </c>
      <c r="R48">
        <v>6</v>
      </c>
    </row>
    <row r="49" spans="1:18" x14ac:dyDescent="0.25">
      <c r="A49">
        <v>48</v>
      </c>
      <c r="B49">
        <v>0</v>
      </c>
      <c r="C49">
        <v>0</v>
      </c>
      <c r="D49">
        <v>90</v>
      </c>
      <c r="E49">
        <v>0</v>
      </c>
      <c r="F49">
        <v>193</v>
      </c>
      <c r="G49">
        <v>190</v>
      </c>
      <c r="H49">
        <v>0</v>
      </c>
      <c r="I49">
        <v>0</v>
      </c>
      <c r="J49">
        <v>983</v>
      </c>
      <c r="K49">
        <v>0</v>
      </c>
      <c r="L49">
        <v>0</v>
      </c>
      <c r="M49">
        <v>0</v>
      </c>
      <c r="N49">
        <v>0</v>
      </c>
      <c r="O49">
        <v>0</v>
      </c>
      <c r="P49">
        <v>253</v>
      </c>
      <c r="Q49">
        <v>159</v>
      </c>
      <c r="R49">
        <v>6</v>
      </c>
    </row>
    <row r="50" spans="1:18" x14ac:dyDescent="0.25">
      <c r="A50">
        <v>49</v>
      </c>
      <c r="B50">
        <v>0</v>
      </c>
      <c r="C50">
        <v>0</v>
      </c>
      <c r="D50">
        <v>41</v>
      </c>
      <c r="E50">
        <v>0</v>
      </c>
      <c r="F50">
        <v>192</v>
      </c>
      <c r="G50">
        <v>190</v>
      </c>
      <c r="H50">
        <v>0</v>
      </c>
      <c r="I50">
        <v>0</v>
      </c>
      <c r="J50">
        <v>1043</v>
      </c>
      <c r="K50">
        <v>0</v>
      </c>
      <c r="L50">
        <v>0</v>
      </c>
      <c r="M50">
        <v>0</v>
      </c>
      <c r="N50">
        <v>0</v>
      </c>
      <c r="O50">
        <v>0</v>
      </c>
      <c r="P50">
        <v>208</v>
      </c>
      <c r="Q50">
        <v>158</v>
      </c>
      <c r="R50">
        <v>6</v>
      </c>
    </row>
    <row r="51" spans="1:18" x14ac:dyDescent="0.25">
      <c r="A51">
        <v>50</v>
      </c>
      <c r="B51">
        <v>0</v>
      </c>
      <c r="C51">
        <v>0</v>
      </c>
      <c r="D51">
        <v>105</v>
      </c>
      <c r="E51">
        <v>0</v>
      </c>
      <c r="F51">
        <v>192</v>
      </c>
      <c r="G51">
        <v>189</v>
      </c>
      <c r="H51">
        <v>0</v>
      </c>
      <c r="I51">
        <v>0</v>
      </c>
      <c r="J51">
        <v>1068</v>
      </c>
      <c r="K51">
        <v>0</v>
      </c>
      <c r="L51">
        <v>3194</v>
      </c>
      <c r="M51">
        <v>0</v>
      </c>
      <c r="N51">
        <v>0</v>
      </c>
      <c r="O51">
        <v>0</v>
      </c>
      <c r="P51">
        <v>33</v>
      </c>
      <c r="Q51">
        <v>157</v>
      </c>
      <c r="R51">
        <v>6</v>
      </c>
    </row>
    <row r="52" spans="1:18" x14ac:dyDescent="0.25">
      <c r="A52">
        <v>51</v>
      </c>
      <c r="B52">
        <v>0</v>
      </c>
      <c r="C52">
        <v>0</v>
      </c>
      <c r="D52">
        <v>143</v>
      </c>
      <c r="E52">
        <v>0</v>
      </c>
      <c r="F52">
        <v>190</v>
      </c>
      <c r="G52">
        <v>189</v>
      </c>
      <c r="H52">
        <v>0</v>
      </c>
      <c r="I52">
        <v>0</v>
      </c>
      <c r="J52">
        <v>1084</v>
      </c>
      <c r="K52">
        <v>0</v>
      </c>
      <c r="L52">
        <v>4414</v>
      </c>
      <c r="M52">
        <v>0</v>
      </c>
      <c r="N52">
        <v>0</v>
      </c>
      <c r="O52">
        <v>0</v>
      </c>
      <c r="P52">
        <v>69</v>
      </c>
      <c r="Q52">
        <v>155</v>
      </c>
      <c r="R52">
        <v>6</v>
      </c>
    </row>
    <row r="53" spans="1:18" x14ac:dyDescent="0.25">
      <c r="A53">
        <v>52</v>
      </c>
      <c r="B53">
        <v>0</v>
      </c>
      <c r="C53">
        <v>0</v>
      </c>
      <c r="D53">
        <v>223</v>
      </c>
      <c r="E53">
        <v>0</v>
      </c>
      <c r="F53">
        <v>189</v>
      </c>
      <c r="G53">
        <v>189</v>
      </c>
      <c r="H53">
        <v>0</v>
      </c>
      <c r="I53">
        <v>0</v>
      </c>
      <c r="J53">
        <v>1093</v>
      </c>
      <c r="K53">
        <v>0</v>
      </c>
      <c r="L53">
        <v>4419</v>
      </c>
      <c r="M53">
        <v>0</v>
      </c>
      <c r="N53">
        <v>0</v>
      </c>
      <c r="O53">
        <v>0</v>
      </c>
      <c r="P53">
        <v>26</v>
      </c>
      <c r="Q53">
        <v>153</v>
      </c>
      <c r="R53">
        <v>22</v>
      </c>
    </row>
    <row r="54" spans="1:18" x14ac:dyDescent="0.25">
      <c r="A54">
        <v>53</v>
      </c>
      <c r="B54">
        <v>0</v>
      </c>
      <c r="C54">
        <v>0</v>
      </c>
      <c r="D54">
        <v>212</v>
      </c>
      <c r="E54">
        <v>0</v>
      </c>
      <c r="F54">
        <v>189</v>
      </c>
      <c r="G54">
        <v>188</v>
      </c>
      <c r="H54">
        <v>0</v>
      </c>
      <c r="I54">
        <v>0</v>
      </c>
      <c r="J54">
        <v>1098</v>
      </c>
      <c r="K54">
        <v>0</v>
      </c>
      <c r="L54">
        <v>4436</v>
      </c>
      <c r="M54">
        <v>0</v>
      </c>
      <c r="N54">
        <v>0</v>
      </c>
      <c r="O54">
        <v>0</v>
      </c>
      <c r="P54">
        <v>10</v>
      </c>
      <c r="Q54">
        <v>151</v>
      </c>
      <c r="R54">
        <v>194</v>
      </c>
    </row>
    <row r="55" spans="1:18" x14ac:dyDescent="0.25">
      <c r="A55">
        <v>54</v>
      </c>
      <c r="B55">
        <v>0</v>
      </c>
      <c r="C55">
        <v>0</v>
      </c>
      <c r="D55">
        <v>201</v>
      </c>
      <c r="E55">
        <v>0</v>
      </c>
      <c r="F55">
        <v>152</v>
      </c>
      <c r="G55">
        <v>188</v>
      </c>
      <c r="H55">
        <v>0</v>
      </c>
      <c r="I55">
        <v>0</v>
      </c>
      <c r="J55">
        <v>1100</v>
      </c>
      <c r="K55">
        <v>818</v>
      </c>
      <c r="L55">
        <v>4438</v>
      </c>
      <c r="M55">
        <v>0</v>
      </c>
      <c r="N55">
        <v>0</v>
      </c>
      <c r="O55">
        <v>0</v>
      </c>
      <c r="P55">
        <v>975</v>
      </c>
      <c r="Q55">
        <v>150</v>
      </c>
      <c r="R55">
        <v>168</v>
      </c>
    </row>
    <row r="56" spans="1:18" x14ac:dyDescent="0.25">
      <c r="A56">
        <v>55</v>
      </c>
      <c r="B56">
        <v>0</v>
      </c>
      <c r="C56">
        <v>0</v>
      </c>
      <c r="D56">
        <v>227</v>
      </c>
      <c r="E56">
        <v>0</v>
      </c>
      <c r="F56">
        <v>2</v>
      </c>
      <c r="G56">
        <v>190</v>
      </c>
      <c r="H56">
        <v>0</v>
      </c>
      <c r="I56">
        <v>0</v>
      </c>
      <c r="J56">
        <v>1105</v>
      </c>
      <c r="K56">
        <v>1977</v>
      </c>
      <c r="L56">
        <v>4429</v>
      </c>
      <c r="M56">
        <v>0</v>
      </c>
      <c r="N56">
        <v>0</v>
      </c>
      <c r="O56">
        <v>0</v>
      </c>
      <c r="P56">
        <v>1144</v>
      </c>
      <c r="Q56">
        <v>149</v>
      </c>
      <c r="R56">
        <v>167</v>
      </c>
    </row>
    <row r="57" spans="1:18" x14ac:dyDescent="0.25">
      <c r="A57">
        <v>56</v>
      </c>
      <c r="B57">
        <v>0</v>
      </c>
      <c r="C57">
        <v>0</v>
      </c>
      <c r="D57">
        <v>221</v>
      </c>
      <c r="E57">
        <v>0</v>
      </c>
      <c r="F57">
        <v>2</v>
      </c>
      <c r="G57">
        <v>190</v>
      </c>
      <c r="H57">
        <v>0</v>
      </c>
      <c r="I57">
        <v>0</v>
      </c>
      <c r="J57">
        <v>1105</v>
      </c>
      <c r="K57">
        <v>1952</v>
      </c>
      <c r="L57">
        <v>4451</v>
      </c>
      <c r="M57">
        <v>0</v>
      </c>
      <c r="N57">
        <v>0</v>
      </c>
      <c r="O57">
        <v>0</v>
      </c>
      <c r="P57">
        <v>1141</v>
      </c>
      <c r="Q57">
        <v>148</v>
      </c>
      <c r="R57">
        <v>166</v>
      </c>
    </row>
    <row r="58" spans="1:18" x14ac:dyDescent="0.25">
      <c r="A58">
        <v>57</v>
      </c>
      <c r="B58">
        <v>0</v>
      </c>
      <c r="C58">
        <v>0</v>
      </c>
      <c r="D58">
        <v>253</v>
      </c>
      <c r="E58">
        <v>0</v>
      </c>
      <c r="F58">
        <v>2</v>
      </c>
      <c r="G58">
        <v>191</v>
      </c>
      <c r="H58">
        <v>0</v>
      </c>
      <c r="I58">
        <v>0</v>
      </c>
      <c r="J58">
        <v>1107</v>
      </c>
      <c r="K58">
        <v>1957</v>
      </c>
      <c r="L58">
        <v>4227</v>
      </c>
      <c r="M58">
        <v>0</v>
      </c>
      <c r="N58">
        <v>0</v>
      </c>
      <c r="O58">
        <v>0</v>
      </c>
      <c r="P58">
        <v>1139</v>
      </c>
      <c r="Q58">
        <v>146</v>
      </c>
      <c r="R58">
        <v>164</v>
      </c>
    </row>
    <row r="59" spans="1:18" x14ac:dyDescent="0.25">
      <c r="A59">
        <v>58</v>
      </c>
      <c r="B59">
        <v>0</v>
      </c>
      <c r="C59">
        <v>0</v>
      </c>
      <c r="D59">
        <v>278</v>
      </c>
      <c r="E59">
        <v>0</v>
      </c>
      <c r="F59">
        <v>2</v>
      </c>
      <c r="G59">
        <v>1</v>
      </c>
      <c r="H59">
        <v>0</v>
      </c>
      <c r="I59">
        <v>0</v>
      </c>
      <c r="J59">
        <v>12</v>
      </c>
      <c r="K59">
        <v>1982</v>
      </c>
      <c r="L59">
        <v>0</v>
      </c>
      <c r="M59">
        <v>0</v>
      </c>
      <c r="N59">
        <v>0</v>
      </c>
      <c r="O59">
        <v>0</v>
      </c>
      <c r="P59">
        <v>1138</v>
      </c>
      <c r="Q59">
        <v>145</v>
      </c>
      <c r="R59">
        <v>163</v>
      </c>
    </row>
    <row r="60" spans="1:18" x14ac:dyDescent="0.25">
      <c r="A60">
        <v>59</v>
      </c>
      <c r="B60">
        <v>0</v>
      </c>
      <c r="C60">
        <v>0</v>
      </c>
      <c r="D60">
        <v>270</v>
      </c>
      <c r="E60">
        <v>0</v>
      </c>
      <c r="F60">
        <v>2</v>
      </c>
      <c r="G60">
        <v>0</v>
      </c>
      <c r="H60">
        <v>0</v>
      </c>
      <c r="I60">
        <v>0</v>
      </c>
      <c r="J60">
        <v>1</v>
      </c>
      <c r="K60">
        <v>1994</v>
      </c>
      <c r="L60">
        <v>0</v>
      </c>
      <c r="M60">
        <v>0</v>
      </c>
      <c r="N60">
        <v>0</v>
      </c>
      <c r="O60">
        <v>0</v>
      </c>
      <c r="P60">
        <v>1136</v>
      </c>
      <c r="Q60">
        <v>145</v>
      </c>
      <c r="R60">
        <v>161</v>
      </c>
    </row>
    <row r="61" spans="1:18" x14ac:dyDescent="0.25">
      <c r="A61">
        <v>60</v>
      </c>
      <c r="B61">
        <v>0</v>
      </c>
      <c r="C61">
        <v>0</v>
      </c>
      <c r="D61">
        <v>51</v>
      </c>
      <c r="E61">
        <v>0</v>
      </c>
      <c r="F61">
        <v>0</v>
      </c>
      <c r="G61">
        <v>0</v>
      </c>
      <c r="H61">
        <v>0</v>
      </c>
      <c r="I61">
        <v>0</v>
      </c>
      <c r="J61">
        <v>67</v>
      </c>
      <c r="K61">
        <v>768</v>
      </c>
      <c r="L61">
        <v>0</v>
      </c>
      <c r="M61">
        <v>0</v>
      </c>
      <c r="N61">
        <v>0</v>
      </c>
      <c r="O61">
        <v>0</v>
      </c>
      <c r="P61">
        <v>1135</v>
      </c>
      <c r="Q61">
        <v>144</v>
      </c>
      <c r="R6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ARI datset for appliances - (2)</vt:lpstr>
      <vt:lpstr>Sheet2</vt:lpstr>
      <vt:lpstr>Sheet3</vt:lpstr>
      <vt:lpstr>ARI datset for appliances - 1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alireza</cp:lastModifiedBy>
  <dcterms:created xsi:type="dcterms:W3CDTF">2020-12-18T10:34:48Z</dcterms:created>
  <dcterms:modified xsi:type="dcterms:W3CDTF">2020-12-20T18:01:34Z</dcterms:modified>
</cp:coreProperties>
</file>