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aper\heatTransferPackage\Assembly_2D_Case1_timing\"/>
    </mc:Choice>
  </mc:AlternateContent>
  <bookViews>
    <workbookView xWindow="0" yWindow="0" windowWidth="20490" windowHeight="7800"/>
  </bookViews>
  <sheets>
    <sheet name="benchmarking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<sst xmlns="http://schemas.openxmlformats.org/spreadsheetml/2006/main" count="10" uniqueCount="10">
  <si>
    <t>tstar</t>
  </si>
  <si>
    <t>tau</t>
  </si>
  <si>
    <t>LBM_evals</t>
  </si>
  <si>
    <t>FDM_evals</t>
  </si>
  <si>
    <t>LBMTime_median</t>
  </si>
  <si>
    <t>FDMTime_median</t>
  </si>
  <si>
    <t>LBMTime_mean</t>
  </si>
  <si>
    <t>FDMTime_mean</t>
  </si>
  <si>
    <t>median ratio</t>
  </si>
  <si>
    <t>mean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</si>
</sst>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clock time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Clock time ratio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benchmarking!$B$2:$B$11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benchmarking!$I$2:$I$11</c:f>
              <c:numCache>
                <c:formatCode>0</c:formatCode>
                <c:ptCount val="10"/>
                <c:pt idx="0">
                  <c:v>0.52017906483133414</c:v>
                </c:pt>
                <c:pt idx="1">
                  <c:v>1.582801356349556</c:v>
                </c:pt>
                <c:pt idx="2">
                  <c:v>2.6220078519296282</c:v>
                </c:pt>
                <c:pt idx="3">
                  <c:v>3.6418749425584274</c:v>
                </c:pt>
                <c:pt idx="4">
                  <c:v>4.6527154689796859</c:v>
                </c:pt>
                <c:pt idx="5">
                  <c:v>5.6985342433417756</c:v>
                </c:pt>
                <c:pt idx="6">
                  <c:v>6.7705393684429005</c:v>
                </c:pt>
                <c:pt idx="7">
                  <c:v>7.7630134328415492</c:v>
                </c:pt>
                <c:pt idx="8">
                  <c:v>8.8475399973055389</c:v>
                </c:pt>
                <c:pt idx="9">
                  <c:v>9.8520735382836495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8-4F2D-95FD-95785CB2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06432"/>
        <c:axId val="1450408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t* = 0.15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benchmarking!$B$12:$B$21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benchmarking!$I$12:$I$21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0.5205610317718824</c:v>
                      </c:pt>
                      <c:pt idx="1">
                        <c:v>1.5554444652596142</c:v>
                      </c:pt>
                      <c:pt idx="2">
                        <c:v>2.5981619066233277</c:v>
                      </c:pt>
                      <c:pt idx="3">
                        <c:v>3.6572698662032965</c:v>
                      </c:pt>
                      <c:pt idx="4">
                        <c:v>4.7080451765286337</c:v>
                      </c:pt>
                      <c:pt idx="5">
                        <c:v>5.664455330435656</c:v>
                      </c:pt>
                      <c:pt idx="6">
                        <c:v>6.7908929706172874</c:v>
                      </c:pt>
                      <c:pt idx="7">
                        <c:v>7.7614247526215614</c:v>
                      </c:pt>
                      <c:pt idx="8">
                        <c:v>8.8240125503336042</c:v>
                      </c:pt>
                      <c:pt idx="9">
                        <c:v>9.8819805981706672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38-4F2D-95FD-95785CB231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t* = 0.2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benchmarking!$B$22:$B$31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benchmarking!$I$22:$I$31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0.51771628033433403</c:v>
                      </c:pt>
                      <c:pt idx="1">
                        <c:v>1.565718797515411</c:v>
                      </c:pt>
                      <c:pt idx="2">
                        <c:v>2.6066823939854298</c:v>
                      </c:pt>
                      <c:pt idx="3">
                        <c:v>3.6829737517714798</c:v>
                      </c:pt>
                      <c:pt idx="4">
                        <c:v>4.7124558057283306</c:v>
                      </c:pt>
                      <c:pt idx="5">
                        <c:v>5.7879092657941973</c:v>
                      </c:pt>
                      <c:pt idx="6">
                        <c:v>6.880716582417099</c:v>
                      </c:pt>
                      <c:pt idx="7">
                        <c:v>7.9949282628027163</c:v>
                      </c:pt>
                      <c:pt idx="8">
                        <c:v>8.9726409365850444</c:v>
                      </c:pt>
                      <c:pt idx="9">
                        <c:v>9.9781485171325173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C38-4F2D-95FD-95785CB231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mean ratio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benchmarking!$B$2:$B$11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benchmarking!$J$2:$J$11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0.52051290902100866</c:v>
                      </c:pt>
                      <c:pt idx="1">
                        <c:v>1.5803207823800089</c:v>
                      </c:pt>
                      <c:pt idx="2">
                        <c:v>2.6201178836523189</c:v>
                      </c:pt>
                      <c:pt idx="3">
                        <c:v>3.652483777199635</c:v>
                      </c:pt>
                      <c:pt idx="4">
                        <c:v>4.6678814974338048</c:v>
                      </c:pt>
                      <c:pt idx="5">
                        <c:v>5.7262868598841568</c:v>
                      </c:pt>
                      <c:pt idx="6">
                        <c:v>6.7977411995802406</c:v>
                      </c:pt>
                      <c:pt idx="7">
                        <c:v>7.797363889464032</c:v>
                      </c:pt>
                      <c:pt idx="8">
                        <c:v>8.8222797571266298</c:v>
                      </c:pt>
                      <c:pt idx="9">
                        <c:v>9.8315512194631438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C38-4F2D-95FD-95785CB23117}"/>
                  </c:ext>
                </c:extLst>
              </c15:ser>
            </c15:filteredScatterSeries>
          </c:ext>
        </c:extLst>
      </c:scatterChart>
      <c:valAx>
        <c:axId val="14504064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LBM relaxation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08512"/>
        <c:crosses val="autoZero"/>
        <c:crossBetween val="midCat"/>
      </c:valAx>
      <c:valAx>
        <c:axId val="1450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FDM time to LBM time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95250</xdr:rowOff>
    </xdr:from>
    <xdr:to>
      <xdr:col>19</xdr:col>
      <xdr:colOff>552450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31" totalsRowShown="0">
  <autoFilter ref="A1:J31"/>
  <tableColumns count="10">
    <tableColumn id="1" name="tstar"/>
    <tableColumn id="2" name="tau"/>
    <tableColumn id="3" name="LBM_evals"/>
    <tableColumn id="4" name="FDM_evals"/>
    <tableColumn id="5" name="LBMTime_median" dataDxfId="5"/>
    <tableColumn id="6" name="FDMTime_median" dataDxfId="4"/>
    <tableColumn id="7" name="LBMTime_mean" dataDxfId="3"/>
    <tableColumn id="8" name="FDMTime_mean" dataDxfId="2"/>
    <tableColumn id="9" name="median ratio" dataDxfId="0">
      <calculatedColumnFormula>Table1[[#This Row],[FDMTime_median]]/Table1[[#This Row],[LBMTime_median]]</calculatedColumnFormula>
    </tableColumn>
    <tableColumn id="10" name="mean ratio" dataDxfId="1">
      <calculatedColumnFormula>Table1[[#This Row],[FDMTime_mean]]/Table1[[#This Row],[LBMTime_mean]]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H1" workbookViewId="0">
      <selection activeCell="V17" sqref="V17"/>
    </sheetView>
  </sheetViews>
  <sheetFormatPr defaultRowHeight="15" x14ac:dyDescent="0.25"/>
  <cols>
    <col min="3" max="3" width="12.42578125" customWidth="1"/>
    <col min="4" max="4" width="12.7109375" customWidth="1"/>
    <col min="5" max="5" width="19" customWidth="1"/>
    <col min="6" max="6" width="19.28515625" customWidth="1"/>
    <col min="7" max="7" width="17.28515625" customWidth="1"/>
    <col min="8" max="8" width="17.5703125" customWidth="1"/>
    <col min="9" max="9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</row>
    <row r="2" spans="1:10" x14ac:dyDescent="0.25">
      <c r="A2">
        <v>0.1</v>
      </c>
      <c r="B2">
        <v>1</v>
      </c>
      <c r="C2">
        <v>2</v>
      </c>
      <c r="D2">
        <v>4</v>
      </c>
      <c r="E2" s="1">
        <v>36561241374</v>
      </c>
      <c r="F2" s="1">
        <v>19018392347</v>
      </c>
      <c r="G2" s="1">
        <v>36561241374</v>
      </c>
      <c r="H2" s="1">
        <v>19030598105</v>
      </c>
      <c r="I2" s="2">
        <f>Table1[[#This Row],[FDMTime_median]]/Table1[[#This Row],[LBMTime_median]]</f>
        <v>0.52017906483133414</v>
      </c>
      <c r="J2" s="1">
        <f>Table1[[#This Row],[FDMTime_mean]]/Table1[[#This Row],[LBMTime_mean]]</f>
        <v>0.52051290902100866</v>
      </c>
    </row>
    <row r="3" spans="1:10" x14ac:dyDescent="0.25">
      <c r="A3">
        <v>0.1</v>
      </c>
      <c r="B3">
        <v>2</v>
      </c>
      <c r="C3">
        <v>6</v>
      </c>
      <c r="D3">
        <v>4</v>
      </c>
      <c r="E3" s="1">
        <v>11946574339</v>
      </c>
      <c r="F3" s="1">
        <v>18909054067.5</v>
      </c>
      <c r="G3" s="1">
        <v>12004812972.166599</v>
      </c>
      <c r="H3" s="1">
        <v>18971455428.5</v>
      </c>
      <c r="I3" s="2">
        <f>Table1[[#This Row],[FDMTime_median]]/Table1[[#This Row],[LBMTime_median]]</f>
        <v>1.582801356349556</v>
      </c>
      <c r="J3" s="1">
        <f>Table1[[#This Row],[FDMTime_mean]]/Table1[[#This Row],[LBMTime_mean]]</f>
        <v>1.5803207823800089</v>
      </c>
    </row>
    <row r="4" spans="1:10" x14ac:dyDescent="0.25">
      <c r="A4">
        <v>0.1</v>
      </c>
      <c r="B4">
        <v>3</v>
      </c>
      <c r="C4">
        <v>9</v>
      </c>
      <c r="D4">
        <v>4</v>
      </c>
      <c r="E4" s="1">
        <v>7229240287</v>
      </c>
      <c r="F4" s="1">
        <v>18955124796</v>
      </c>
      <c r="G4" s="1">
        <v>7248038995.1111097</v>
      </c>
      <c r="H4" s="1">
        <v>18990716592.5</v>
      </c>
      <c r="I4" s="2">
        <f>Table1[[#This Row],[FDMTime_median]]/Table1[[#This Row],[LBMTime_median]]</f>
        <v>2.6220078519296282</v>
      </c>
      <c r="J4" s="1">
        <f>Table1[[#This Row],[FDMTime_mean]]/Table1[[#This Row],[LBMTime_mean]]</f>
        <v>2.6201178836523189</v>
      </c>
    </row>
    <row r="5" spans="1:10" x14ac:dyDescent="0.25">
      <c r="A5">
        <v>0.1</v>
      </c>
      <c r="B5">
        <v>4</v>
      </c>
      <c r="C5">
        <v>12</v>
      </c>
      <c r="D5">
        <v>4</v>
      </c>
      <c r="E5" s="1">
        <v>5184082913</v>
      </c>
      <c r="F5" s="1">
        <v>18879781661</v>
      </c>
      <c r="G5" s="1">
        <v>5199132007.25</v>
      </c>
      <c r="H5" s="1">
        <v>18989745312</v>
      </c>
      <c r="I5" s="2">
        <f>Table1[[#This Row],[FDMTime_median]]/Table1[[#This Row],[LBMTime_median]]</f>
        <v>3.6418749425584274</v>
      </c>
      <c r="J5" s="1">
        <f>Table1[[#This Row],[FDMTime_mean]]/Table1[[#This Row],[LBMTime_mean]]</f>
        <v>3.652483777199635</v>
      </c>
    </row>
    <row r="6" spans="1:10" x14ac:dyDescent="0.25">
      <c r="A6">
        <v>0.1</v>
      </c>
      <c r="B6">
        <v>5</v>
      </c>
      <c r="C6">
        <v>15</v>
      </c>
      <c r="D6">
        <v>4</v>
      </c>
      <c r="E6" s="1">
        <v>4071355660</v>
      </c>
      <c r="F6" s="1">
        <v>18942859459</v>
      </c>
      <c r="G6" s="1">
        <v>4066969550.46666</v>
      </c>
      <c r="H6" s="1">
        <v>18984131915.25</v>
      </c>
      <c r="I6" s="2">
        <f>Table1[[#This Row],[FDMTime_median]]/Table1[[#This Row],[LBMTime_median]]</f>
        <v>4.6527154689796859</v>
      </c>
      <c r="J6" s="1">
        <f>Table1[[#This Row],[FDMTime_mean]]/Table1[[#This Row],[LBMTime_mean]]</f>
        <v>4.6678814974338048</v>
      </c>
    </row>
    <row r="7" spans="1:10" x14ac:dyDescent="0.25">
      <c r="A7">
        <v>0.1</v>
      </c>
      <c r="B7">
        <v>6</v>
      </c>
      <c r="C7">
        <v>19</v>
      </c>
      <c r="D7">
        <v>4</v>
      </c>
      <c r="E7" s="1">
        <v>3317334206</v>
      </c>
      <c r="F7" s="1">
        <v>18903942569.5</v>
      </c>
      <c r="G7" s="1">
        <v>3315179339.94736</v>
      </c>
      <c r="H7" s="1">
        <v>18983667892.5</v>
      </c>
      <c r="I7" s="2">
        <f>Table1[[#This Row],[FDMTime_median]]/Table1[[#This Row],[LBMTime_median]]</f>
        <v>5.6985342433417756</v>
      </c>
      <c r="J7" s="1">
        <f>Table1[[#This Row],[FDMTime_mean]]/Table1[[#This Row],[LBMTime_mean]]</f>
        <v>5.7262868598841568</v>
      </c>
    </row>
    <row r="8" spans="1:10" x14ac:dyDescent="0.25">
      <c r="A8">
        <v>0.1</v>
      </c>
      <c r="B8">
        <v>7</v>
      </c>
      <c r="C8">
        <v>22</v>
      </c>
      <c r="D8">
        <v>4</v>
      </c>
      <c r="E8" s="1">
        <v>2793025083</v>
      </c>
      <c r="F8" s="1">
        <v>18910286281.5</v>
      </c>
      <c r="G8" s="1">
        <v>2791103104.3181801</v>
      </c>
      <c r="H8" s="1">
        <v>18973196564.5</v>
      </c>
      <c r="I8" s="2">
        <f>Table1[[#This Row],[FDMTime_median]]/Table1[[#This Row],[LBMTime_median]]</f>
        <v>6.7705393684429005</v>
      </c>
      <c r="J8" s="1">
        <f>Table1[[#This Row],[FDMTime_mean]]/Table1[[#This Row],[LBMTime_mean]]</f>
        <v>6.7977411995802406</v>
      </c>
    </row>
    <row r="9" spans="1:10" x14ac:dyDescent="0.25">
      <c r="A9">
        <v>0.1</v>
      </c>
      <c r="B9">
        <v>8</v>
      </c>
      <c r="C9">
        <v>25</v>
      </c>
      <c r="D9">
        <v>4</v>
      </c>
      <c r="E9" s="1">
        <v>2434435624</v>
      </c>
      <c r="F9" s="1">
        <v>18898556450.5</v>
      </c>
      <c r="G9" s="1">
        <v>2431820812.7199998</v>
      </c>
      <c r="H9" s="1">
        <v>18961791790.75</v>
      </c>
      <c r="I9" s="2">
        <f>Table1[[#This Row],[FDMTime_median]]/Table1[[#This Row],[LBMTime_median]]</f>
        <v>7.7630134328415492</v>
      </c>
      <c r="J9" s="1">
        <f>Table1[[#This Row],[FDMTime_mean]]/Table1[[#This Row],[LBMTime_mean]]</f>
        <v>7.797363889464032</v>
      </c>
    </row>
    <row r="10" spans="1:10" x14ac:dyDescent="0.25">
      <c r="A10">
        <v>0.1</v>
      </c>
      <c r="B10">
        <v>9</v>
      </c>
      <c r="C10">
        <v>28</v>
      </c>
      <c r="D10">
        <v>4</v>
      </c>
      <c r="E10" s="1">
        <v>2138179406</v>
      </c>
      <c r="F10" s="1">
        <v>18917627816</v>
      </c>
      <c r="G10" s="1">
        <v>2149748364.75</v>
      </c>
      <c r="H10" s="1">
        <v>18965681481.25</v>
      </c>
      <c r="I10" s="2">
        <f>Table1[[#This Row],[FDMTime_median]]/Table1[[#This Row],[LBMTime_median]]</f>
        <v>8.8475399973055389</v>
      </c>
      <c r="J10" s="1">
        <f>Table1[[#This Row],[FDMTime_mean]]/Table1[[#This Row],[LBMTime_mean]]</f>
        <v>8.8222797571266298</v>
      </c>
    </row>
    <row r="11" spans="1:10" x14ac:dyDescent="0.25">
      <c r="A11">
        <v>0.1</v>
      </c>
      <c r="B11">
        <v>10</v>
      </c>
      <c r="C11">
        <v>32</v>
      </c>
      <c r="D11">
        <v>4</v>
      </c>
      <c r="E11" s="1">
        <v>1919540204</v>
      </c>
      <c r="F11" s="1">
        <v>18911451249.5</v>
      </c>
      <c r="G11" s="1">
        <v>1929563452.25</v>
      </c>
      <c r="H11" s="1">
        <v>18970601912</v>
      </c>
      <c r="I11" s="2">
        <f>Table1[[#This Row],[FDMTime_median]]/Table1[[#This Row],[LBMTime_median]]</f>
        <v>9.8520735382836495</v>
      </c>
      <c r="J11" s="1">
        <f>Table1[[#This Row],[FDMTime_mean]]/Table1[[#This Row],[LBMTime_mean]]</f>
        <v>9.8315512194631438</v>
      </c>
    </row>
    <row r="12" spans="1:10" x14ac:dyDescent="0.25">
      <c r="A12">
        <v>0.15</v>
      </c>
      <c r="B12">
        <v>1</v>
      </c>
      <c r="C12">
        <v>2</v>
      </c>
      <c r="D12">
        <v>3</v>
      </c>
      <c r="E12" s="1">
        <v>54474765052</v>
      </c>
      <c r="F12" s="1">
        <v>28357439901</v>
      </c>
      <c r="G12" s="1">
        <v>54474765052</v>
      </c>
      <c r="H12" s="1">
        <v>28481910468.333302</v>
      </c>
      <c r="I12" s="2">
        <f>Table1[[#This Row],[FDMTime_median]]/Table1[[#This Row],[LBMTime_median]]</f>
        <v>0.5205610317718824</v>
      </c>
      <c r="J12" s="1">
        <f>Table1[[#This Row],[FDMTime_mean]]/Table1[[#This Row],[LBMTime_mean]]</f>
        <v>0.52284595337208539</v>
      </c>
    </row>
    <row r="13" spans="1:10" x14ac:dyDescent="0.25">
      <c r="A13">
        <v>0.15</v>
      </c>
      <c r="B13">
        <v>2</v>
      </c>
      <c r="C13">
        <v>4</v>
      </c>
      <c r="D13">
        <v>3</v>
      </c>
      <c r="E13" s="1">
        <v>18244986952.5</v>
      </c>
      <c r="F13" s="1">
        <v>28379063974</v>
      </c>
      <c r="G13" s="1">
        <v>18253632793</v>
      </c>
      <c r="H13" s="1">
        <v>28484649487.666599</v>
      </c>
      <c r="I13" s="2">
        <f>Table1[[#This Row],[FDMTime_median]]/Table1[[#This Row],[LBMTime_median]]</f>
        <v>1.5554444652596142</v>
      </c>
      <c r="J13" s="1">
        <f>Table1[[#This Row],[FDMTime_mean]]/Table1[[#This Row],[LBMTime_mean]]</f>
        <v>1.5604920845449484</v>
      </c>
    </row>
    <row r="14" spans="1:10" x14ac:dyDescent="0.25">
      <c r="A14">
        <v>0.15</v>
      </c>
      <c r="B14">
        <v>3</v>
      </c>
      <c r="C14">
        <v>6</v>
      </c>
      <c r="D14">
        <v>3</v>
      </c>
      <c r="E14" s="1">
        <v>10918367344.5</v>
      </c>
      <c r="F14" s="1">
        <v>28367686117</v>
      </c>
      <c r="G14" s="1">
        <v>10936188791.5</v>
      </c>
      <c r="H14" s="1">
        <v>28483134377</v>
      </c>
      <c r="I14" s="2">
        <f>Table1[[#This Row],[FDMTime_median]]/Table1[[#This Row],[LBMTime_median]]</f>
        <v>2.5981619066233277</v>
      </c>
      <c r="J14" s="1">
        <f>Table1[[#This Row],[FDMTime_mean]]/Table1[[#This Row],[LBMTime_mean]]</f>
        <v>2.6044845165015915</v>
      </c>
    </row>
    <row r="15" spans="1:10" x14ac:dyDescent="0.25">
      <c r="A15">
        <v>0.15</v>
      </c>
      <c r="B15">
        <v>4</v>
      </c>
      <c r="C15">
        <v>8</v>
      </c>
      <c r="D15">
        <v>3</v>
      </c>
      <c r="E15" s="1">
        <v>7796873001.5</v>
      </c>
      <c r="F15" s="1">
        <v>28515268679</v>
      </c>
      <c r="G15" s="1">
        <v>7792058392.125</v>
      </c>
      <c r="H15" s="1">
        <v>28649064434.666599</v>
      </c>
      <c r="I15" s="2">
        <f>Table1[[#This Row],[FDMTime_median]]/Table1[[#This Row],[LBMTime_median]]</f>
        <v>3.6572698662032965</v>
      </c>
      <c r="J15" s="1">
        <f>Table1[[#This Row],[FDMTime_mean]]/Table1[[#This Row],[LBMTime_mean]]</f>
        <v>3.6767004291986076</v>
      </c>
    </row>
    <row r="16" spans="1:10" x14ac:dyDescent="0.25">
      <c r="A16">
        <v>0.15</v>
      </c>
      <c r="B16">
        <v>5</v>
      </c>
      <c r="C16">
        <v>10</v>
      </c>
      <c r="D16">
        <v>3</v>
      </c>
      <c r="E16" s="1">
        <v>6040331213</v>
      </c>
      <c r="F16" s="1">
        <v>28438152232</v>
      </c>
      <c r="G16" s="1">
        <v>6037014328.1999998</v>
      </c>
      <c r="H16" s="1">
        <v>28506324607.333302</v>
      </c>
      <c r="I16" s="2">
        <f>Table1[[#This Row],[FDMTime_median]]/Table1[[#This Row],[LBMTime_median]]</f>
        <v>4.7080451765286337</v>
      </c>
      <c r="J16" s="1">
        <f>Table1[[#This Row],[FDMTime_mean]]/Table1[[#This Row],[LBMTime_mean]]</f>
        <v>4.7219242919757596</v>
      </c>
    </row>
    <row r="17" spans="1:10" x14ac:dyDescent="0.25">
      <c r="A17">
        <v>0.15</v>
      </c>
      <c r="B17">
        <v>6</v>
      </c>
      <c r="C17">
        <v>13</v>
      </c>
      <c r="D17">
        <v>3</v>
      </c>
      <c r="E17" s="1">
        <v>5000834870</v>
      </c>
      <c r="F17" s="1">
        <v>28327005736</v>
      </c>
      <c r="G17" s="1">
        <v>4990125427.5384598</v>
      </c>
      <c r="H17" s="1">
        <v>28470221440.666599</v>
      </c>
      <c r="I17" s="2">
        <f>Table1[[#This Row],[FDMTime_median]]/Table1[[#This Row],[LBMTime_median]]</f>
        <v>5.664455330435656</v>
      </c>
      <c r="J17" s="1">
        <f>Table1[[#This Row],[FDMTime_mean]]/Table1[[#This Row],[LBMTime_mean]]</f>
        <v>5.7053117910726447</v>
      </c>
    </row>
    <row r="18" spans="1:10" x14ac:dyDescent="0.25">
      <c r="A18">
        <v>0.15</v>
      </c>
      <c r="B18">
        <v>7</v>
      </c>
      <c r="C18">
        <v>15</v>
      </c>
      <c r="D18">
        <v>3</v>
      </c>
      <c r="E18" s="1">
        <v>4194569908</v>
      </c>
      <c r="F18" s="1">
        <v>28484875303</v>
      </c>
      <c r="G18" s="1">
        <v>4192500648.2666602</v>
      </c>
      <c r="H18" s="1">
        <v>28578941077</v>
      </c>
      <c r="I18" s="2">
        <f>Table1[[#This Row],[FDMTime_median]]/Table1[[#This Row],[LBMTime_median]]</f>
        <v>6.7908929706172874</v>
      </c>
      <c r="J18" s="1">
        <f>Table1[[#This Row],[FDMTime_mean]]/Table1[[#This Row],[LBMTime_mean]]</f>
        <v>6.816681373398386</v>
      </c>
    </row>
    <row r="19" spans="1:10" x14ac:dyDescent="0.25">
      <c r="A19">
        <v>0.15</v>
      </c>
      <c r="B19">
        <v>8</v>
      </c>
      <c r="C19">
        <v>17</v>
      </c>
      <c r="D19">
        <v>3</v>
      </c>
      <c r="E19" s="1">
        <v>3669396891</v>
      </c>
      <c r="F19" s="1">
        <v>28479747857</v>
      </c>
      <c r="G19" s="1">
        <v>3656760507.7058802</v>
      </c>
      <c r="H19" s="1">
        <v>28452684730.666599</v>
      </c>
      <c r="I19" s="2">
        <f>Table1[[#This Row],[FDMTime_median]]/Table1[[#This Row],[LBMTime_median]]</f>
        <v>7.7614247526215614</v>
      </c>
      <c r="J19" s="1">
        <f>Table1[[#This Row],[FDMTime_mean]]/Table1[[#This Row],[LBMTime_mean]]</f>
        <v>7.7808444580136831</v>
      </c>
    </row>
    <row r="20" spans="1:10" x14ac:dyDescent="0.25">
      <c r="A20">
        <v>0.15</v>
      </c>
      <c r="B20">
        <v>9</v>
      </c>
      <c r="C20">
        <v>19</v>
      </c>
      <c r="D20">
        <v>3</v>
      </c>
      <c r="E20" s="1">
        <v>3216099370</v>
      </c>
      <c r="F20" s="1">
        <v>28378901204</v>
      </c>
      <c r="G20" s="1">
        <v>3223758171.7368398</v>
      </c>
      <c r="H20" s="1">
        <v>28414558752.666599</v>
      </c>
      <c r="I20" s="2">
        <f>Table1[[#This Row],[FDMTime_median]]/Table1[[#This Row],[LBMTime_median]]</f>
        <v>8.8240125503336042</v>
      </c>
      <c r="J20" s="1">
        <f>Table1[[#This Row],[FDMTime_mean]]/Table1[[#This Row],[LBMTime_mean]]</f>
        <v>8.8141098801334419</v>
      </c>
    </row>
    <row r="21" spans="1:10" x14ac:dyDescent="0.25">
      <c r="A21">
        <v>0.15</v>
      </c>
      <c r="B21">
        <v>10</v>
      </c>
      <c r="C21">
        <v>21</v>
      </c>
      <c r="D21">
        <v>3</v>
      </c>
      <c r="E21" s="1">
        <v>2869717646</v>
      </c>
      <c r="F21" s="1">
        <v>28358494100</v>
      </c>
      <c r="G21" s="1">
        <v>2870547260.61904</v>
      </c>
      <c r="H21" s="1">
        <v>28347720279.333302</v>
      </c>
      <c r="I21" s="2">
        <f>Table1[[#This Row],[FDMTime_median]]/Table1[[#This Row],[LBMTime_median]]</f>
        <v>9.8819805981706672</v>
      </c>
      <c r="J21" s="1">
        <f>Table1[[#This Row],[FDMTime_mean]]/Table1[[#This Row],[LBMTime_mean]]</f>
        <v>9.8753713858799355</v>
      </c>
    </row>
    <row r="22" spans="1:10" x14ac:dyDescent="0.25">
      <c r="A22">
        <v>0.2</v>
      </c>
      <c r="B22">
        <v>1</v>
      </c>
      <c r="C22">
        <v>1</v>
      </c>
      <c r="D22">
        <v>2</v>
      </c>
      <c r="E22" s="1">
        <v>73189740060</v>
      </c>
      <c r="F22" s="1">
        <v>37891519982.5</v>
      </c>
      <c r="G22" s="1">
        <v>73189740060</v>
      </c>
      <c r="H22" s="1">
        <v>37891519982.5</v>
      </c>
      <c r="I22" s="2">
        <f>Table1[[#This Row],[FDMTime_median]]/Table1[[#This Row],[LBMTime_median]]</f>
        <v>0.51771628033433403</v>
      </c>
      <c r="J22" s="1">
        <f>Table1[[#This Row],[FDMTime_mean]]/Table1[[#This Row],[LBMTime_mean]]</f>
        <v>0.51771628033433403</v>
      </c>
    </row>
    <row r="23" spans="1:10" x14ac:dyDescent="0.25">
      <c r="A23">
        <v>0.2</v>
      </c>
      <c r="B23">
        <v>2</v>
      </c>
      <c r="C23">
        <v>3</v>
      </c>
      <c r="D23">
        <v>2</v>
      </c>
      <c r="E23" s="1">
        <v>24200233337</v>
      </c>
      <c r="F23" s="1">
        <v>37890760240</v>
      </c>
      <c r="G23" s="1">
        <v>24230891053</v>
      </c>
      <c r="H23" s="1">
        <v>37890760240</v>
      </c>
      <c r="I23" s="2">
        <f>Table1[[#This Row],[FDMTime_median]]/Table1[[#This Row],[LBMTime_median]]</f>
        <v>1.565718797515411</v>
      </c>
      <c r="J23" s="1">
        <f>Table1[[#This Row],[FDMTime_mean]]/Table1[[#This Row],[LBMTime_mean]]</f>
        <v>1.5637377988750762</v>
      </c>
    </row>
    <row r="24" spans="1:10" x14ac:dyDescent="0.25">
      <c r="A24">
        <v>0.2</v>
      </c>
      <c r="B24">
        <v>3</v>
      </c>
      <c r="C24">
        <v>5</v>
      </c>
      <c r="D24">
        <v>2</v>
      </c>
      <c r="E24" s="1">
        <v>14488743871</v>
      </c>
      <c r="F24" s="1">
        <v>37767553559.5</v>
      </c>
      <c r="G24" s="1">
        <v>14566370891.799999</v>
      </c>
      <c r="H24" s="1">
        <v>37767553559.5</v>
      </c>
      <c r="I24" s="2">
        <f>Table1[[#This Row],[FDMTime_median]]/Table1[[#This Row],[LBMTime_median]]</f>
        <v>2.6066823939854298</v>
      </c>
      <c r="J24" s="1">
        <f>Table1[[#This Row],[FDMTime_mean]]/Table1[[#This Row],[LBMTime_mean]]</f>
        <v>2.5927908770166552</v>
      </c>
    </row>
    <row r="25" spans="1:10" x14ac:dyDescent="0.25">
      <c r="A25">
        <v>0.2</v>
      </c>
      <c r="B25">
        <v>4</v>
      </c>
      <c r="C25">
        <v>6</v>
      </c>
      <c r="D25">
        <v>2</v>
      </c>
      <c r="E25" s="1">
        <v>10269182920</v>
      </c>
      <c r="F25" s="1">
        <v>37821131146.5</v>
      </c>
      <c r="G25" s="1">
        <v>10302232970.166599</v>
      </c>
      <c r="H25" s="1">
        <v>37821131146.5</v>
      </c>
      <c r="I25" s="2">
        <f>Table1[[#This Row],[FDMTime_median]]/Table1[[#This Row],[LBMTime_median]]</f>
        <v>3.6829737517714798</v>
      </c>
      <c r="J25" s="1">
        <f>Table1[[#This Row],[FDMTime_mean]]/Table1[[#This Row],[LBMTime_mean]]</f>
        <v>3.6711585979489247</v>
      </c>
    </row>
    <row r="26" spans="1:10" x14ac:dyDescent="0.25">
      <c r="A26">
        <v>0.2</v>
      </c>
      <c r="B26">
        <v>5</v>
      </c>
      <c r="C26">
        <v>8</v>
      </c>
      <c r="D26">
        <v>2</v>
      </c>
      <c r="E26" s="1">
        <v>8032983950</v>
      </c>
      <c r="F26" s="1">
        <v>37855081852.5</v>
      </c>
      <c r="G26" s="1">
        <v>8039433053.125</v>
      </c>
      <c r="H26" s="1">
        <v>37855081852.5</v>
      </c>
      <c r="I26" s="2">
        <f>Table1[[#This Row],[FDMTime_median]]/Table1[[#This Row],[LBMTime_median]]</f>
        <v>4.7124558057283306</v>
      </c>
      <c r="J26" s="1">
        <f>Table1[[#This Row],[FDMTime_mean]]/Table1[[#This Row],[LBMTime_mean]]</f>
        <v>4.7086755499239326</v>
      </c>
    </row>
    <row r="27" spans="1:10" x14ac:dyDescent="0.25">
      <c r="A27">
        <v>0.2</v>
      </c>
      <c r="B27">
        <v>6</v>
      </c>
      <c r="C27">
        <v>10</v>
      </c>
      <c r="D27">
        <v>2</v>
      </c>
      <c r="E27" s="1">
        <v>6552557822.5</v>
      </c>
      <c r="F27" s="1">
        <v>37925610135.5</v>
      </c>
      <c r="G27" s="1">
        <v>6575190983.8000002</v>
      </c>
      <c r="H27" s="1">
        <v>37925610135.5</v>
      </c>
      <c r="I27" s="2">
        <f>Table1[[#This Row],[FDMTime_median]]/Table1[[#This Row],[LBMTime_median]]</f>
        <v>5.7879092657941973</v>
      </c>
      <c r="J27" s="1">
        <f>Table1[[#This Row],[FDMTime_mean]]/Table1[[#This Row],[LBMTime_mean]]</f>
        <v>5.7679860902810844</v>
      </c>
    </row>
    <row r="28" spans="1:10" x14ac:dyDescent="0.25">
      <c r="A28">
        <v>0.2</v>
      </c>
      <c r="B28">
        <v>7</v>
      </c>
      <c r="C28">
        <v>11</v>
      </c>
      <c r="D28">
        <v>2</v>
      </c>
      <c r="E28" s="1">
        <v>5539490567</v>
      </c>
      <c r="F28" s="1">
        <v>38115664602.5</v>
      </c>
      <c r="G28" s="1">
        <v>5559998600.90909</v>
      </c>
      <c r="H28" s="1">
        <v>38115664602.5</v>
      </c>
      <c r="I28" s="2">
        <f>Table1[[#This Row],[FDMTime_median]]/Table1[[#This Row],[LBMTime_median]]</f>
        <v>6.880716582417099</v>
      </c>
      <c r="J28" s="1">
        <f>Table1[[#This Row],[FDMTime_mean]]/Table1[[#This Row],[LBMTime_mean]]</f>
        <v>6.855337085205</v>
      </c>
    </row>
    <row r="29" spans="1:10" x14ac:dyDescent="0.25">
      <c r="A29">
        <v>0.2</v>
      </c>
      <c r="B29">
        <v>8</v>
      </c>
      <c r="C29">
        <v>13</v>
      </c>
      <c r="D29">
        <v>2</v>
      </c>
      <c r="E29" s="1">
        <v>4760922059</v>
      </c>
      <c r="F29" s="1">
        <v>38063230326.5</v>
      </c>
      <c r="G29" s="1">
        <v>4783494960.4615297</v>
      </c>
      <c r="H29" s="1">
        <v>38063230326.5</v>
      </c>
      <c r="I29" s="2">
        <f>Table1[[#This Row],[FDMTime_median]]/Table1[[#This Row],[LBMTime_median]]</f>
        <v>7.9949282628027163</v>
      </c>
      <c r="J29" s="1">
        <f>Table1[[#This Row],[FDMTime_mean]]/Table1[[#This Row],[LBMTime_mean]]</f>
        <v>7.95720088368767</v>
      </c>
    </row>
    <row r="30" spans="1:10" x14ac:dyDescent="0.25">
      <c r="A30">
        <v>0.2</v>
      </c>
      <c r="B30">
        <v>9</v>
      </c>
      <c r="C30">
        <v>15</v>
      </c>
      <c r="D30">
        <v>2</v>
      </c>
      <c r="E30" s="1">
        <v>4241440697</v>
      </c>
      <c r="F30" s="1">
        <v>38056924428</v>
      </c>
      <c r="G30" s="1">
        <v>4239179368.1999998</v>
      </c>
      <c r="H30" s="1">
        <v>38056924428</v>
      </c>
      <c r="I30" s="2">
        <f>Table1[[#This Row],[FDMTime_median]]/Table1[[#This Row],[LBMTime_median]]</f>
        <v>8.9726409365850444</v>
      </c>
      <c r="J30" s="1">
        <f>Table1[[#This Row],[FDMTime_mean]]/Table1[[#This Row],[LBMTime_mean]]</f>
        <v>8.9774272618616209</v>
      </c>
    </row>
    <row r="31" spans="1:10" x14ac:dyDescent="0.25">
      <c r="A31">
        <v>0.2</v>
      </c>
      <c r="B31">
        <v>10</v>
      </c>
      <c r="C31">
        <v>16</v>
      </c>
      <c r="D31">
        <v>2</v>
      </c>
      <c r="E31" s="1">
        <v>3803562211.5</v>
      </c>
      <c r="F31" s="1">
        <v>37952508640.5</v>
      </c>
      <c r="G31" s="1">
        <v>3804512959.9375</v>
      </c>
      <c r="H31" s="1">
        <v>37952508640.5</v>
      </c>
      <c r="I31" s="2">
        <f>Table1[[#This Row],[FDMTime_median]]/Table1[[#This Row],[LBMTime_median]]</f>
        <v>9.9781485171325173</v>
      </c>
      <c r="J31" s="1">
        <f>Table1[[#This Row],[FDMTime_mean]]/Table1[[#This Row],[LBMTime_mean]]</f>
        <v>9.9756549761164379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montazer</dc:creator>
  <cp:lastModifiedBy>Moorche</cp:lastModifiedBy>
  <dcterms:created xsi:type="dcterms:W3CDTF">2019-08-20T21:13:16Z</dcterms:created>
  <dcterms:modified xsi:type="dcterms:W3CDTF">2019-08-20T21:13:16Z</dcterms:modified>
</cp:coreProperties>
</file>