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mulapellis\OneDrive - Dun and Bradstreet\Documents\Personal\SES\"/>
    </mc:Choice>
  </mc:AlternateContent>
  <xr:revisionPtr revIDLastSave="0" documentId="8_{96F50EE1-C590-4DC2-AB6F-30A54B1DEDB4}" xr6:coauthVersionLast="46" xr6:coauthVersionMax="46" xr10:uidLastSave="{00000000-0000-0000-0000-000000000000}"/>
  <bookViews>
    <workbookView xWindow="-110" yWindow="-110" windowWidth="25180" windowHeight="16260" xr2:uid="{B42E519A-D5DB-4FD2-89F9-77E6D87BB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2" i="1"/>
  <c r="B5" i="1" l="1"/>
  <c r="B16" i="1" s="1"/>
  <c r="B17" i="1" s="1"/>
  <c r="B18" i="1" l="1"/>
  <c r="B19" i="1" s="1"/>
</calcChain>
</file>

<file path=xl/sharedStrings.xml><?xml version="1.0" encoding="utf-8"?>
<sst xmlns="http://schemas.openxmlformats.org/spreadsheetml/2006/main" count="21" uniqueCount="20">
  <si>
    <t>Selling_Price</t>
  </si>
  <si>
    <t>XXX</t>
  </si>
  <si>
    <t>GST on SP</t>
  </si>
  <si>
    <t>Purchase Price</t>
  </si>
  <si>
    <t>GST on PP</t>
  </si>
  <si>
    <t>GST SP - GST PP</t>
  </si>
  <si>
    <t>Amazon fee FBA</t>
  </si>
  <si>
    <t>Amazon fee FBM</t>
  </si>
  <si>
    <t>Advertising Cost</t>
  </si>
  <si>
    <t>Transport to Home</t>
  </si>
  <si>
    <t>Packing box size(kgs)</t>
  </si>
  <si>
    <t>Packing cost</t>
  </si>
  <si>
    <t>Transport to FBA</t>
  </si>
  <si>
    <t>Courier to FBM</t>
  </si>
  <si>
    <t>Labor Monthly</t>
  </si>
  <si>
    <t>Returns (10%)</t>
  </si>
  <si>
    <t>Total FBA</t>
  </si>
  <si>
    <t>FBA Profit %</t>
  </si>
  <si>
    <t>Total FBM</t>
  </si>
  <si>
    <t>FBM Profit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</si>
</sst>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A617-1437-4875-99FF-8661F36F8843}">
  <dimension ref="A1:B19"/>
  <sheetViews>
    <sheetView tabSelected="1" workbookViewId="0">
      <selection activeCell="B7" sqref="B7"/>
    </sheetView>
  </sheetViews>
  <sheetFormatPr defaultRowHeight="14.5" x14ac:dyDescent="0.35"/>
  <cols>
    <col min="1" max="1" width="18.1796875" bestFit="1" customWidth="1"/>
    <col min="2" max="2" width="7.81640625" bestFit="1" customWidth="1"/>
  </cols>
  <sheetData>
    <row r="1" spans="1:2" x14ac:dyDescent="0.35">
      <c r="A1" t="s">
        <v>0</v>
      </c>
      <c r="B1">
        <v>11000</v>
      </c>
    </row>
    <row r="2" spans="1:2" x14ac:dyDescent="0.35">
      <c r="A2" t="s">
        <v>2</v>
      </c>
      <c r="B2">
        <f>18%*B1</f>
        <v>1980</v>
      </c>
    </row>
    <row r="3" spans="1:2" x14ac:dyDescent="0.35">
      <c r="A3" t="s">
        <v>3</v>
      </c>
      <c r="B3">
        <v>8000</v>
      </c>
    </row>
    <row r="4" spans="1:2" x14ac:dyDescent="0.35">
      <c r="A4" t="s">
        <v>4</v>
      </c>
      <c r="B4">
        <f>18%*B3</f>
        <v>1440</v>
      </c>
    </row>
    <row r="5" spans="1:2" x14ac:dyDescent="0.35">
      <c r="A5" t="s">
        <v>5</v>
      </c>
      <c r="B5">
        <f>(B2-B4)</f>
        <v>540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>
        <v>200</v>
      </c>
    </row>
    <row r="8" spans="1:2" x14ac:dyDescent="0.35">
      <c r="A8" t="s">
        <v>8</v>
      </c>
      <c r="B8">
        <v>10</v>
      </c>
    </row>
    <row r="9" spans="1:2" x14ac:dyDescent="0.35">
      <c r="A9" t="s">
        <v>9</v>
      </c>
      <c r="B9">
        <v>0</v>
      </c>
    </row>
    <row r="10" spans="1:2" x14ac:dyDescent="0.35">
      <c r="A10" t="s">
        <v>10</v>
      </c>
      <c r="B10">
        <v>0.5</v>
      </c>
    </row>
    <row r="11" spans="1:2" x14ac:dyDescent="0.35">
      <c r="A11" t="s">
        <v>11</v>
      </c>
      <c r="B11">
        <v>15</v>
      </c>
    </row>
    <row r="12" spans="1:2" x14ac:dyDescent="0.35">
      <c r="A12" t="s">
        <v>12</v>
      </c>
      <c r="B12" t="s">
        <v>1</v>
      </c>
    </row>
    <row r="13" spans="1:2" x14ac:dyDescent="0.35">
      <c r="A13" t="s">
        <v>13</v>
      </c>
      <c r="B13">
        <v>84</v>
      </c>
    </row>
    <row r="14" spans="1:2" x14ac:dyDescent="0.35">
      <c r="A14" t="s">
        <v>14</v>
      </c>
      <c r="B14">
        <v>10</v>
      </c>
    </row>
    <row r="15" spans="1:2" x14ac:dyDescent="0.35">
      <c r="A15" t="s">
        <v>15</v>
      </c>
      <c r="B15">
        <v>0</v>
      </c>
    </row>
    <row r="16" spans="1:2" x14ac:dyDescent="0.35">
      <c r="A16" t="s">
        <v>16</v>
      </c>
      <c r="B16" t="e">
        <f>(B1-B3-B5-B6-B8-B9-B11-B12-B14)</f>
        <v>#VALUE!</v>
      </c>
    </row>
    <row r="17" spans="1:2" x14ac:dyDescent="0.35">
      <c r="A17" t="s">
        <v>17</v>
      </c>
      <c r="B17" t="e">
        <f>B16/(B1+B9+B11+B14)*100</f>
        <v>#VALUE!</v>
      </c>
    </row>
    <row r="18" spans="1:2" x14ac:dyDescent="0.35">
      <c r="A18" t="s">
        <v>18</v>
      </c>
      <c r="B18">
        <f>(B1-B3-B5-B7-B8-B9-B11-B13-B14)</f>
        <v>2141</v>
      </c>
    </row>
    <row r="19" spans="1:2" x14ac:dyDescent="0.35">
      <c r="A19" t="s">
        <v>19</v>
      </c>
      <c r="B19">
        <f>B18/(B1+B9+B11+B14)*100</f>
        <v>19.419501133786849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Anumulapelli, Srilekha</dc:creator>
  <cp:lastModifiedBy>Anumulapelli, Srilekha</cp:lastModifiedBy>
  <dcterms:created xsi:type="dcterms:W3CDTF">2022-02-09T13:02:04Z</dcterms:created>
  <dcterms:modified xsi:type="dcterms:W3CDTF">2022-02-10T16:26:57Z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4d2e7b-2917-4cd7-87a4-c132be958a8e_Enabled">
    <vt:lpwstr>true</vt:lpwstr>
  </property>
  <property fmtid="{D5CDD505-2E9C-101B-9397-08002B2CF9AE}" pid="3" name="MSIP_Label_224d2e7b-2917-4cd7-87a4-c132be958a8e_SetDate">
    <vt:lpwstr>2022-02-10T16:26:33Z</vt:lpwstr>
  </property>
  <property fmtid="{D5CDD505-2E9C-101B-9397-08002B2CF9AE}" pid="4" name="MSIP_Label_224d2e7b-2917-4cd7-87a4-c132be958a8e_Method">
    <vt:lpwstr>Privileged</vt:lpwstr>
  </property>
  <property fmtid="{D5CDD505-2E9C-101B-9397-08002B2CF9AE}" pid="5" name="MSIP_Label_224d2e7b-2917-4cd7-87a4-c132be958a8e_Name">
    <vt:lpwstr>224d2e7b-2917-4cd7-87a4-c132be958a8e</vt:lpwstr>
  </property>
  <property fmtid="{D5CDD505-2E9C-101B-9397-08002B2CF9AE}" pid="6" name="MSIP_Label_224d2e7b-2917-4cd7-87a4-c132be958a8e_SiteId">
    <vt:lpwstr>19e2b708-bf12-4375-9719-8dec42771b3e</vt:lpwstr>
  </property>
  <property fmtid="{D5CDD505-2E9C-101B-9397-08002B2CF9AE}" pid="7" name="MSIP_Label_224d2e7b-2917-4cd7-87a4-c132be958a8e_ActionId">
    <vt:lpwstr>2186eeee-e1de-4efd-ae8c-0e777e88c2dd</vt:lpwstr>
  </property>
  <property fmtid="{D5CDD505-2E9C-101B-9397-08002B2CF9AE}" pid="8" name="MSIP_Label_224d2e7b-2917-4cd7-87a4-c132be958a8e_ContentBits">
    <vt:lpwstr>0</vt:lpwstr>
  </property>
</Properties>
</file>