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ERIODS\Project\"/>
    </mc:Choice>
  </mc:AlternateContent>
  <xr:revisionPtr revIDLastSave="0" documentId="13_ncr:1_{5385D12D-A577-49B4-8991-51F16472BD3B}" xr6:coauthVersionLast="47" xr6:coauthVersionMax="47" xr10:uidLastSave="{00000000-0000-0000-0000-000000000000}"/>
  <bookViews>
    <workbookView xWindow="-120" yWindow="-120" windowWidth="20730" windowHeight="11160" xr2:uid="{06D55EAC-B79C-4CB6-94E4-DF69732DD666}"/>
  </bookViews>
  <sheets>
    <sheet name="TEST1" sheetId="2" r:id="rId1"/>
    <sheet name="Menstrual_cup" sheetId="13" r:id="rId2"/>
    <sheet name="dashboard" sheetId="14" r:id="rId3"/>
    <sheet name="Map" sheetId="15" r:id="rId4"/>
  </sheets>
  <definedNames>
    <definedName name="_xlnm._FilterDatabase" localSheetId="1" hidden="1">Menstrual_cup!$A$1:$H$29</definedName>
    <definedName name="_xlnm._FilterDatabase" localSheetId="0" hidden="1">TEST1!$A$1:$L$28</definedName>
    <definedName name="_xlchart.v5.0" hidden="1">TEST1!$A$1</definedName>
    <definedName name="_xlchart.v5.1" hidden="1">TEST1!$A$2:$A$28</definedName>
    <definedName name="_xlchart.v5.10" hidden="1">TEST1!$L$1</definedName>
    <definedName name="_xlchart.v5.11" hidden="1">TEST1!$L$2:$L$28</definedName>
    <definedName name="_xlchart.v5.2" hidden="1">TEST1!$L$1</definedName>
    <definedName name="_xlchart.v5.3" hidden="1">TEST1!$L$2:$L$28</definedName>
    <definedName name="_xlchart.v5.4" hidden="1">TEST1!$A$1</definedName>
    <definedName name="_xlchart.v5.5" hidden="1">TEST1!$A$2:$A$28</definedName>
    <definedName name="_xlchart.v5.6" hidden="1">TEST1!$L$1</definedName>
    <definedName name="_xlchart.v5.7" hidden="1">TEST1!$L$2:$L$28</definedName>
    <definedName name="_xlchart.v5.8" hidden="1">TEST1!$A$1</definedName>
    <definedName name="_xlchart.v5.9" hidden="1">TEST1!$A$2:$A$28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9" i="13" l="1"/>
  <c r="E18" i="13"/>
  <c r="F18" i="13" s="1"/>
  <c r="E4" i="13"/>
  <c r="F4" i="13" s="1"/>
  <c r="C11" i="13"/>
  <c r="G11" i="13" s="1"/>
  <c r="C23" i="13"/>
  <c r="D23" i="13" s="1"/>
  <c r="C26" i="13"/>
  <c r="D26" i="13" s="1"/>
  <c r="C9" i="13"/>
  <c r="D9" i="13" s="1"/>
  <c r="C20" i="13"/>
  <c r="D20" i="13" s="1"/>
  <c r="C2" i="13"/>
  <c r="D2" i="13" s="1"/>
  <c r="C12" i="13"/>
  <c r="G12" i="13" s="1"/>
  <c r="C7" i="13"/>
  <c r="G7" i="13" s="1"/>
  <c r="C17" i="13"/>
  <c r="G17" i="13" s="1"/>
  <c r="C27" i="13"/>
  <c r="D27" i="13" s="1"/>
  <c r="C3" i="13"/>
  <c r="D3" i="13" s="1"/>
  <c r="C6" i="13"/>
  <c r="D6" i="13" s="1"/>
  <c r="C24" i="13"/>
  <c r="D24" i="13" s="1"/>
  <c r="C8" i="13"/>
  <c r="D8" i="13" s="1"/>
  <c r="C14" i="13"/>
  <c r="G14" i="13" s="1"/>
  <c r="C21" i="13"/>
  <c r="G21" i="13" s="1"/>
  <c r="C16" i="13"/>
  <c r="G16" i="13" s="1"/>
  <c r="C13" i="13"/>
  <c r="D13" i="13" s="1"/>
  <c r="C15" i="13"/>
  <c r="D15" i="13" s="1"/>
  <c r="C28" i="13"/>
  <c r="D28" i="13" s="1"/>
  <c r="C22" i="13"/>
  <c r="D22" i="13" s="1"/>
  <c r="C5" i="13"/>
  <c r="D5" i="13" s="1"/>
  <c r="C25" i="13"/>
  <c r="G25" i="13" s="1"/>
  <c r="C10" i="13"/>
  <c r="G10" i="13" s="1"/>
  <c r="C19" i="13"/>
  <c r="D19" i="13" s="1"/>
  <c r="C18" i="13"/>
  <c r="D18" i="13" s="1"/>
  <c r="C4" i="13"/>
  <c r="D4" i="13" s="1"/>
  <c r="E15" i="13"/>
  <c r="F15" i="13" s="1"/>
  <c r="L22" i="2"/>
  <c r="K18" i="2"/>
  <c r="K7" i="2"/>
  <c r="K4" i="2"/>
  <c r="K21" i="2"/>
  <c r="K10" i="2"/>
  <c r="K28" i="2"/>
  <c r="K19" i="2"/>
  <c r="K23" i="2"/>
  <c r="K13" i="2"/>
  <c r="K3" i="2"/>
  <c r="K27" i="2"/>
  <c r="K24" i="2"/>
  <c r="K6" i="2"/>
  <c r="K22" i="2"/>
  <c r="K16" i="2"/>
  <c r="K9" i="2"/>
  <c r="K14" i="2"/>
  <c r="K17" i="2"/>
  <c r="K15" i="2"/>
  <c r="K2" i="2"/>
  <c r="K8" i="2"/>
  <c r="K25" i="2"/>
  <c r="K5" i="2"/>
  <c r="K20" i="2"/>
  <c r="K11" i="2"/>
  <c r="K12" i="2"/>
  <c r="K26" i="2"/>
  <c r="J18" i="2"/>
  <c r="L18" i="2" s="1"/>
  <c r="J23" i="2"/>
  <c r="L23" i="2" s="1"/>
  <c r="J13" i="2"/>
  <c r="L13" i="2" s="1"/>
  <c r="J22" i="2"/>
  <c r="J9" i="2"/>
  <c r="L9" i="2" s="1"/>
  <c r="J14" i="2"/>
  <c r="L14" i="2" s="1"/>
  <c r="J11" i="2"/>
  <c r="L11" i="2" s="1"/>
  <c r="E11" i="13"/>
  <c r="H11" i="13" s="1"/>
  <c r="E23" i="13"/>
  <c r="H23" i="13" s="1"/>
  <c r="E26" i="13"/>
  <c r="H26" i="13" s="1"/>
  <c r="E20" i="13"/>
  <c r="H20" i="13" s="1"/>
  <c r="E2" i="13"/>
  <c r="H2" i="13" s="1"/>
  <c r="E12" i="13"/>
  <c r="F12" i="13" s="1"/>
  <c r="E7" i="13"/>
  <c r="F7" i="13" s="1"/>
  <c r="E17" i="13"/>
  <c r="H17" i="13" s="1"/>
  <c r="E27" i="13"/>
  <c r="H27" i="13" s="1"/>
  <c r="E6" i="13"/>
  <c r="F6" i="13" s="1"/>
  <c r="E24" i="13"/>
  <c r="H24" i="13" s="1"/>
  <c r="E8" i="13"/>
  <c r="F8" i="13" s="1"/>
  <c r="E14" i="13"/>
  <c r="F14" i="13" s="1"/>
  <c r="E21" i="13"/>
  <c r="F21" i="13" s="1"/>
  <c r="E16" i="13"/>
  <c r="H16" i="13" s="1"/>
  <c r="E13" i="13"/>
  <c r="F13" i="13" s="1"/>
  <c r="E28" i="13"/>
  <c r="F28" i="13" s="1"/>
  <c r="E22" i="13"/>
  <c r="H22" i="13" s="1"/>
  <c r="E5" i="13"/>
  <c r="H5" i="13" s="1"/>
  <c r="E25" i="13"/>
  <c r="F25" i="13" s="1"/>
  <c r="E10" i="13"/>
  <c r="F10" i="13" s="1"/>
  <c r="E19" i="13"/>
  <c r="F19" i="13" s="1"/>
  <c r="E9" i="13"/>
  <c r="F9" i="13" s="1"/>
  <c r="H9" i="2"/>
  <c r="H25" i="2"/>
  <c r="J25" i="2" s="1"/>
  <c r="L25" i="2" s="1"/>
  <c r="G3" i="2"/>
  <c r="H3" i="2" s="1"/>
  <c r="J3" i="2" s="1"/>
  <c r="L3" i="2" s="1"/>
  <c r="G4" i="2"/>
  <c r="H4" i="2" s="1"/>
  <c r="J4" i="2" s="1"/>
  <c r="L4" i="2" s="1"/>
  <c r="G5" i="2"/>
  <c r="H5" i="2" s="1"/>
  <c r="J5" i="2" s="1"/>
  <c r="L5" i="2" s="1"/>
  <c r="G6" i="2"/>
  <c r="H6" i="2" s="1"/>
  <c r="J6" i="2" s="1"/>
  <c r="L6" i="2" s="1"/>
  <c r="G7" i="2"/>
  <c r="H7" i="2" s="1"/>
  <c r="J7" i="2" s="1"/>
  <c r="L7" i="2" s="1"/>
  <c r="G8" i="2"/>
  <c r="H8" i="2" s="1"/>
  <c r="J8" i="2" s="1"/>
  <c r="L8" i="2" s="1"/>
  <c r="G9" i="2"/>
  <c r="G10" i="2"/>
  <c r="H10" i="2" s="1"/>
  <c r="J10" i="2" s="1"/>
  <c r="L10" i="2" s="1"/>
  <c r="G11" i="2"/>
  <c r="H11" i="2" s="1"/>
  <c r="G17" i="2"/>
  <c r="H17" i="2" s="1"/>
  <c r="J17" i="2" s="1"/>
  <c r="L17" i="2" s="1"/>
  <c r="G12" i="2"/>
  <c r="H12" i="2" s="1"/>
  <c r="J12" i="2" s="1"/>
  <c r="L12" i="2" s="1"/>
  <c r="G13" i="2"/>
  <c r="H13" i="2" s="1"/>
  <c r="G14" i="2"/>
  <c r="H14" i="2" s="1"/>
  <c r="G15" i="2"/>
  <c r="H15" i="2" s="1"/>
  <c r="J15" i="2" s="1"/>
  <c r="L15" i="2" s="1"/>
  <c r="G16" i="2"/>
  <c r="H16" i="2" s="1"/>
  <c r="J16" i="2" s="1"/>
  <c r="L16" i="2" s="1"/>
  <c r="G19" i="2"/>
  <c r="H19" i="2" s="1"/>
  <c r="J19" i="2" s="1"/>
  <c r="L19" i="2" s="1"/>
  <c r="G18" i="2"/>
  <c r="H18" i="2" s="1"/>
  <c r="G20" i="2"/>
  <c r="H20" i="2" s="1"/>
  <c r="J20" i="2" s="1"/>
  <c r="L20" i="2" s="1"/>
  <c r="G21" i="2"/>
  <c r="H21" i="2" s="1"/>
  <c r="J21" i="2" s="1"/>
  <c r="L21" i="2" s="1"/>
  <c r="G22" i="2"/>
  <c r="H22" i="2" s="1"/>
  <c r="G23" i="2"/>
  <c r="H23" i="2" s="1"/>
  <c r="G24" i="2"/>
  <c r="H24" i="2" s="1"/>
  <c r="J24" i="2" s="1"/>
  <c r="L24" i="2" s="1"/>
  <c r="G25" i="2"/>
  <c r="G26" i="2"/>
  <c r="H26" i="2" s="1"/>
  <c r="J26" i="2" s="1"/>
  <c r="L26" i="2" s="1"/>
  <c r="G27" i="2"/>
  <c r="H27" i="2" s="1"/>
  <c r="J27" i="2" s="1"/>
  <c r="L27" i="2" s="1"/>
  <c r="G28" i="2"/>
  <c r="H28" i="2" s="1"/>
  <c r="J28" i="2" s="1"/>
  <c r="L28" i="2" s="1"/>
  <c r="G2" i="2"/>
  <c r="H2" i="2" s="1"/>
  <c r="J2" i="2" s="1"/>
  <c r="L2" i="2" s="1"/>
  <c r="H19" i="13" l="1"/>
  <c r="H21" i="13"/>
  <c r="H8" i="13"/>
  <c r="F20" i="13"/>
  <c r="F26" i="13"/>
  <c r="G28" i="13"/>
  <c r="F5" i="13"/>
  <c r="F24" i="13"/>
  <c r="H15" i="13"/>
  <c r="F2" i="13"/>
  <c r="H13" i="13"/>
  <c r="F22" i="13"/>
  <c r="H4" i="13"/>
  <c r="D10" i="13"/>
  <c r="D11" i="13"/>
  <c r="G5" i="13"/>
  <c r="G8" i="13"/>
  <c r="G2" i="13"/>
  <c r="H10" i="13"/>
  <c r="H7" i="13"/>
  <c r="D25" i="13"/>
  <c r="F27" i="13"/>
  <c r="F23" i="13"/>
  <c r="G22" i="13"/>
  <c r="G24" i="13"/>
  <c r="G20" i="13"/>
  <c r="H25" i="13"/>
  <c r="H14" i="13"/>
  <c r="H12" i="13"/>
  <c r="F11" i="13"/>
  <c r="D16" i="13"/>
  <c r="F16" i="13"/>
  <c r="F17" i="13"/>
  <c r="G9" i="13"/>
  <c r="D21" i="13"/>
  <c r="G15" i="13"/>
  <c r="G3" i="13"/>
  <c r="G26" i="13"/>
  <c r="D17" i="13"/>
  <c r="D7" i="13"/>
  <c r="G6" i="13"/>
  <c r="D14" i="13"/>
  <c r="G4" i="13"/>
  <c r="G13" i="13"/>
  <c r="G27" i="13"/>
  <c r="G23" i="13"/>
  <c r="H28" i="13"/>
  <c r="H6" i="13"/>
  <c r="H9" i="13"/>
  <c r="G19" i="13"/>
  <c r="D12" i="13"/>
  <c r="H18" i="13"/>
  <c r="G18" i="13"/>
  <c r="E3" i="13"/>
  <c r="H3" i="13" l="1"/>
  <c r="F3" i="13"/>
</calcChain>
</file>

<file path=xl/sharedStrings.xml><?xml version="1.0" encoding="utf-8"?>
<sst xmlns="http://schemas.openxmlformats.org/spreadsheetml/2006/main" count="103" uniqueCount="74">
  <si>
    <t>Country</t>
  </si>
  <si>
    <t>Price for 1 tampon</t>
  </si>
  <si>
    <t>Price for 1 Pad</t>
  </si>
  <si>
    <t>AVERAGE</t>
  </si>
  <si>
    <t>Spent in 5 Years</t>
  </si>
  <si>
    <t>Minimum Salary</t>
  </si>
  <si>
    <t>Austria</t>
  </si>
  <si>
    <t>Belgium</t>
  </si>
  <si>
    <t>Bulgaria</t>
  </si>
  <si>
    <t>Croatia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</si>
  <si>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</si>
  <si>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</si>
  <si>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</si>
  <si>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</si>
  <si>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</si>
  <si>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</si>
  <si>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</si>
  <si>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</si>
  <si>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</si>
  <si>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</si>
  <si>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</si>
  <si>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</si>
  <si>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</si>
  <si>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</si>
  <si>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</si>
  <si>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</si>
  <si>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</si>
  <si>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</si>
  <si>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</si>
  <si>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</si>
  <si>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</si>
  <si>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Period underwear savings (4)</t>
  </si>
  <si>
    <t>Period underwear savings in 5Y (4)</t>
  </si>
  <si>
    <t xml:space="preserve">          Cost of being a woman in European Union.</t>
  </si>
  <si>
    <t>Tax 2018</t>
  </si>
  <si>
    <t>Tax 2022</t>
  </si>
  <si>
    <t>Yearly salary</t>
  </si>
  <si>
    <t>Mentrual Cup lifetime</t>
  </si>
  <si>
    <t>Lifetime period cost</t>
  </si>
  <si>
    <t>Malta</t>
  </si>
  <si>
    <t>Cyprus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</si>
  <si>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</si>
  <si>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</si>
  <si>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</si>
  <si>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</si>
  <si>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</si>
  <si>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</si>
  <si>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</si>
  <si>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</si>
  <si>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</si>
  <si>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</si>
  <si>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</si>
  <si>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 xml:space="preserve">GR 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</si>
  <si>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</si>
  <si>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</si>
  <si>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</si>
  <si>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</si>
  <si>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</si>
  <si>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</si>
  <si>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</si>
  <si>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</si>
  <si>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</si>
  <si>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</si>
  <si>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</si>
  <si>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</si>
  <si>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</si>
  <si>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</si>
  <si>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</si>
  <si>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Country code</t>
  </si>
  <si>
    <t xml:space="preserve">Menstrual cost Index </t>
  </si>
  <si>
    <t>Period cost in a year</t>
  </si>
  <si>
    <t>Period underwear %</t>
  </si>
  <si>
    <t>Menstrual cup %</t>
  </si>
  <si>
    <t>Menstrual Cup savings 5Y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</si>
</sst>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\ &quot;€&quot;"/>
  </numFmts>
  <fonts count="6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b/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theme="5"/>
      <name val="Calibri"/>
      <family val="2"/>
      <charset val="186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44" fontId="0" fillId="0" borderId="0" xfId="1" applyFont="1"/>
    <xf numFmtId="164" fontId="0" fillId="0" borderId="0" xfId="1" applyNumberFormat="1" applyFont="1"/>
    <xf numFmtId="0" fontId="2" fillId="0" borderId="0" xfId="0" applyFont="1"/>
    <xf numFmtId="9" fontId="0" fillId="0" borderId="0" xfId="2" applyFon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2" fillId="0" borderId="1" xfId="0" applyFont="1" applyBorder="1"/>
    <xf numFmtId="164" fontId="2" fillId="0" borderId="1" xfId="1" applyNumberFormat="1" applyFont="1" applyBorder="1"/>
    <xf numFmtId="165" fontId="0" fillId="0" borderId="1" xfId="0" applyNumberFormat="1" applyBorder="1"/>
    <xf numFmtId="164" fontId="0" fillId="0" borderId="1" xfId="1" applyNumberFormat="1" applyFont="1" applyFill="1" applyBorder="1"/>
    <xf numFmtId="0" fontId="0" fillId="0" borderId="0" xfId="0" applyAlignment="1">
      <alignment horizontal="left"/>
    </xf>
    <xf numFmtId="164" fontId="0" fillId="0" borderId="0" xfId="0" applyNumberFormat="1"/>
    <xf numFmtId="0" fontId="4" fillId="0" borderId="0" xfId="0" applyFont="1"/>
    <xf numFmtId="9" fontId="2" fillId="0" borderId="1" xfId="2" applyFont="1" applyBorder="1"/>
    <xf numFmtId="44" fontId="2" fillId="0" borderId="1" xfId="1" applyFont="1" applyBorder="1"/>
    <xf numFmtId="9" fontId="0" fillId="0" borderId="1" xfId="2" applyFont="1" applyBorder="1"/>
    <xf numFmtId="44" fontId="0" fillId="0" borderId="1" xfId="1" applyFont="1" applyBorder="1"/>
    <xf numFmtId="10" fontId="0" fillId="0" borderId="1" xfId="2" applyNumberFormat="1" applyFont="1" applyBorder="1"/>
    <xf numFmtId="165" fontId="0" fillId="0" borderId="0" xfId="0" applyNumberFormat="1"/>
    <xf numFmtId="9" fontId="0" fillId="0" borderId="0" xfId="0" applyNumberFormat="1"/>
    <xf numFmtId="0" fontId="5" fillId="0" borderId="1" xfId="0" applyFont="1" applyBorder="1"/>
    <xf numFmtId="0" fontId="5" fillId="0" borderId="0" xfId="0" applyFont="1"/>
    <xf numFmtId="0" fontId="0" fillId="0" borderId="2" xfId="0" applyBorder="1"/>
    <xf numFmtId="0" fontId="3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990000"/>
      <color rgb="FFEEB8B8"/>
      <color rgb="FFFF5050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"Period tax"</a:t>
            </a:r>
            <a:r>
              <a:rPr lang="lv-LV"/>
              <a:t> change</a:t>
            </a:r>
            <a:r>
              <a:rPr lang="en-US"/>
              <a:t> in EU.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TEST1!$C$1</c:f>
              <c:strCache>
                <c:ptCount val="1"/>
                <c:pt idx="0">
                  <c:v>Tax 2018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TEST1!$A$2:$A$28</c:f>
              <c:strCache>
                <c:ptCount val="27"/>
                <c:pt idx="0">
                  <c:v>Poland</c:v>
                </c:pt>
                <c:pt idx="1">
                  <c:v>Germany</c:v>
                </c:pt>
                <c:pt idx="2">
                  <c:v>Croatia</c:v>
                </c:pt>
                <c:pt idx="3">
                  <c:v>Slovakia</c:v>
                </c:pt>
                <c:pt idx="4">
                  <c:v>Ireland</c:v>
                </c:pt>
                <c:pt idx="5">
                  <c:v>Bulgaria</c:v>
                </c:pt>
                <c:pt idx="6">
                  <c:v>Portugal</c:v>
                </c:pt>
                <c:pt idx="7">
                  <c:v>Lithuania</c:v>
                </c:pt>
                <c:pt idx="8">
                  <c:v>Czechia</c:v>
                </c:pt>
                <c:pt idx="9">
                  <c:v>Spain</c:v>
                </c:pt>
                <c:pt idx="10">
                  <c:v>Sweden</c:v>
                </c:pt>
                <c:pt idx="11">
                  <c:v>France</c:v>
                </c:pt>
                <c:pt idx="12">
                  <c:v>Luxembourg</c:v>
                </c:pt>
                <c:pt idx="13">
                  <c:v>Netherlands</c:v>
                </c:pt>
                <c:pt idx="14">
                  <c:v>Latvia</c:v>
                </c:pt>
                <c:pt idx="15">
                  <c:v>Malta</c:v>
                </c:pt>
                <c:pt idx="16">
                  <c:v>Belgium</c:v>
                </c:pt>
                <c:pt idx="17">
                  <c:v>Estonia</c:v>
                </c:pt>
                <c:pt idx="18">
                  <c:v>Slovenia</c:v>
                </c:pt>
                <c:pt idx="19">
                  <c:v>Cyprus</c:v>
                </c:pt>
                <c:pt idx="20">
                  <c:v>Italy</c:v>
                </c:pt>
                <c:pt idx="21">
                  <c:v>Finland</c:v>
                </c:pt>
                <c:pt idx="22">
                  <c:v>Hungary</c:v>
                </c:pt>
                <c:pt idx="23">
                  <c:v>Romania</c:v>
                </c:pt>
                <c:pt idx="24">
                  <c:v>Austria</c:v>
                </c:pt>
                <c:pt idx="25">
                  <c:v>Greece</c:v>
                </c:pt>
                <c:pt idx="26">
                  <c:v>Denmark</c:v>
                </c:pt>
              </c:strCache>
            </c:strRef>
          </c:cat>
          <c:val>
            <c:numRef>
              <c:f>TEST1!$C$2:$C$28</c:f>
              <c:numCache>
                <c:formatCode>0%</c:formatCode>
                <c:ptCount val="27"/>
                <c:pt idx="0">
                  <c:v>0.08</c:v>
                </c:pt>
                <c:pt idx="1">
                  <c:v>0.19</c:v>
                </c:pt>
                <c:pt idx="2">
                  <c:v>0.25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  <c:pt idx="6">
                  <c:v>0.06</c:v>
                </c:pt>
                <c:pt idx="7">
                  <c:v>0.21</c:v>
                </c:pt>
                <c:pt idx="8">
                  <c:v>0.21</c:v>
                </c:pt>
                <c:pt idx="9">
                  <c:v>0.1</c:v>
                </c:pt>
                <c:pt idx="10">
                  <c:v>0.25</c:v>
                </c:pt>
                <c:pt idx="11">
                  <c:v>5.5E-2</c:v>
                </c:pt>
                <c:pt idx="12">
                  <c:v>0.17</c:v>
                </c:pt>
                <c:pt idx="13">
                  <c:v>0.06</c:v>
                </c:pt>
                <c:pt idx="14">
                  <c:v>0.21</c:v>
                </c:pt>
                <c:pt idx="15">
                  <c:v>0</c:v>
                </c:pt>
                <c:pt idx="16">
                  <c:v>0.06</c:v>
                </c:pt>
                <c:pt idx="17">
                  <c:v>0.09</c:v>
                </c:pt>
                <c:pt idx="18">
                  <c:v>0.22</c:v>
                </c:pt>
                <c:pt idx="19">
                  <c:v>0.05</c:v>
                </c:pt>
                <c:pt idx="20">
                  <c:v>0.22</c:v>
                </c:pt>
                <c:pt idx="21">
                  <c:v>0.24</c:v>
                </c:pt>
                <c:pt idx="22">
                  <c:v>0.27</c:v>
                </c:pt>
                <c:pt idx="23">
                  <c:v>0.19</c:v>
                </c:pt>
                <c:pt idx="24">
                  <c:v>0.1</c:v>
                </c:pt>
                <c:pt idx="25">
                  <c:v>0.13</c:v>
                </c:pt>
                <c:pt idx="2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45BE-8A33-3B55A662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8529391"/>
        <c:axId val="1078520655"/>
      </c:barChart>
      <c:lineChart>
        <c:grouping val="standard"/>
        <c:varyColors val="0"/>
        <c:ser>
          <c:idx val="1"/>
          <c:order val="1"/>
          <c:tx>
            <c:strRef>
              <c:f>TEST1!$D$1</c:f>
              <c:strCache>
                <c:ptCount val="1"/>
                <c:pt idx="0">
                  <c:v>Tax 2022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TEST1!$A$2:$A$28</c:f>
              <c:strCache>
                <c:ptCount val="27"/>
                <c:pt idx="0">
                  <c:v>Poland</c:v>
                </c:pt>
                <c:pt idx="1">
                  <c:v>Germany</c:v>
                </c:pt>
                <c:pt idx="2">
                  <c:v>Croatia</c:v>
                </c:pt>
                <c:pt idx="3">
                  <c:v>Slovakia</c:v>
                </c:pt>
                <c:pt idx="4">
                  <c:v>Ireland</c:v>
                </c:pt>
                <c:pt idx="5">
                  <c:v>Bulgaria</c:v>
                </c:pt>
                <c:pt idx="6">
                  <c:v>Portugal</c:v>
                </c:pt>
                <c:pt idx="7">
                  <c:v>Lithuania</c:v>
                </c:pt>
                <c:pt idx="8">
                  <c:v>Czechia</c:v>
                </c:pt>
                <c:pt idx="9">
                  <c:v>Spain</c:v>
                </c:pt>
                <c:pt idx="10">
                  <c:v>Sweden</c:v>
                </c:pt>
                <c:pt idx="11">
                  <c:v>France</c:v>
                </c:pt>
                <c:pt idx="12">
                  <c:v>Luxembourg</c:v>
                </c:pt>
                <c:pt idx="13">
                  <c:v>Netherlands</c:v>
                </c:pt>
                <c:pt idx="14">
                  <c:v>Latvia</c:v>
                </c:pt>
                <c:pt idx="15">
                  <c:v>Malta</c:v>
                </c:pt>
                <c:pt idx="16">
                  <c:v>Belgium</c:v>
                </c:pt>
                <c:pt idx="17">
                  <c:v>Estonia</c:v>
                </c:pt>
                <c:pt idx="18">
                  <c:v>Slovenia</c:v>
                </c:pt>
                <c:pt idx="19">
                  <c:v>Cyprus</c:v>
                </c:pt>
                <c:pt idx="20">
                  <c:v>Italy</c:v>
                </c:pt>
                <c:pt idx="21">
                  <c:v>Finland</c:v>
                </c:pt>
                <c:pt idx="22">
                  <c:v>Hungary</c:v>
                </c:pt>
                <c:pt idx="23">
                  <c:v>Romania</c:v>
                </c:pt>
                <c:pt idx="24">
                  <c:v>Austria</c:v>
                </c:pt>
                <c:pt idx="25">
                  <c:v>Greece</c:v>
                </c:pt>
                <c:pt idx="26">
                  <c:v>Denmark</c:v>
                </c:pt>
              </c:strCache>
            </c:strRef>
          </c:cat>
          <c:val>
            <c:numRef>
              <c:f>TEST1!$D$2:$D$28</c:f>
              <c:numCache>
                <c:formatCode>0%</c:formatCode>
                <c:ptCount val="27"/>
                <c:pt idx="0">
                  <c:v>0.05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0.25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0.21</c:v>
                </c:pt>
                <c:pt idx="15">
                  <c:v>0</c:v>
                </c:pt>
                <c:pt idx="16">
                  <c:v>0.06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0.05</c:v>
                </c:pt>
                <c:pt idx="20">
                  <c:v>0.22</c:v>
                </c:pt>
                <c:pt idx="21">
                  <c:v>0.24</c:v>
                </c:pt>
                <c:pt idx="22">
                  <c:v>0.27</c:v>
                </c:pt>
                <c:pt idx="23">
                  <c:v>0.19</c:v>
                </c:pt>
                <c:pt idx="24">
                  <c:v>0.1</c:v>
                </c:pt>
                <c:pt idx="25">
                  <c:v>0.1</c:v>
                </c:pt>
                <c:pt idx="2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6-45BE-8A33-3B55A662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8529391"/>
        <c:axId val="1078520655"/>
      </c:lineChart>
      <c:catAx>
        <c:axId val="1078529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20655"/>
        <c:crosses val="autoZero"/>
        <c:auto val="1"/>
        <c:lblAlgn val="ctr"/>
        <c:lblOffset val="100"/>
        <c:noMultiLvlLbl val="0"/>
      </c:catAx>
      <c:valAx>
        <c:axId val="10785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52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/>
              <a:t>Unit price.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58125620203514"/>
          <c:y val="8.9514081010143992E-2"/>
          <c:w val="0.78260740897320724"/>
          <c:h val="0.88256386870560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TEST1!$G$1</c:f>
              <c:strCache>
                <c:ptCount val="1"/>
                <c:pt idx="0">
                  <c:v> AVERAGE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TEST1!$A$2:$A$28</c:f>
              <c:strCache>
                <c:ptCount val="27"/>
                <c:pt idx="0">
                  <c:v>Poland</c:v>
                </c:pt>
                <c:pt idx="1">
                  <c:v>Germany</c:v>
                </c:pt>
                <c:pt idx="2">
                  <c:v>Croatia</c:v>
                </c:pt>
                <c:pt idx="3">
                  <c:v>Slovakia</c:v>
                </c:pt>
                <c:pt idx="4">
                  <c:v>Ireland</c:v>
                </c:pt>
                <c:pt idx="5">
                  <c:v>Bulgaria</c:v>
                </c:pt>
                <c:pt idx="6">
                  <c:v>Portugal</c:v>
                </c:pt>
                <c:pt idx="7">
                  <c:v>Lithuania</c:v>
                </c:pt>
                <c:pt idx="8">
                  <c:v>Czechia</c:v>
                </c:pt>
                <c:pt idx="9">
                  <c:v>Spain</c:v>
                </c:pt>
                <c:pt idx="10">
                  <c:v>Sweden</c:v>
                </c:pt>
                <c:pt idx="11">
                  <c:v>France</c:v>
                </c:pt>
                <c:pt idx="12">
                  <c:v>Luxembourg</c:v>
                </c:pt>
                <c:pt idx="13">
                  <c:v>Netherlands</c:v>
                </c:pt>
                <c:pt idx="14">
                  <c:v>Latvia</c:v>
                </c:pt>
                <c:pt idx="15">
                  <c:v>Malta</c:v>
                </c:pt>
                <c:pt idx="16">
                  <c:v>Belgium</c:v>
                </c:pt>
                <c:pt idx="17">
                  <c:v>Estonia</c:v>
                </c:pt>
                <c:pt idx="18">
                  <c:v>Slovenia</c:v>
                </c:pt>
                <c:pt idx="19">
                  <c:v>Cyprus</c:v>
                </c:pt>
                <c:pt idx="20">
                  <c:v>Italy</c:v>
                </c:pt>
                <c:pt idx="21">
                  <c:v>Finland</c:v>
                </c:pt>
                <c:pt idx="22">
                  <c:v>Hungary</c:v>
                </c:pt>
                <c:pt idx="23">
                  <c:v>Romania</c:v>
                </c:pt>
                <c:pt idx="24">
                  <c:v>Austria</c:v>
                </c:pt>
                <c:pt idx="25">
                  <c:v>Greece</c:v>
                </c:pt>
                <c:pt idx="26">
                  <c:v>Denmark</c:v>
                </c:pt>
              </c:strCache>
            </c:strRef>
          </c:cat>
          <c:val>
            <c:numRef>
              <c:f>TEST1!$G$2:$G$28</c:f>
              <c:numCache>
                <c:formatCode>_("€"* #,##0.00_);_("€"* \(#,##0.00\);_("€"* "-"??_);_(@_)</c:formatCode>
                <c:ptCount val="27"/>
                <c:pt idx="0">
                  <c:v>0.10125000000000001</c:v>
                </c:pt>
                <c:pt idx="1">
                  <c:v>0.1072</c:v>
                </c:pt>
                <c:pt idx="2">
                  <c:v>0.10905000000000001</c:v>
                </c:pt>
                <c:pt idx="3">
                  <c:v>0.11310000000000001</c:v>
                </c:pt>
                <c:pt idx="4">
                  <c:v>0.115</c:v>
                </c:pt>
                <c:pt idx="5">
                  <c:v>0.11815000000000001</c:v>
                </c:pt>
                <c:pt idx="6">
                  <c:v>0.1206</c:v>
                </c:pt>
                <c:pt idx="7">
                  <c:v>0.12125</c:v>
                </c:pt>
                <c:pt idx="8">
                  <c:v>0.13405</c:v>
                </c:pt>
                <c:pt idx="9">
                  <c:v>0.1353</c:v>
                </c:pt>
                <c:pt idx="10">
                  <c:v>0.14235</c:v>
                </c:pt>
                <c:pt idx="11">
                  <c:v>0.14279999999999998</c:v>
                </c:pt>
                <c:pt idx="12">
                  <c:v>0.15015000000000001</c:v>
                </c:pt>
                <c:pt idx="13">
                  <c:v>0.1547</c:v>
                </c:pt>
                <c:pt idx="14">
                  <c:v>0.15844999999999998</c:v>
                </c:pt>
                <c:pt idx="15">
                  <c:v>0.16</c:v>
                </c:pt>
                <c:pt idx="16">
                  <c:v>0.1636</c:v>
                </c:pt>
                <c:pt idx="17">
                  <c:v>0.1636</c:v>
                </c:pt>
                <c:pt idx="18">
                  <c:v>0.16439999999999999</c:v>
                </c:pt>
                <c:pt idx="19">
                  <c:v>0.16500000000000001</c:v>
                </c:pt>
                <c:pt idx="20">
                  <c:v>0.16594999999999999</c:v>
                </c:pt>
                <c:pt idx="21">
                  <c:v>0.16625000000000001</c:v>
                </c:pt>
                <c:pt idx="22">
                  <c:v>0.17170000000000002</c:v>
                </c:pt>
                <c:pt idx="23">
                  <c:v>0.17720000000000002</c:v>
                </c:pt>
                <c:pt idx="24">
                  <c:v>0.18580000000000002</c:v>
                </c:pt>
                <c:pt idx="25">
                  <c:v>0.19500000000000001</c:v>
                </c:pt>
                <c:pt idx="26">
                  <c:v>0.19940000000000002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BD-4202-A7A3-2CB8892CEF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0911375"/>
        <c:axId val="540912207"/>
      </c:barChart>
      <c:catAx>
        <c:axId val="540911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912207"/>
        <c:crosses val="autoZero"/>
        <c:auto val="1"/>
        <c:lblAlgn val="ctr"/>
        <c:lblOffset val="100"/>
        <c:noMultiLvlLbl val="0"/>
      </c:catAx>
      <c:valAx>
        <c:axId val="54091220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crossAx val="540911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Lifetime period cost vs Period Tax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751250994475553E-2"/>
          <c:y val="0.10126028079888319"/>
          <c:w val="0.85870491401039462"/>
          <c:h val="0.80391734350952115"/>
        </c:manualLayout>
      </c:layout>
      <c:scatterChart>
        <c:scatterStyle val="lineMarker"/>
        <c:varyColors val="0"/>
        <c:ser>
          <c:idx val="0"/>
          <c:order val="0"/>
          <c:tx>
            <c:strRef>
              <c:f>TEST1!$H$1</c:f>
              <c:strCache>
                <c:ptCount val="1"/>
                <c:pt idx="0">
                  <c:v> Lifetime period cost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4623459013312164E-17"/>
                  <c:y val="3.785074527223329E-2"/>
                </c:manualLayout>
              </c:layout>
              <c:tx>
                <c:rich>
                  <a:bodyPr/>
                  <a:lstStyle/>
                  <a:p>
                    <a:fld id="{C1A80A9A-F74B-4457-A9D0-88BC463D37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824436959544359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B58-4A0B-86A6-54E03F5679C5}"/>
                </c:ext>
              </c:extLst>
            </c:dLbl>
            <c:dLbl>
              <c:idx val="1"/>
              <c:layout>
                <c:manualLayout>
                  <c:x val="9.442870632672332E-3"/>
                  <c:y val="3.4065670745009963E-2"/>
                </c:manualLayout>
              </c:layout>
              <c:tx>
                <c:rich>
                  <a:bodyPr/>
                  <a:lstStyle/>
                  <a:p>
                    <a:fld id="{371CE975-105A-4A7B-9A07-FE8F0E8909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37865911237016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4B58-4A0B-86A6-54E03F5679C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193749-46C0-40C5-971E-900E1EE02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6241811841508486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4B58-4A0B-86A6-54E03F5679C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FBFAE8D-DBFA-44F7-976E-F0AC4BF984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389990557129373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B58-4A0B-86A6-54E03F5679C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6CF581C-F324-4B5F-8488-571D41149C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4844266987872975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4B58-4A0B-86A6-54E03F5679C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FACB298-05BA-4B31-88E2-D845A05A7F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305079074747384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4B58-4A0B-86A6-54E03F5679C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D28FEB5-DE1E-4DE6-A6F1-C19FA154D9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69405099150142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4B58-4A0B-86A6-54E03F5679C5}"/>
                </c:ext>
              </c:extLst>
            </c:dLbl>
            <c:dLbl>
              <c:idx val="7"/>
              <c:layout>
                <c:manualLayout>
                  <c:x val="-0.11142587346553354"/>
                  <c:y val="-4.1635819799456478E-2"/>
                </c:manualLayout>
              </c:layout>
              <c:tx>
                <c:rich>
                  <a:bodyPr/>
                  <a:lstStyle/>
                  <a:p>
                    <a:fld id="{A2FF4998-C5AF-4BDF-80D5-4C6789ED56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680830972615678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B58-4A0B-86A6-54E03F5679C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AE0565A-22F9-4EAD-98CF-5C8F91FBAB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909341006595139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B58-4A0B-86A6-54E03F5679C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B097E2-58FE-4E22-BD3F-BFBC8EF252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278564683663834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B58-4A0B-86A6-54E03F5679C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CE25C97-5ECA-4C7D-B0B7-5AD64A0E7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1699642360568958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4B58-4A0B-86A6-54E03F5679C5}"/>
                </c:ext>
              </c:extLst>
            </c:dLbl>
            <c:dLbl>
              <c:idx val="11"/>
              <c:layout>
                <c:manualLayout>
                  <c:x val="6.5897858319604614E-3"/>
                  <c:y val="-8.4790658873492679E-3"/>
                </c:manualLayout>
              </c:layout>
              <c:tx>
                <c:rich>
                  <a:bodyPr/>
                  <a:lstStyle/>
                  <a:p>
                    <a:fld id="{DEA37F42-1AA3-4CDF-84E1-63CF3604AF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492917847025493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B58-4A0B-86A6-54E03F5679C5}"/>
                </c:ext>
              </c:extLst>
            </c:dLbl>
            <c:dLbl>
              <c:idx val="12"/>
              <c:layout>
                <c:manualLayout>
                  <c:x val="-4.249291784702551E-2"/>
                  <c:y val="-0.28955820133258464"/>
                </c:manualLayout>
              </c:layout>
              <c:tx>
                <c:rich>
                  <a:bodyPr rot="0" spcFirstLastPara="1" vertOverflow="overflow" horzOverflow="overflow" vert="horz" wrap="none" lIns="36576" tIns="18288" rIns="36576" bIns="18288" anchor="t" anchorCtr="0">
                    <a:noAutofit/>
                  </a:bodyPr>
                  <a:lstStyle/>
                  <a:p>
                    <a:pPr>
                      <a:defRPr sz="900" b="0" i="0" u="none" strike="noStrike" kern="1200" cap="none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785098-9511-41A6-ADD1-9D8B5C803FD1}" type="CELLRANGE">
                      <a:rPr lang="en-US"/>
                      <a:pPr>
                        <a:defRPr sz="900" cap="none"/>
                      </a:pPr>
                      <a:t>[CELLRANGE]</a:t>
                    </a:fld>
                    <a:endParaRPr lang="en-US"/>
                  </a:p>
                </c:rich>
              </c:tx>
              <c:spPr>
                <a:solidFill>
                  <a:schemeClr val="lt1"/>
                </a:solidFill>
                <a:ln>
                  <a:solidFill>
                    <a:schemeClr val="accent1">
                      <a:alpha val="45000"/>
                    </a:schemeClr>
                  </a:solidFill>
                </a:ln>
                <a:effectLst/>
              </c:spPr>
              <c:txPr>
                <a:bodyPr rot="0" spcFirstLastPara="1" vertOverflow="overflow" horzOverflow="overflow" vert="horz" wrap="none" lIns="36576" tIns="18288" rIns="36576" bIns="18288" anchor="t" anchorCtr="0">
                  <a:noAutofit/>
                </a:bodyPr>
                <a:lstStyle/>
                <a:p>
                  <a:pPr>
                    <a:defRPr sz="900" b="0" i="0" u="none" strike="noStrike" kern="1200" cap="none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668555240793201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4B58-4A0B-86A6-54E03F5679C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726324A-FB37-4470-8E9D-6CF7B271BF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530689329556185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B58-4A0B-86A6-54E03F5679C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483EA1E-E458-45C0-89CF-FC4001CF8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610002007539426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4B58-4A0B-86A6-54E03F5679C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C7FE792-E4F3-4C44-9F3A-9156699326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5779111180507539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4B58-4A0B-86A6-54E03F5679C5}"/>
                </c:ext>
              </c:extLst>
            </c:dLbl>
            <c:dLbl>
              <c:idx val="16"/>
              <c:layout>
                <c:manualLayout>
                  <c:x val="1.1331444759206799E-2"/>
                  <c:y val="-0.17411342825227313"/>
                </c:manualLayout>
              </c:layout>
              <c:tx>
                <c:rich>
                  <a:bodyPr/>
                  <a:lstStyle/>
                  <a:p>
                    <a:fld id="{44881E19-9786-4E0D-B161-79BBE9784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3116221662093944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B58-4A0B-86A6-54E03F5679C5}"/>
                </c:ext>
              </c:extLst>
            </c:dLbl>
            <c:dLbl>
              <c:idx val="17"/>
              <c:layout>
                <c:manualLayout>
                  <c:x val="-4.9062479088130981E-2"/>
                  <c:y val="-7.222130824097156E-2"/>
                </c:manualLayout>
              </c:layout>
              <c:tx>
                <c:rich>
                  <a:bodyPr/>
                  <a:lstStyle/>
                  <a:p>
                    <a:fld id="{1F09D04E-E21D-4A42-936E-8ECEE57FB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082152974504247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4B58-4A0B-86A6-54E03F5679C5}"/>
                </c:ext>
              </c:extLst>
            </c:dLbl>
            <c:dLbl>
              <c:idx val="18"/>
              <c:layout>
                <c:manualLayout>
                  <c:x val="3.6539448149717761E-2"/>
                  <c:y val="-2.6949730633830101E-2"/>
                </c:manualLayout>
              </c:layout>
              <c:tx>
                <c:rich>
                  <a:bodyPr/>
                  <a:lstStyle/>
                  <a:p>
                    <a:fld id="{2892994B-08F2-4D34-85DE-C42484893B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080338753689788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B58-4A0B-86A6-54E03F5679C5}"/>
                </c:ext>
              </c:extLst>
            </c:dLbl>
            <c:dLbl>
              <c:idx val="19"/>
              <c:layout>
                <c:manualLayout>
                  <c:x val="-5.3496167086762914E-2"/>
                  <c:y val="-8.599838344533578E-2"/>
                </c:manualLayout>
              </c:layout>
              <c:tx>
                <c:rich>
                  <a:bodyPr/>
                  <a:lstStyle/>
                  <a:p>
                    <a:fld id="{8CF619C9-4D18-4496-BAD0-FA3B06A5E0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305004721435312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4B58-4A0B-86A6-54E03F5679C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BD906893-1151-4362-9DCC-1885DA1BA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389046270066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B58-4A0B-86A6-54E03F5679C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1C2D3B6-75C3-47D1-A22F-0AC326050D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7044381491973559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4B58-4A0B-86A6-54E03F5679C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9D09A890-ED7E-47B5-8A7F-062103A713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552333578699268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4B58-4A0B-86A6-54E03F5679C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D9453086-8E99-4271-88C2-1D61BE5350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536280698623714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4B58-4A0B-86A6-54E03F5679C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A49FAC0-875E-4716-9A02-B7A2028D33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40132200188857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4B58-4A0B-86A6-54E03F5679C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B9181CF-C14B-4AB4-AF0A-CFD7C76081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5552407932011336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4B58-4A0B-86A6-54E03F5679C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843CA7F-F044-4E50-B68E-C706E06D64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114258734655331E-2"/>
                      <c:h val="5.709799826184609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4B58-4A0B-86A6-54E03F5679C5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overflow" horzOverflow="overflow" vert="horz" wrap="none" lIns="36576" tIns="18288" rIns="36576" bIns="18288" anchor="t" anchorCtr="0">
                <a:noAutofit/>
              </a:bodyPr>
              <a:lstStyle/>
              <a:p>
                <a:pPr>
                  <a:defRPr sz="900" b="0" i="0" u="none" strike="noStrike" kern="1200" cap="none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1"/>
                <c15:leaderLines>
                  <c:spPr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TEST1!$D$2:$D$28</c:f>
              <c:numCache>
                <c:formatCode>0%</c:formatCode>
                <c:ptCount val="27"/>
                <c:pt idx="0">
                  <c:v>0.05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</c:v>
                </c:pt>
                <c:pt idx="4">
                  <c:v>0</c:v>
                </c:pt>
                <c:pt idx="5">
                  <c:v>0.2</c:v>
                </c:pt>
                <c:pt idx="6">
                  <c:v>0.06</c:v>
                </c:pt>
                <c:pt idx="7">
                  <c:v>0.05</c:v>
                </c:pt>
                <c:pt idx="8">
                  <c:v>0.05</c:v>
                </c:pt>
                <c:pt idx="9">
                  <c:v>0.1</c:v>
                </c:pt>
                <c:pt idx="10">
                  <c:v>0.25</c:v>
                </c:pt>
                <c:pt idx="11">
                  <c:v>0.06</c:v>
                </c:pt>
                <c:pt idx="12">
                  <c:v>0.03</c:v>
                </c:pt>
                <c:pt idx="13">
                  <c:v>0.06</c:v>
                </c:pt>
                <c:pt idx="14">
                  <c:v>0.21</c:v>
                </c:pt>
                <c:pt idx="15">
                  <c:v>0</c:v>
                </c:pt>
                <c:pt idx="16">
                  <c:v>0.06</c:v>
                </c:pt>
                <c:pt idx="17">
                  <c:v>0.09</c:v>
                </c:pt>
                <c:pt idx="18">
                  <c:v>9.5000000000000001E-2</c:v>
                </c:pt>
                <c:pt idx="19">
                  <c:v>0.05</c:v>
                </c:pt>
                <c:pt idx="20">
                  <c:v>0.22</c:v>
                </c:pt>
                <c:pt idx="21">
                  <c:v>0.24</c:v>
                </c:pt>
                <c:pt idx="22">
                  <c:v>0.27</c:v>
                </c:pt>
                <c:pt idx="23">
                  <c:v>0.19</c:v>
                </c:pt>
                <c:pt idx="24">
                  <c:v>0.1</c:v>
                </c:pt>
                <c:pt idx="25">
                  <c:v>0.1</c:v>
                </c:pt>
                <c:pt idx="26">
                  <c:v>0.25</c:v>
                </c:pt>
              </c:numCache>
            </c:numRef>
          </c:xVal>
          <c:yVal>
            <c:numRef>
              <c:f>TEST1!$H$2:$H$28</c:f>
              <c:numCache>
                <c:formatCode>_-* #\ ##0\ "€"_-;\-* #\ ##0\ "€"_-;_-* "-"??\ "€"_-;_-@_-</c:formatCode>
                <c:ptCount val="27"/>
                <c:pt idx="0">
                  <c:v>923.40000000000009</c:v>
                </c:pt>
                <c:pt idx="1">
                  <c:v>977.66399999999999</c:v>
                </c:pt>
                <c:pt idx="2">
                  <c:v>994.53600000000006</c:v>
                </c:pt>
                <c:pt idx="3">
                  <c:v>1031.472</c:v>
                </c:pt>
                <c:pt idx="4">
                  <c:v>1048.8</c:v>
                </c:pt>
                <c:pt idx="5">
                  <c:v>1077.528</c:v>
                </c:pt>
                <c:pt idx="6">
                  <c:v>1099.8720000000001</c:v>
                </c:pt>
                <c:pt idx="7">
                  <c:v>1105.8</c:v>
                </c:pt>
                <c:pt idx="8">
                  <c:v>1222.5360000000001</c:v>
                </c:pt>
                <c:pt idx="9">
                  <c:v>1233.9359999999999</c:v>
                </c:pt>
                <c:pt idx="10">
                  <c:v>1298.232</c:v>
                </c:pt>
                <c:pt idx="11">
                  <c:v>1302.3359999999998</c:v>
                </c:pt>
                <c:pt idx="12">
                  <c:v>1369.3679999999999</c:v>
                </c:pt>
                <c:pt idx="13">
                  <c:v>1410.864</c:v>
                </c:pt>
                <c:pt idx="14">
                  <c:v>1445.0639999999999</c:v>
                </c:pt>
                <c:pt idx="15">
                  <c:v>1459.2</c:v>
                </c:pt>
                <c:pt idx="16">
                  <c:v>1492.0319999999999</c:v>
                </c:pt>
                <c:pt idx="17">
                  <c:v>1492.0319999999999</c:v>
                </c:pt>
                <c:pt idx="18">
                  <c:v>1499.328</c:v>
                </c:pt>
                <c:pt idx="19">
                  <c:v>1504.8000000000002</c:v>
                </c:pt>
                <c:pt idx="20">
                  <c:v>1513.4639999999999</c:v>
                </c:pt>
                <c:pt idx="21">
                  <c:v>1516.2</c:v>
                </c:pt>
                <c:pt idx="22">
                  <c:v>1565.9040000000002</c:v>
                </c:pt>
                <c:pt idx="23">
                  <c:v>1616.0640000000003</c:v>
                </c:pt>
                <c:pt idx="24">
                  <c:v>1694.4960000000001</c:v>
                </c:pt>
                <c:pt idx="25">
                  <c:v>1778.4</c:v>
                </c:pt>
                <c:pt idx="26">
                  <c:v>1818.5280000000002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TEST1!$A$2:$A$28</c15:f>
                <c15:dlblRangeCache>
                  <c:ptCount val="27"/>
                  <c:pt idx="0">
                    <c:v>Poland</c:v>
                  </c:pt>
                  <c:pt idx="1">
                    <c:v>Germany</c:v>
                  </c:pt>
                  <c:pt idx="2">
                    <c:v>Croatia</c:v>
                  </c:pt>
                  <c:pt idx="3">
                    <c:v>Slovakia</c:v>
                  </c:pt>
                  <c:pt idx="4">
                    <c:v>Ireland</c:v>
                  </c:pt>
                  <c:pt idx="5">
                    <c:v>Bulgaria</c:v>
                  </c:pt>
                  <c:pt idx="6">
                    <c:v>Portugal</c:v>
                  </c:pt>
                  <c:pt idx="7">
                    <c:v>Lithuania</c:v>
                  </c:pt>
                  <c:pt idx="8">
                    <c:v>Czechia</c:v>
                  </c:pt>
                  <c:pt idx="9">
                    <c:v>Spain</c:v>
                  </c:pt>
                  <c:pt idx="10">
                    <c:v>Sweden</c:v>
                  </c:pt>
                  <c:pt idx="11">
                    <c:v>France</c:v>
                  </c:pt>
                  <c:pt idx="12">
                    <c:v>Luxembourg</c:v>
                  </c:pt>
                  <c:pt idx="13">
                    <c:v>Netherlands</c:v>
                  </c:pt>
                  <c:pt idx="14">
                    <c:v>Latvia</c:v>
                  </c:pt>
                  <c:pt idx="15">
                    <c:v>Malta</c:v>
                  </c:pt>
                  <c:pt idx="16">
                    <c:v>Belgium</c:v>
                  </c:pt>
                  <c:pt idx="17">
                    <c:v>Estonia</c:v>
                  </c:pt>
                  <c:pt idx="18">
                    <c:v>Slovenia</c:v>
                  </c:pt>
                  <c:pt idx="19">
                    <c:v>Cyprus</c:v>
                  </c:pt>
                  <c:pt idx="20">
                    <c:v>Italy</c:v>
                  </c:pt>
                  <c:pt idx="21">
                    <c:v>Finland</c:v>
                  </c:pt>
                  <c:pt idx="22">
                    <c:v>Hungary</c:v>
                  </c:pt>
                  <c:pt idx="23">
                    <c:v>Romania</c:v>
                  </c:pt>
                  <c:pt idx="24">
                    <c:v>Austria</c:v>
                  </c:pt>
                  <c:pt idx="25">
                    <c:v>Greece</c:v>
                  </c:pt>
                  <c:pt idx="26">
                    <c:v>Denmark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4B58-4A0B-86A6-54E03F5679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656610784"/>
        <c:axId val="1656617856"/>
      </c:scatterChart>
      <c:valAx>
        <c:axId val="16566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7856"/>
        <c:crosses val="autoZero"/>
        <c:crossBetween val="midCat"/>
      </c:valAx>
      <c:valAx>
        <c:axId val="1656617856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_-* #\ ##0\ &quot;€&quot;_-;\-* #\ ##0\ &quot;€&quot;_-;_-* &quot;-&quot;??\ &quot;€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1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Savings in 5</a:t>
            </a:r>
            <a:r>
              <a:rPr lang="en-US" baseline="0"/>
              <a:t> years</a:t>
            </a:r>
            <a:endParaRPr lang="en-US"/>
          </a:p>
        </c:rich>
      </c:tx>
      <c:layout>
        <c:manualLayout>
          <c:xMode val="edge"/>
          <c:yMode val="edge"/>
          <c:x val="0.3687053264716392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Menstrual_cup!$C$1</c:f>
              <c:strCache>
                <c:ptCount val="1"/>
                <c:pt idx="0">
                  <c:v>Menstrual Cup savings 5Y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Menstrual_cup!$A$2:$A$28</c:f>
              <c:strCache>
                <c:ptCount val="27"/>
                <c:pt idx="0">
                  <c:v>Denmark</c:v>
                </c:pt>
                <c:pt idx="1">
                  <c:v>Greece</c:v>
                </c:pt>
                <c:pt idx="2">
                  <c:v>Austria</c:v>
                </c:pt>
                <c:pt idx="3">
                  <c:v>Romania</c:v>
                </c:pt>
                <c:pt idx="4">
                  <c:v>Hungary</c:v>
                </c:pt>
                <c:pt idx="5">
                  <c:v>Finland</c:v>
                </c:pt>
                <c:pt idx="6">
                  <c:v>Italy</c:v>
                </c:pt>
                <c:pt idx="7">
                  <c:v>Cyprus</c:v>
                </c:pt>
                <c:pt idx="8">
                  <c:v>Slovenia</c:v>
                </c:pt>
                <c:pt idx="9">
                  <c:v>Belgium</c:v>
                </c:pt>
                <c:pt idx="10">
                  <c:v>Estonia</c:v>
                </c:pt>
                <c:pt idx="11">
                  <c:v>Malta</c:v>
                </c:pt>
                <c:pt idx="12">
                  <c:v>Latvia</c:v>
                </c:pt>
                <c:pt idx="13">
                  <c:v>Netherlands</c:v>
                </c:pt>
                <c:pt idx="14">
                  <c:v>Luxembourg</c:v>
                </c:pt>
                <c:pt idx="15">
                  <c:v>France</c:v>
                </c:pt>
                <c:pt idx="16">
                  <c:v>Sweden</c:v>
                </c:pt>
                <c:pt idx="17">
                  <c:v>Spain</c:v>
                </c:pt>
                <c:pt idx="18">
                  <c:v>Czechia</c:v>
                </c:pt>
                <c:pt idx="19">
                  <c:v>Lithuania</c:v>
                </c:pt>
                <c:pt idx="20">
                  <c:v>Portugal</c:v>
                </c:pt>
                <c:pt idx="21">
                  <c:v>Bulgaria</c:v>
                </c:pt>
                <c:pt idx="22">
                  <c:v>Ireland</c:v>
                </c:pt>
                <c:pt idx="23">
                  <c:v>Slovakia</c:v>
                </c:pt>
                <c:pt idx="24">
                  <c:v>Croatia</c:v>
                </c:pt>
                <c:pt idx="25">
                  <c:v>Germany</c:v>
                </c:pt>
                <c:pt idx="26">
                  <c:v>Poland</c:v>
                </c:pt>
              </c:strCache>
            </c:strRef>
          </c:cat>
          <c:val>
            <c:numRef>
              <c:f>Menstrual_cup!$C$2:$C$28</c:f>
              <c:numCache>
                <c:formatCode>#\ ##0\ "€"</c:formatCode>
                <c:ptCount val="27"/>
                <c:pt idx="0">
                  <c:v>221.28000000000003</c:v>
                </c:pt>
                <c:pt idx="1">
                  <c:v>216.00000000000003</c:v>
                </c:pt>
                <c:pt idx="2">
                  <c:v>204.96000000000004</c:v>
                </c:pt>
                <c:pt idx="3">
                  <c:v>194.64000000000004</c:v>
                </c:pt>
                <c:pt idx="4">
                  <c:v>188.04000000000002</c:v>
                </c:pt>
                <c:pt idx="5">
                  <c:v>181.5</c:v>
                </c:pt>
                <c:pt idx="6">
                  <c:v>181.14</c:v>
                </c:pt>
                <c:pt idx="7">
                  <c:v>180</c:v>
                </c:pt>
                <c:pt idx="8">
                  <c:v>179.27999999999997</c:v>
                </c:pt>
                <c:pt idx="9">
                  <c:v>178.32</c:v>
                </c:pt>
                <c:pt idx="10">
                  <c:v>178.32</c:v>
                </c:pt>
                <c:pt idx="11">
                  <c:v>174</c:v>
                </c:pt>
                <c:pt idx="12">
                  <c:v>172.14</c:v>
                </c:pt>
                <c:pt idx="13">
                  <c:v>167.64</c:v>
                </c:pt>
                <c:pt idx="14">
                  <c:v>162.18</c:v>
                </c:pt>
                <c:pt idx="15">
                  <c:v>153.35999999999996</c:v>
                </c:pt>
                <c:pt idx="16">
                  <c:v>152.82</c:v>
                </c:pt>
                <c:pt idx="17">
                  <c:v>144.36000000000001</c:v>
                </c:pt>
                <c:pt idx="18">
                  <c:v>142.86000000000001</c:v>
                </c:pt>
                <c:pt idx="19">
                  <c:v>127.5</c:v>
                </c:pt>
                <c:pt idx="20">
                  <c:v>126.72000000000003</c:v>
                </c:pt>
                <c:pt idx="21">
                  <c:v>123.78</c:v>
                </c:pt>
                <c:pt idx="22">
                  <c:v>120</c:v>
                </c:pt>
                <c:pt idx="23">
                  <c:v>117.72</c:v>
                </c:pt>
                <c:pt idx="24">
                  <c:v>112.86000000000001</c:v>
                </c:pt>
                <c:pt idx="25">
                  <c:v>110.63999999999999</c:v>
                </c:pt>
                <c:pt idx="26">
                  <c:v>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1-4AD7-8723-F33D0CD30668}"/>
            </c:ext>
          </c:extLst>
        </c:ser>
        <c:ser>
          <c:idx val="2"/>
          <c:order val="2"/>
          <c:tx>
            <c:strRef>
              <c:f>Menstrual_cup!$E$1</c:f>
              <c:strCache>
                <c:ptCount val="1"/>
                <c:pt idx="0">
                  <c:v>Period underwear savings in 5Y (4)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Menstrual_cup!$A$2:$A$28</c:f>
              <c:strCache>
                <c:ptCount val="27"/>
                <c:pt idx="0">
                  <c:v>Denmark</c:v>
                </c:pt>
                <c:pt idx="1">
                  <c:v>Greece</c:v>
                </c:pt>
                <c:pt idx="2">
                  <c:v>Austria</c:v>
                </c:pt>
                <c:pt idx="3">
                  <c:v>Romania</c:v>
                </c:pt>
                <c:pt idx="4">
                  <c:v>Hungary</c:v>
                </c:pt>
                <c:pt idx="5">
                  <c:v>Finland</c:v>
                </c:pt>
                <c:pt idx="6">
                  <c:v>Italy</c:v>
                </c:pt>
                <c:pt idx="7">
                  <c:v>Cyprus</c:v>
                </c:pt>
                <c:pt idx="8">
                  <c:v>Slovenia</c:v>
                </c:pt>
                <c:pt idx="9">
                  <c:v>Belgium</c:v>
                </c:pt>
                <c:pt idx="10">
                  <c:v>Estonia</c:v>
                </c:pt>
                <c:pt idx="11">
                  <c:v>Malta</c:v>
                </c:pt>
                <c:pt idx="12">
                  <c:v>Latvia</c:v>
                </c:pt>
                <c:pt idx="13">
                  <c:v>Netherlands</c:v>
                </c:pt>
                <c:pt idx="14">
                  <c:v>Luxembourg</c:v>
                </c:pt>
                <c:pt idx="15">
                  <c:v>France</c:v>
                </c:pt>
                <c:pt idx="16">
                  <c:v>Sweden</c:v>
                </c:pt>
                <c:pt idx="17">
                  <c:v>Spain</c:v>
                </c:pt>
                <c:pt idx="18">
                  <c:v>Czechia</c:v>
                </c:pt>
                <c:pt idx="19">
                  <c:v>Lithuania</c:v>
                </c:pt>
                <c:pt idx="20">
                  <c:v>Portugal</c:v>
                </c:pt>
                <c:pt idx="21">
                  <c:v>Bulgaria</c:v>
                </c:pt>
                <c:pt idx="22">
                  <c:v>Ireland</c:v>
                </c:pt>
                <c:pt idx="23">
                  <c:v>Slovakia</c:v>
                </c:pt>
                <c:pt idx="24">
                  <c:v>Croatia</c:v>
                </c:pt>
                <c:pt idx="25">
                  <c:v>Germany</c:v>
                </c:pt>
                <c:pt idx="26">
                  <c:v>Poland</c:v>
                </c:pt>
              </c:strCache>
            </c:strRef>
          </c:cat>
          <c:val>
            <c:numRef>
              <c:f>Menstrual_cup!$E$2:$E$28</c:f>
              <c:numCache>
                <c:formatCode>_-* #\ ##0\ "€"_-;\-* #\ ##0\ "€"_-;_-* "-"??\ "€"_-;_-@_-</c:formatCode>
                <c:ptCount val="27"/>
                <c:pt idx="0">
                  <c:v>151.28000000000003</c:v>
                </c:pt>
                <c:pt idx="1">
                  <c:v>146.00000000000003</c:v>
                </c:pt>
                <c:pt idx="2">
                  <c:v>134.96000000000004</c:v>
                </c:pt>
                <c:pt idx="3">
                  <c:v>124.64000000000004</c:v>
                </c:pt>
                <c:pt idx="4">
                  <c:v>118.04000000000002</c:v>
                </c:pt>
                <c:pt idx="5">
                  <c:v>111.5</c:v>
                </c:pt>
                <c:pt idx="6">
                  <c:v>111.13999999999999</c:v>
                </c:pt>
                <c:pt idx="7">
                  <c:v>110</c:v>
                </c:pt>
                <c:pt idx="8">
                  <c:v>109.27999999999997</c:v>
                </c:pt>
                <c:pt idx="9">
                  <c:v>108.32</c:v>
                </c:pt>
                <c:pt idx="10">
                  <c:v>108.32</c:v>
                </c:pt>
                <c:pt idx="11">
                  <c:v>104</c:v>
                </c:pt>
                <c:pt idx="12">
                  <c:v>102.13999999999999</c:v>
                </c:pt>
                <c:pt idx="13">
                  <c:v>97.639999999999986</c:v>
                </c:pt>
                <c:pt idx="14">
                  <c:v>92.18</c:v>
                </c:pt>
                <c:pt idx="15">
                  <c:v>83.359999999999957</c:v>
                </c:pt>
                <c:pt idx="16">
                  <c:v>82.82</c:v>
                </c:pt>
                <c:pt idx="17">
                  <c:v>74.360000000000014</c:v>
                </c:pt>
                <c:pt idx="18">
                  <c:v>72.860000000000014</c:v>
                </c:pt>
                <c:pt idx="19">
                  <c:v>57.5</c:v>
                </c:pt>
                <c:pt idx="20">
                  <c:v>56.720000000000027</c:v>
                </c:pt>
                <c:pt idx="21">
                  <c:v>53.78</c:v>
                </c:pt>
                <c:pt idx="22">
                  <c:v>50</c:v>
                </c:pt>
                <c:pt idx="23">
                  <c:v>47.72</c:v>
                </c:pt>
                <c:pt idx="24">
                  <c:v>42.860000000000014</c:v>
                </c:pt>
                <c:pt idx="25">
                  <c:v>40.639999999999986</c:v>
                </c:pt>
                <c:pt idx="26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D1-4AD7-8723-F33D0CD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02316800"/>
        <c:axId val="1802317216"/>
      </c:barChart>
      <c:lineChart>
        <c:grouping val="standard"/>
        <c:varyColors val="0"/>
        <c:ser>
          <c:idx val="0"/>
          <c:order val="0"/>
          <c:tx>
            <c:strRef>
              <c:f>Menstrual_cup!$B$1</c:f>
              <c:strCache>
                <c:ptCount val="1"/>
                <c:pt idx="0">
                  <c:v> Spent in 5 Years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Menstrual_cup!$A$2:$A$28</c:f>
              <c:strCache>
                <c:ptCount val="27"/>
                <c:pt idx="0">
                  <c:v>Denmark</c:v>
                </c:pt>
                <c:pt idx="1">
                  <c:v>Greece</c:v>
                </c:pt>
                <c:pt idx="2">
                  <c:v>Austria</c:v>
                </c:pt>
                <c:pt idx="3">
                  <c:v>Romania</c:v>
                </c:pt>
                <c:pt idx="4">
                  <c:v>Hungary</c:v>
                </c:pt>
                <c:pt idx="5">
                  <c:v>Finland</c:v>
                </c:pt>
                <c:pt idx="6">
                  <c:v>Italy</c:v>
                </c:pt>
                <c:pt idx="7">
                  <c:v>Cyprus</c:v>
                </c:pt>
                <c:pt idx="8">
                  <c:v>Slovenia</c:v>
                </c:pt>
                <c:pt idx="9">
                  <c:v>Belgium</c:v>
                </c:pt>
                <c:pt idx="10">
                  <c:v>Estonia</c:v>
                </c:pt>
                <c:pt idx="11">
                  <c:v>Malta</c:v>
                </c:pt>
                <c:pt idx="12">
                  <c:v>Latvia</c:v>
                </c:pt>
                <c:pt idx="13">
                  <c:v>Netherlands</c:v>
                </c:pt>
                <c:pt idx="14">
                  <c:v>Luxembourg</c:v>
                </c:pt>
                <c:pt idx="15">
                  <c:v>France</c:v>
                </c:pt>
                <c:pt idx="16">
                  <c:v>Sweden</c:v>
                </c:pt>
                <c:pt idx="17">
                  <c:v>Spain</c:v>
                </c:pt>
                <c:pt idx="18">
                  <c:v>Czechia</c:v>
                </c:pt>
                <c:pt idx="19">
                  <c:v>Lithuania</c:v>
                </c:pt>
                <c:pt idx="20">
                  <c:v>Portugal</c:v>
                </c:pt>
                <c:pt idx="21">
                  <c:v>Bulgaria</c:v>
                </c:pt>
                <c:pt idx="22">
                  <c:v>Ireland</c:v>
                </c:pt>
                <c:pt idx="23">
                  <c:v>Slovakia</c:v>
                </c:pt>
                <c:pt idx="24">
                  <c:v>Croatia</c:v>
                </c:pt>
                <c:pt idx="25">
                  <c:v>Germany</c:v>
                </c:pt>
                <c:pt idx="26">
                  <c:v>Poland</c:v>
                </c:pt>
              </c:strCache>
            </c:strRef>
          </c:cat>
          <c:val>
            <c:numRef>
              <c:f>Menstrual_cup!$B$2:$B$28</c:f>
              <c:numCache>
                <c:formatCode>_-* #\ ##0\ "€"_-;\-* #\ ##0\ "€"_-;_-* "-"??\ "€"_-;_-@_-</c:formatCode>
                <c:ptCount val="27"/>
                <c:pt idx="0">
                  <c:v>239.28000000000003</c:v>
                </c:pt>
                <c:pt idx="1">
                  <c:v>234.00000000000003</c:v>
                </c:pt>
                <c:pt idx="2">
                  <c:v>222.96000000000004</c:v>
                </c:pt>
                <c:pt idx="3">
                  <c:v>212.64000000000004</c:v>
                </c:pt>
                <c:pt idx="4">
                  <c:v>206.04000000000002</c:v>
                </c:pt>
                <c:pt idx="5">
                  <c:v>199.5</c:v>
                </c:pt>
                <c:pt idx="6">
                  <c:v>199.14</c:v>
                </c:pt>
                <c:pt idx="7">
                  <c:v>198</c:v>
                </c:pt>
                <c:pt idx="8">
                  <c:v>197.27999999999997</c:v>
                </c:pt>
                <c:pt idx="9">
                  <c:v>196.32</c:v>
                </c:pt>
                <c:pt idx="10">
                  <c:v>196.32</c:v>
                </c:pt>
                <c:pt idx="11">
                  <c:v>192</c:v>
                </c:pt>
                <c:pt idx="12">
                  <c:v>190.14</c:v>
                </c:pt>
                <c:pt idx="13">
                  <c:v>185.64</c:v>
                </c:pt>
                <c:pt idx="14">
                  <c:v>180.18</c:v>
                </c:pt>
                <c:pt idx="15">
                  <c:v>171.35999999999996</c:v>
                </c:pt>
                <c:pt idx="16">
                  <c:v>170.82</c:v>
                </c:pt>
                <c:pt idx="17">
                  <c:v>162.36000000000001</c:v>
                </c:pt>
                <c:pt idx="18">
                  <c:v>160.86000000000001</c:v>
                </c:pt>
                <c:pt idx="19">
                  <c:v>145.5</c:v>
                </c:pt>
                <c:pt idx="20">
                  <c:v>144.72000000000003</c:v>
                </c:pt>
                <c:pt idx="21">
                  <c:v>141.78</c:v>
                </c:pt>
                <c:pt idx="22">
                  <c:v>138</c:v>
                </c:pt>
                <c:pt idx="23">
                  <c:v>135.72</c:v>
                </c:pt>
                <c:pt idx="24">
                  <c:v>130.86000000000001</c:v>
                </c:pt>
                <c:pt idx="25">
                  <c:v>128.63999999999999</c:v>
                </c:pt>
                <c:pt idx="26">
                  <c:v>121.5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D1-4AD7-8723-F33D0CD30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2316800"/>
        <c:axId val="1802317216"/>
      </c:lineChart>
      <c:catAx>
        <c:axId val="180231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17216"/>
        <c:crosses val="autoZero"/>
        <c:auto val="1"/>
        <c:lblAlgn val="ctr"/>
        <c:lblOffset val="100"/>
        <c:noMultiLvlLbl val="0"/>
      </c:catAx>
      <c:valAx>
        <c:axId val="18023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1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Menstrual cost Index in EU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 i="0" baseline="0"/>
          </a:pPr>
          <a:r>
            <a:rPr lang="en-US" sz="2000" b="1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rPr>
            <a:t>Menstrual cost Index in EU </a:t>
          </a:r>
        </a:p>
      </cx:txPr>
    </cx:title>
    <cx:plotArea>
      <cx:plotAreaRegion>
        <cx:series layoutId="regionMap" uniqueId="{9073D846-2085-424D-BC81-5E23BED45912}" formatIdx="1">
          <cx:tx>
            <cx:txData>
              <cx:f>_xlchart.v5.6</cx:f>
              <cx:v> Menstrual cost Index  </cx:v>
            </cx:txData>
          </cx:tx>
          <cx:dataId val="0"/>
          <cx:layoutPr>
            <cx:regionLabelLayout val="showAll"/>
            <cx:geography projectionType="miller" viewedRegionType="dataOnly" cultureLanguage="en-US" cultureRegion="LV" attribution="Powered by Bing">
              <cx:geoCache provider="{E9337A44-BEBE-4D9F-B70C-5C5E7DAFC167}">
                <cx:binary>zFzZcty2tv2VlJ8vFYIAMZw651ZdcOhuqSXLGuw4LyxZlkFwJsH56+8mNVjq6MSuiqvsrooTkw0S
WNjD2muj8+/b8V+32d1N89uYZ4X51+34nzdx21b/+v13cxvf5TfmKNe3TWnKL+3RbZn/Xn75om/v
fv/c3Ay6UL87NiK/38Y3TXs3vvnff8PT1F25L29vWl0W77q7Zrq4M13Wmr+59+qt327LrmiX4Qqe
9J8352V2U3x+89td0ep2upqqu/+8efGVN7/9fvigv7z0twzm1XafYazrHCGHUMqRY68f/Oa3rCzU
w20kjohtE4dy+vjOs5scxn17Hussbj5/bu6M+e3h31/HvZjz18valN79gr1ymd75fl3P7y8B/d9/
H1yAFR5ceYb5IRzfunUI+a65+8GY4yPEGMfYpa9hbvEjRDhnrgPQr58D7L9jQq+D/zTwAP2n64fw
74KfD/952bSduske7e+f2zwWR5Q7SDCXvTB2ix0JuMGZwOL+A/fvHe3R6L89ldeR/7qIA+i/3jjE
/vzq52O/uWvym2J6ROGfQ++iI1tgiDhYvIAe2UeY244thPP4snvIv2MGryP+NPAA8Kfrh3j7v4Ct
e00JkfnmEYJ/jjdxIZbYjsMddh9K0EvY6RFxOMLYhuvPLf07JvI67E8DD2B/un4I+/bi55v5vhvv
8k9l16hHFH4A8uKIMYgmRJD7WMJfIE/BDxwskI0eYvzBBnzflF7fg+djD7bh+a3Dndhf//yduMzK
/ib9oR7Aj5jNCINgf480BJgDgsMJt6l9kGS/Zyavw/915AH4X28cQn958vOhl12mbpofCr1zxFyO
XEEfiMxL6B33yMGuzRBiTx7yPAZ9z4Re34GvIw924OuNwx2Qm5+/A3vdxt1N8SO3wHWPMKaMuo54
zfodfCRsIjBjDzt0GIW+Z0av78GzxRxswrM7h7uw/wU4jzff3cY/cg8IZAIMwZ7Dn+vnZSZAyxaB
C7CDAPQd83gd+aeBB7g/XT9E3fvz59v+ZXWjix+YfYFPChtBcn0oa1+GHgsfuS7BjAjnfksE7Mnz
2PPN6bwO/cOwA+Afrh7CHlz+ArAPd5/vfiDu1DnimFPm0McS6mW2pUeMYBs7xH1yhRewf3M6/wX3
h3GHwD9cPkT+8heg+mFzU9zePVrdD+Cb9Ig6QGSE87KodY6Iy8HSbfRg6VB4PYf82/N4HfLHcQeQ
P14+hDz8BWj+2V0b3zWLlmMeMfjnuIOABtZMCaavCmgu7AoVFDmgqz2H/Tvn8jr2LwYfbMCLe4e7
cPYLyGn7m7b/kenVpUfcBfNG8Mf6eRnqHXIELmFT+kAyxYH9f3s6r+/B47gD+B8vHyK/f//zg/3p
TdbePJrhP7d87B5xzhHij+TxQDomRwSkB8TFgel/cxqvA/4w7ADvh6uHcJ/+AkRS3mVKd/mPA9y1
j6CSEi4FhXL9vIz05IhCnOEu5/d+YB/g/h3zeR35p4EH2D9dP0Rf/gL5NTBt+WNLKQ6qMaaQZEGl
XD4v0YdqFtIs0Hj0IOoflFLfMZ/X0X8aeID+0/VD9INfAP1F6rj7ofATeoSQIIziByLzEn5EjrgD
GRiq3UeHuxeQv2cmrwP/deQB8l9vHEJ/ufv5Ud6/K/KbJn1E4Z/HeUiwNibQIBT4PrCAZT9T0MQR
7AjoZ/ixlIL8+5zpfMd8Xsf/aeAB/E/XD9H3fwEVzZuqpjOPCPxz8DHQF+5AyfQ6vcTQSiQuAv3+
9ajz7em8jv3juAPoHy8fIu99/Pl2v2tvsunHAU9AInBc17X5V2nsmdUj6JsvNSznD8LaQbj/5mxe
x/1h2AHsD1cPUd/9AiQn1MWPbY5TcuRCa5a5oN+sn5dx3qFHSzOLEnLAbr5jIq9D/jTwAPSn64ew
h79AkN92BYj1P9Lc2REClZg/ZtdFEHtu7nAOBC1cnjyWUY+edp9lv2M+r6P/NPAA/afrh+hvr39+
qLkooSv+I2tYaNNyDAowe9TFDox+SQIgMrjswOi/YyKvw/408AD2p+uHsF+8/fmw/19n2h/boGJH
LofuoE1e4g1kErrmENuhPbV+DoL7d0zkddifBh7A/nT9EPb/+wVC/Ka5u/uRSiVezzcBUweM1w8Y
9bNQs/SkIBARQg+I5Lfn8Troj+MOMH+8fAj55ocolf/9ONrTaTz/pr0J1mN8z06k/f3ddYFwsvBg
6APffpVt3lPx3ef/vGH26sL3R+mWJ7yg6U/l5MsBdzem/c8bhx/B2RxQe0BLdiA9u7Blw916Bx1x
G5xIuMLhYqFLb34r4MRWDEcL4ZgVFdD24ohhOFaFYD9N2a23wPEQhXTisvVpcOtxaXCwcFJl8YTD
w99/K7r8vNRFa5bZvPmtuv/a/bps5oDCDe9xkS2Iw8Cbq9ubCziYCd9G/zPHc2KlVCG/ItN4nveN
2FR990di26OcWTqHIxGbyYxcZjW/M3S8Jg3/EM85lsJ0WBa9+3ayMPU0E2WQ5W4mY9ol0qJDG6Bc
OjlvQ1KT8ZzQdKc73e+KOdtHxCDf6axG9lE5h8/Qf2VRDAM8B6vCtksIYgi7HMCCIPR8VQNr62Hs
attPRvu9U/WT54hmkiRGvRdVdu+5lun3IhLHpOO+xjN/a6OPs8uSTa+45dfFF1qizfrV2rKpLJG+
zJp8DvuU5V4/uG7gVEMiE5XMIc+d04mNs1cJFPAxLr28qq1QldUok2YuJemRCpnTGWnFcevxzD1O
iWmDQrHeWx/r1gWWddvOYT06vUcHu9qWfSbbuk0kK0fju0XFgsyO5Oh2g6Qdbbwsj7zezsXGwb0V
wJLtre1UV5HWKCzUmPo4yj5prTKfmlh5qS3Mxk00lU7dXGY4NpPUfTR7pmAXohJkV4/unUaZDmJn
qu7fDSdc/WIUhQdww1ynufdEpzYNocsXqjmktEnk6BR3aZ9+jN1UbJrceFNmdUFWVFoiZ+y9JNnz
IlZBXeUfnKjdWq4xflJ1lXSVkjhuwJDc3viNqSp/qrKzchbm2KT5lz4J2GRdzc37/qYYaCRLw0/K
xqlDhdr3fGgzL52pkCtsk9mLiVm+XixQubqTTpNTv2rqRMZl23vIyog3JtMgRY0HmUf9pT1bf8ZT
joO6YHfrNiQdjK5MITZxpOTIq/6Ep+JdA34qRcz6jd3q6v6FSZSqIErLwExzs8uIdVEU/aeo58rP
dT2H6/YlqlG7OTe+JXB0TOOmOsmadOsOyJ/sjMpC9LcZnduAFXDVOB9KhTtpm9w+cWsAj+Nkp+b5
FhsrKIXBciyj2JuGuZVu3VEvGUR1TBYMW7sBoxrza107je9kTrNL7Nz1CcK36/5xJ/lE4Z/JBUcQ
3TFHaRys30M5uKHTkMqrh9LPHCU2qnaq3Yz765xlWFp9KTamTD2IE+I47dJjNNe3mqorzUUghgjt
+9ZZfB4exITdBnYXZmlWhlllTaFt4vfOyGPZDbQN4r4As8atOWnKQqKkvKJJe7zacp2FQ1KciX4S
Ug3wzngcjJ9h2MLVfXVSGX91zJZuFXK6DY8GWExVY3A2q5O45mCyBbxdKNfTONqzhH9eTaIt+W5A
3cP4xJn55lOZV1iSvDa+3QIoFYK7nc580cF74ghult2NIYIFDZ16b7VVY3Qw8+7863dW601waXyV
NkamChx+3XyuozKwHDuVdJcu9ysrm8MKJ+/yDGOvazvi6yg71wVE1NYI1x+6opON6sFUEEQqHc+T
nIvoZN36deHrf2UV7r22qTpJtThdg1G0YDBpmOX66nVl69eaYSq8tI+8AetcjkM8h9B90O90XUg2
2dFxWbsXc5caL08cn9qNFSRYtbKryjZYv74+mqUikVkmOnivuJrdTZkyOdJ2kmMSWTJT+WdLNVcd
ruGyTi+pnpodWxaBK2rgm1x7619tCM1SYGfwo3HoN4xs1lnHln2mXDIHSqmgqsEERdZhLzX8U4SS
DxPkzmAor1U7RcHq0xRZwaSGYtPFeEylVZYsUNmnIrPCwupoMBU4lrqhDUQ8EUKuc8HL9Waidrcr
83I3ENV7k24sL6c49kSvSAiJSVJMA1tX5Wbd7dJuGzlkFpdgjZlb0NNUnRirMP7IuN+PtNukS8gA
gXvfJfy8XkIHFnBYr00vMl5IEX2gEewsWbw569JrPE9XugCrzdvKfMhru9kpNUVgO9Om1G4RzqCV
7/Nqn1V+FE/V27SEiJKYk2LxRGfxMI4M2q/TQ43ZtUp90RT7MXbQvmvzGHxleE/1dVJXEUSERASJ
aMMV5XoqUjCEuZFK1XUwZrMXp9TrIZz0yIxebc1IttwO+85wb4zAM9ZkHvXtLJO5/lBYnG9Y2SYe
y2iQZuCebo5af7K0I9fFW9Wmstgg102qsiHZzmiWq4tOusSyE4nwUFxCHIKolfTR1bhcpnWZe7Q8
NmBdykBiLTSkCbKkRkPcShb1eF7ZsfI1IafNkidH+K3AxjjzeW6sSPKOnhUNWFrVQTSlxeRcFIM+
JWQ+N0uqarDKpONY29Uz1sQ19PMoOzeII0hsy3vHuUrksCRVXse2NP4kIidkFIKBA14bRhSdznMH
j1dD56ss9xDjsq/r8ayqNZf2ZORUgG1A1J7DG9fGjW9iSG1Rmn+anUl7rjDjGRKzJSNIcF7Xp3TX
1N2GdvllzrjeJo0efEbrWE4WbHubpcoraaplZRvnPHZPwX9rcI3W+H1O+52h8a6rWAEuY4E1g/tX
NE92VpEzWdZldJwI3AYZoVcrMyun3t46CLxj+Sozgsmkzi8QJ+h4SJVv1+yDXdXz8WpdWT29LZMh
sOsPE46G7dRZOrD4uM1dFNTjtMWJS2XTi0g26MsaniwikCwGReQgGYKQ1CdgtcJuUtmYoQlw1fdy
FLbr5baeQytt3zV9VcrKgT1a9sC6GtKiDmy8M2TmfqPK2cuWdNpjVgPt/DNGkFFQ4g67UTPjgZ9B
mrCT0evL/KpbkqAhJJY1N8mJgZhfxgLtERtPUJ5BRk8r5GmeX9gkuUhH+mEFoqTuEJYTul5zn8Vi
V+ZlmPL+vKhaCKsZAByRLr4c6gkS2MIwisgJCtrEYR5BfBfcbr1W2W6o4vGPyulD1NXb1HZHf1kU
mLrZoGqs5dDMBLYPeXUG+6JzqiXhTRcUOdggM2ANDpC+ZQyE+DZYWfjyN5UA0+rU5LmxwisLo4xd
6YWBprWZ/ThmlbcSiRx3jd8gN5FLoO6rP9NR8WClCKsTrv8Vx3YFMcuJ7xczDJBhnSHblmKGUEub
XduBffAEZ35ZN4W0BtyFhcN7v0rsc1Y2/ckkccGv1izIGARHzfC1MpeanmYEYiBbqGFZ6tQrdH0W
p7WWRcOAgfPpOsemB59wYrm+Zs2fwxJrxELPy/LYzuaPPag6Xq6047dlvTFjNIWrhblpD4Qx6o1s
nUszTGc1bz7VvPPAQpvAtYZA1UPqpeTCxv281Ya2YTKh7RiPQO2HZkdQ7QS51l+0Sb1xzIbV952E
5x5O9KmaITavVtEtGAwd/TKkYvLXS2socYvuQ42bCzNDNh8TbYGRj+c1+TzFI75fQx3jmxbr0FAI
bWu0itK6DdbYgxZqVgLBi5egXt0qkhmfLukBr0wEMnFHbC3XJLEG/cbOTqpeQATuICausctywSWi
0polb/OTdGFIA5s/ch0PkApJG1QlFEB1rQLWkeNp5ldmYRWFBtP9+4LLOay3oNpy4OAaYRghaLEv
WtvzequvIWrSpuH3HGo15Hrkl4pHnT9a5EM8ZZU3OXa0mfMoDzhKfJsCOUh0vBOlyn2bxB8tYiBW
2e6XuXY+0BHCW25ILltVbJXdvG0Yb74xb0wO6kRsUwfS8vqrGseFn9G8nHdcCNKmA1KB6chJlRd5
UCCZxrTwl40PLTEfp6mdeQqfrHy+irt3aQ3eZ9qukFVs5g1PM7EZEBAN1042xrJOHQZcP3KHfAuV
kDS8k3HicjlYfe13DgQP3Gab1JmJl2p0Ca7b+0J87iHfbKa4+7jS4jk2963qe0nilaLYgWbui5oY
1opt6EVi7joOtOLdl2sVUKu4TVxEvj2Bm8U5MHRLQU1XLATYqgaxGWMLathlvlAj3Je2Lm0iqYh1
vvKd1G6JNFXiyMJUOMg5sFrVNDsLeGTTj+V23XkbtTtgj17f8sxXBT2h+dh+YzV4me1z3WJdjYtc
RgickYfDGy9XQwtgvfOsIz8t/Fa7XzrSTh5you2sjPLUoM5R0/WebVgOIajXuzVwVDbfddQwv5yy
t9oernOrf/Cy1bczSwxbKuqwzZyPUxb73M4noHuqDnHMvMS0rnSHMt0iMUJuBYbaTrj0WQJ5H0Dt
7InImmz6+PbvHQwvDnSwXJc5CDsULUfSySLjPJNpBj6kSe/WOhhIHEnEet/K3+JpSRN5d1IaEBMa
XQVlEp3lUzICPQZ+4aA+hjlBOlwJ3JJD1q3I+RAyxjLP1e1CWBIZdRCp6wn+uhCDuY6QJFvY4mbH
M6FlIgSWa4ABIWnyaG8uHV36A3e+/P060V/WiWCFcBwNRC/BbM4PjHRo7Rkq4JT6a4riU936cQ8J
coKsLLGdgaDUQ0kZ9+GIjieRXg6WmmQ/FWWAMuv9388Gs0UnegE7TGf5+ZcLv7QQYGpL/HgOu7aZ
UCglPhxT/NwJFW/0bEGlUS0cOhpMthlmEDrQOHUyrWPqkWqawrpQNHAjeg7HrLNjHKGzWUWga7S2
2ho+tZD3xl1ESLOLCQzszelaekap/tMkQIELW+yhTAX2tCRQqDx5M4739Kivbe7VM+SKTTKB31YV
n4Kum+VaW6xsz4pAyWFR946IBvLDWhcPZmO7yvEdu/TsOQOpYXny6v4c1BWen9hNpHy1yHoqcWsP
Hmd7s8tvUgJ1oBZ9SEcVe/VSAi98PUlSS5bqiynGC/Cck/tat8UBELJPax4vlzSDHODuTcS3Zkyh
nKeQqvoZqmP1YfWXRgNPr0eQNATiUzhMLUTWedhEjY6OV43RnodmQ/h+BWgVGZxeX0Ql8JGxyGWa
KRwktVXKtp9qb3CIrLC4yiw7GDHwDtB8lmK/T+QcwUysEYLeQonUkAynVlOH89QeDwQKm9qY92sh
tgpJRU/O5gQqiSEHXWeMwEXKQd+plO5b4n7Ebqz9lIFWahK1y2LhhFUeZWHi9u0mLensKacMVRtf
K7oZCOzkSoHHEgVZRz4VoBPvc3tC+ybX540aXVnw0KFTejHAw2STTuPZPIHUV85Edou05NDkC0Gd
b6e9PzTucZyR2Hc48IloWZOqpuMEDyAtNrF1lQPV79F8pRxggMtuAeHutynstE97yE0sa8dzo4Ch
TdbO0lO8L1XnZb01hL0ZLUmgHvAi2wAFP3cniN2ICmA5uPSGRHuo6r1myQFZO2eyjCvjOXljSziH
8X7NJXTUCmw0+byG3JRNoClZ9T15QhE87i5vQIYzOBlkpyFxGpYAF7Trd8rSV0z3lcR5Wstx1rNk
bLpQ08SOkdt5dZFQiSMbYrDb7AahIf5aUK/1JpUGOUKuWWoooWKbQXNbF9uanvl6TEI2ifHY5T3f
k88rydSWZ/WmBiYNxd1Kt6cm9Q3EVgwaY1LEF/e69VJ/ZvZc7yDQkIaCFU0lkMwErubzBrV1KTvO
dmsCoXH7tgJa7rkLf3GXshGiSu9ZJinkMMTwtpI7m6Jl3qqrpKPetXXU77qyvhRxSsIIgyahmqQL
5kWPaol1lhjCvTWEW9yyd1XdyikvouMhbo4Tl8GuofQur2crjNSA9tHshANPp5MqqWFrQCywckjN
jKhT2uReObEpXKtH1KRY2mMdrRW3DQzPZygB1RMCiyqnKuyE38UdVLb6BCQsFaih7qBCKYjMl5po
9eEiqn2rrKEU+KriKkhHcdJ+QHUby3mC0pVM2C2kXZk5XCuUBAgTUNwqrJC4htp1ly0yQpmId1Xp
zj4rojQ0lfi4poEugwiRa5BgW8FDt+oyadok37VUb6y8MVvajICusOBx7rlTtmmAgCuuiiVphtpv
WN6Byi2OiyVRWlCbeJYVg/NDzk55B1pUjDNZwZmVY75wFT2CXjYqurdn9lYk7Tlxiy+rzGgv9ttB
ile8sYHDjnGA+9269GGJErqOii1P3A2yVbkro/HeugbcoBPTnZtPfXTOk+aTXugXH/SHMW23q9Wu
zHD1GDVB4LGgQJLUGUk4WGjLXYr2ayFIKv0HJsm8cWr3Uzf32ebvcx5auk6HOQ9IogCOyDkcv18O
BT7PebggInOKmPkTs9G+IBuUc+2XS3HalvShf0KWlONk0T72MzU4IDctEn4MdXjJUlBqs9jeRwGE
shJk9pLYkM/BmPlk4AsQpOdOn1Jt3vdOm4JBndVQeO+XyN1YJA2muNqv0hFP2+h45hAfBQJmZzR4
QXm9OloRX6ZpK7ylAAXtrJXg9LAxUDh3rG92qGi9KOFNsO4KswyX+VhJVCMw9kW6Y8s+WzzboHGM
5FrmFRhKVqGCMq2rAKVs5wxF7BHng52OaL/KUOPoQuqcRx+h8nREw2Wem2uh+fVakOECdKEaYu29
SrzWYCPIPb47JN4AZ4+lRbBHu1ifMifesirfdbjvQOGxNg5UFH5D5FSBPL2kqAUNMlh/KM2H+ybK
060TBJpruCraIqtlpBny7jXhTmHJtLVbt0PXBGSopgD+trEXMgzl7eCXLm4vvmEzfyHjcHaaLfGB
wg9WkeDipckgMeHMZIr52IZO1VrhOpm+ZK1cdfvVdjLe/9nb063VEQF8MzkZYD1QGUGE1BGILU2f
3R8e+q8VD/ore4NTlxh0ZJvASXtEDrqARcLHYWQ99WtoJ3kitoK+J1fEHUGBXC1lKe6BjnrZQLvQ
1PHgj47Thd9Ahy491JcsEtvwI1JEKPR44YT5AYsUMZ+bbAYBuEGJ2OTpqZO0lm8P8R+lbmS+SCUr
61A5EJXICCWLzl36M5DnoLjsVRp7g4ukHUMba6Fo67fnEe2ww99bnBZbEn+2rDoNJzf9M7fnWGZg
H+g6SllgBq92ho/RItBYEwgbjYqgZ1Zd0M65hsIVJKVTRUFUaFmpg8kaJRwvO2s5NAlQok76HFVn
qt/qpJ3OFEipWjfFSQutTT3Z274DEX+0BlfOrnaPUTRdd8iGiFsI5ifMghGgbKweuyq/SQ1F8AA6
R42gtaAxdFTF8GliLQ2RO70fc3zN1cfCtdS9D/VlVciySC5Gq1DboeGgTMPEQNp833YYSoISfxxB
ebmvU1mxyQwkpmHpKSNr9IqRQJdi7Zmh1obK3slkpqeLegBVDkqgqyQFVNao201jvCRfAp7KoF0M
6XvCqevj2g7ht5J3wDj2Ok3CAnoeA3CjDVwAjoeSKFxba0kEfAm42n1/GY7Duxu2d0bQ8dfYUGl1
5cbmY1aQd2uVfO+iVf9pKtHNIs6AVH1nqe2aS1YGuLZ9RXws1AhRdgSt0IqY61nsXjZfvUrFW1Xt
Sxt8anW7pcA1dQPxbSH4a8lmLzFvKE+qaFJBD0Sl60CQWt+W0H1CmsJLmm0LylQ76LPVIdcO6Dpt
Q4cgadzIH0po3pianK3z65j65E4E1A2IVEub1nBRfEOc+auohJYTdQxOTbi2S8F/XkYVHgs193np
+Grparg0+WNO/0RW8yFZzAYvO7Ru7Zoq1jZzJaAnsBrbOks1x3fO6O7L1vD3HHsv+UovBgWibfLh
7939LycqMMIMznM4juug9adtL6cdFUzb1tBjH7pRUG0sgcYxLtTntDoRjdqOrIMCcu1uud3F1C4C
xZJcnaVWclpy4XTVHMQsulo9ppr7E+FGTXgvqYI8zPIC+uZLlFha5q0Y3lakuI7yNlgbtdCf/Zba
gv4a4OF0HUgPDvzaGo4XuQdqSyusoqNuzu5b2GkGFD1G9NzSxRy6g2YgtTaWv8rypnA3wwhkr0Xk
PI0aaNss/SJrcq4NEC7/79HGi0L3MrYSCj/chGP00KCA/zfOwfkVBqej+jgdqK+i8ppAX22ewPcF
XzvkVQga0XjWQuc/6UHoWevNJIFGTLqcl4CdmQcItEWZIw+McZdDP3mTfVnqpzVBrPLr2sWsmHk3
xAkOpuVMzEoF1xYAcm2ggmkJ5QdH978g/K/5C6SGv8ghIPksP7YWziJ0wcndl7akMjV1Cs5bwPmC
jJ5GSQMtvnLYVXMERxHQ9MUZoLBj0JKyhe/EJNm0mr2jhlR+mh6rpsgvh/GasvKat0KclN3YXjRO
s7X7stt1rk1O1j/U0DM4T+BDcWbCMon/zEsUvUW1j6pm2tcktO1qP2aFe2wft6pjZ4xahaypuLWy
PuziiF5kPTSv0bgRNJ0CcjpBTyoEqBKvmMDLUE63WpkyjHJ80UO2hTlHrYRzJa7X91bjEUvNOwMS
wYz6LlA4hVp6gMYO9EWuSvcU+vHQPR0hz40R87MJoSs7PRWoBdytZt62bHgryKKQ263YU+i4R3EU
7csOJiCsBESu2vqM3P4doYXaRLU+aWzwxJIlzI96v3EmV1q8TnaTlZ7qvlY+ysoRZuVOHlTktl93
IfTpfJL6Vmr5IIcdQ9m9SW3ruLGybeMw2Q/vcz5tWlBPtbjQpDnWSeZNLII8NL9NTXragpCG/AiO
36RQjWhVfMZqDDnpvswQfMnY+bkAqTmOq0E6avAS+wu3rKtE8bdxF7ABTBP3JISEohJi+ZhB47KM
d0kLFqi9DM4dSZO17wqLWXCKYZTxqCS0qmQcWftiwm+Nzra6Fhvqz40D2k0t5yTZTtl0nFu3bb6r
8wJaoCb7k9fUlhXkHM3dP6D5Hsas+AAHJ0TsT9c4rST8nsKVts4vTe54CUJQHX8Y21ZJzeMAKSeo
KncTl+y0OXG+dC4+s0c4oWOq83gcg5ojcMQtTFXa6DQd/BpofUE/10l/im042DR7IcqhmZkSeTol
p6L6YwB10tMdPoss28eq89kYLjhm6n3f5v5Ay10BfH/muRxQ/4UNFfSb9/A/7vCcmXm0ziUoNFuS
RnA2TevdTBSUJAjQ7D/BG5tSgPkW12mzyU+sUgT2oHwg7bw5a6Gjzyd8NrUAY9eH0OGTIrW2AHEc
MDhXFXEDvS29Q3Q6m1vop6EsD8SogaIxcarqfI90dwKNK+ij0xODBz+Fh5c1+eTWmW917Cbr4iAq
P/fm/xk7ryVLcW5bP5EiQAIEN+cCu1z6Slc3irIYYQXCPf0eKPvf/zZxTpyL7ujsysxaiyWkOcf4
xmSLakeet24OZxk87laPBpTCYnWXl9VREM16B/DEfO5pEY+euOOqSadiffDodKoD903A57HK+oqX
9blJ/ezi3daijjr5WFdb1A7u2+YWH2R0IEb5p27xvXCnNMu7+dquCnVon4uwGftICiep7DaVo3Na
PTTwdLof4G2s/n4pmiVFnobCa6eZ1W3x4rYnqxEftRigYonlAk84oQXUWleithzm4tQJO9KqjAM6
PG9dCgjo5tZrOtbBU06tc+M/ErI9LIuI+vEDlFjkuN2z7Fi0UvlpOeRW9fm1hYgmwL3xAI1ccU/J
+Njv/YMg7afLvDBXdTSvcMycpr2sXpeJtn2gNfzXbrybyAyk5KkU4r7N4TP7djYMaVdat8JnD2Ut
n/aueF898Ri0OiktK/YCEh4mvuNfsZHECBihMBapLAeAjcW5CHCYEOUk+fS40RORT4Eqv8ve/hmU
bhM61vS89MF1DW6kgIhGvZh2L52d1qxK7PmdFX/s4vXatl1Y6jGhNqCL2omtl9L3nto8fqDzD7z0
VeSnnkHsftXOq2i3sOZ/O2eJW8iNdX7apz7qdQfQgKNsYEl/g7gf77UO/bupHKOAvlgs4t292J6p
+mX1j5ZagSLd5wS3/LSd4dikfQFWyqWh2Oonyauo6o79M48WaL0B5DmUKkJ3SbBXMZ3Ui4b+1mr5
MKw8zK0AIGQ2Te1VBFeqLqPdhaIugf70aGNLCAMy9Ps8sqf+YR0vCjd0TxogASp0AEvK+eeUu898
n66jk6dxsQahFlcfnxDGwSTLxE9FD8zPedrZr5Xo0zqrZ9dbTyOn0YYXtzj9lTj1JT/MNbB5xJ5v
PumyNv87BBuU6Ns+BLE922GjpjgoVerzT0f1qZ8D8aE6AUsNgkwm2r8fWRnP7hjaaJN3yrO6BR/B
m0SNbWSJx0LcQYM6DfYgQypv1ZZZNip9v3/UTnNmtpWOroLm+XPu6W1t1ZlB8GSeg4oD10DJy7pm
g8uSriB9tPDajwNoB9C2cYo7WSXWLkUrd1ZdnQ3wqYm9x5U/hrqY0D2MPAQv54QuOfPWeqbuewXz
hcAaXeazVeaxEH+74RocO4nAEcqmiPu/VzpF9GJTdH9OGwoJ/oqV4TTBlXS9X5p559HvrmieQ0u9
2YWPBm4Ma/lgL1DEwVp6e1Zs71OZzEQmTJCoLK0zX/+6EL8KuifuDoXF9t/LAMWoKxIMgP2m8RLt
vMvDqbEAd0BY6cZnB6Y7AdmxQmIDbZpsdvuaW9uLskBXBgSGoqsu7rxfFrImYAhxj0EyrCPHUicy
VAX4x34LLeuhkzplcshsVUZW0wKaGLOGnLQ9f067oCHlQx21/XIVVv2AzOUvD3K9xfqT2hwcznW8
BzheWB41wVV0uI8Yry7aeewL+WsdpQTvMQHnafmb5KIIg9W2whXybffbsYo5zNs2dijej+bvS9C9
cqkv9upFhMqXvYQcPQHHte3qkb41VRN75Hmf1pgKdj+L0In7Ur04dv6orEVCq3R+d3aFdl5sKOOx
mPdR3maLn1hXPevlTtssKtjr7P3u5/ZKyQDY144ol9FMDlEYdY0HcLK/jO078k5YCdBtW4qTMx0h
tG2y+8FmOxWb96l8L64aybBcyYlK+ZTPD/NeXX0YmrSRJ9jVj4XjwOGt0w4YScOCRxs/6n8iaZZI
7GeBpaPiCqLurmQy83DppRgecwsOEiyQYe9epT/dOooKBGT0z2Hyfw5CX7y9K6/eOF/mfIPBUvhX
WqPSQdW0Q6R1k03l9jMM+MgWtfW5g6AHEoqybW61fqqck40zaAmki/qx3CJFLewtlf1zqlf4nnke
VU6rUAcUDNBg3CjP+gEyEICWFpc1qMUl5/ivapt52E6tui2TP2PvWNpr76GrLopmO8vWLgH95MOJ
EkFelL/uIdn1eukHlX/zvEZnrPb72PypV5PlwZ+2y9xs+RiRiUKQrlucRfhR4QYi3tsVEO3xZdF1
1rVnWxN+fXO1/fHKbo5nID/p0Ozym8clDmB/rS/BkFMQBjZLUBl3t1H4Qyi9q9ry9m1rg/qCmxeS
4tI0b9aip5Ov+jVeRN2fhTuRaJ1dL1X95CbmW5Q96qSYxjYzv2CFlosNYuenZd2bN15hQxuJZV/M
n7LD8u0WtNfmT4MK5DZpIvSt1JPg5cR70NFELgP8YEd0oIvGCBrlcqoYKgrxuYnt52jh1bc0PFD7
vivPbHypvea5KneK24HE7QZ0T/PtBN9oySHnbDMK/rlM7KX+Vd1se3gqKiDjlddn3lzXOLLmdBnd
S2dPaeur2JnZi893FiKLACsYrtZHBeoMzlb5voy/IR1frLV9KXwxgI7BTrouB0n7d6sWHgN4WEJw
DZlD9j8+TtrjH1sNkezhTSz+nA6WRLih5264JaW9nRR4LzBaCi+2PhULXdJa0cRtmzz2dRP6m/0w
eltcL2tadhbsuCJ/DdiYajomrfJPJRfPw0i7cKv2y9w9CL0uGQEq0ZIqB1WRZ9OuLxttvhdWKvTu
pQedVoxjVFu6j/wuEruFUo/CaulBaRZ7AerVfgr8JVJVe8dDYLjFZaYE+JaXf/KCgzpWYP6dsYzb
ZZoBvu33m6w+sedcgqV9Yo3Xo8ENigPcBb6FPaqFqbCrdAIHVTrYbbuueHTBy1vLjFDACBW89+7g
YgLZg9WtFx8qKdHVxSrePeXj5IcnBZJu/aUtmLZMBrfVf6Bed+VkeOyCCcui27PJYrEzgoBUFLRs
z1VW72s6wGKOUcJPdAinrmtTtfl/WpQHwVCh5zyPRf1cNf6d5TQRke6bRNpiWID2dku6UO+mXBZv
ixvZbhFya3pxhseC/+7xS/Pe+QN3OVyFCMuSn9DwvrZtk9LKFWkjSbbmECSWekg4KU+UsmiaoGvJ
rVnxSvY3t4BIaw1/qJpwsXklwha13aLmsNhw3jIHN3TugheuClhWONAcLe8x5Rx+oGiapGP9R4eD
MAGL+0i2GJxrIvw6gbw8h42HykbMgQxXhcZkfN63/MYIkNR1KF652yFBPl6cSudRW1V21r+xmjiX
fA5b2nb3paYyLIukkTS4Ix72iAEc4R1okUc9PDFvr87u5m7hhPTHDU2G8fU86u3QAep46Kl3tUlf
RntD/GyypzKzWy8lfVOcOQW/Q9t6O8FdoegkY7Crz91Euu0cTHzCVrRkPi2Gi+y2O8Ov7odNQbz9
XZRNc619MociZ06iWn+5yxdx2ViF/mNWIuaSWvdAYr2o2EfxOYAzPDc2ya9WzSIXFVWZ1YfK2zB3
uFt0o0Ll1/g34hZL1JCeXBjYq7hA7xqOm3jZAbNnud0Pp6FR120bxHWY+dWGg4KeDfY35CaWTYPF
rlT7OLf1UKUQ1+ZTYW9zCPemO82+44ZLx98bt6segxmib25Njwia/pGFfdXMWcF0oz6fy5LdSINj
sZTO02KjDtIzm08GXJ7rmWWqza/mmmqaVu0Q9g1TiXYcCk1/34BHO0AuoDKH/bTTBPvYU+cnax90
0Re0bnRMf9QnMvt7hLahQ2aB/GhH/6ndxG8beQc4kyAf99z6s+ftC2oTNzaXsgecnWxQWjq4AB7y
VmzrKPa05dXEUYwQagAGHsRWScBxTCguHQ7X9PhuX3r3dS1IIjw0iAxawtdPdLgZBm9liee4KPOd
uokrGXwus4MyZR/P88Gwzdodk1+NSTRIZsd718xfzppVQkfIiw2s/LyLS1k3uA3lfJ0DdqoZuFKr
QwzCGoKkG/E3+aDzTaZjVIBdAQVMN1COwWHPOUVwUuXw1nByzgMyJgNRC8xs/9VATUagbooROy31
q9hgugEUphDVTha0YO/cgp6wV8N+P94vn8Qf2sr2utrOF9xs/HmPrH94taAvHOtQIvL49ZcbSMPg
Cv8WCs077xoe+QWAB+Ntmd9Md4vAiZwT87oq2pJvVr7euZOLhXcw/34A2wXtlbnAINUaSOkI3sAu
ykqqnnA+wRP7Ai7MtxQ2wh27D8rVPzBvcuBZCJYM2ODWiB9RhRIADLC42AngGdVV38a9V79PwkIU
qhmf5kPjN05/x6zTUhQqLZezq/MyW9df0+EQ2PAcvtIhVrgdW5i03bNRNg9PtbcBf1Ek3KQjnQQg
/hNxFtTPh62Q0/yTNmNmAAyOpBoMUgtiXRmpoMVNuMoLBzIcw7fvw4pbj6LxDQpL1FbH8DlXbFOk
kmd5FLUcBcoyfhgiYdT22z7u1yoYmi9GQR4GTYmYVUi98d3EXPb92fOq/e6waM1bNFotVX2A77Ey
sz8ZJyBfhxcoEZ5hYJYGjGWF3d9csZwFKlvKITEAryFAjNqeI/vA5q2GkANC1xAExq3ZAhVvakQT
E1iJiVkZhIQA3kcsAfIgBwwTERttWh+Q2F/cN0Ig0RuS2FxukykQfD/lzX72iOOFDUYrg6EMUmNI
E409cAVsGntuAU+qpls4zgS9n25uq6ZraB/2sjE7jAf2lcsh+19PlC0EL/JtDsavNESrKoJ2EbJ3
i/IOqGPVOzQmQ4D7dnDOxxEV9xa8/DyHsy+AP83YRtCIeeFa1DzkB7yydIdN5GOldH67pA1bIoOX
mNinOJiZti3Os4Xzs/cbVBDHb51c9uqWCjvgoa5DiZ6jg40xkCF64oixbnuAnK8MmW4c7RXN0uCi
hS16mCS6d0Ib8nRk1kPRJxwLEGj7bEPCIdmXs+fRPiryIZ7fx3LsY+MlGvvLszpsBE22ECRVmkz5
uTyVqqFYMFi3Cj1GZj6HVYOoUeU3szl4wVHWaejUimDVWe1pK9TvcUJP7JTQ9Oj4YPI9aoazfxhs
/dpc972b0nrIr8WyIS+HRE+EmeUn8/HU0OgQ+gHX+3UIMzqGOMyCr9vf7VGzr3xMWQ75NAC5ksuc
wE/Jl9Ad+yfVYy+iY06fd7Vhl8E2/UXaGE9LrshUFidjBgXr+FvvjRsdLlwXBN8s7X7zS57mY4NS
+ODTJJ+3kMgVYZ8N8PURXBFLNwLkwu+EUQLXHWTnwd60G/h5q5Fz6mBDOWDyr03zSPIRnMT+1Kmk
qjVqY7scEaeEbThhszWbvKPUENYjHzOz4NWAc38vHsxvFyUipO4s55BUHgzmGQoyrebfeed8LrlH
oloGd8ZMqartWTlLg8vQ/bTZft83/acN0aoI1EdXgA4vKUAB166uQrIXNjfFyXKGPBzzPiZW358H
gGtfAYKhKdDwjqm5v80NZqGCOlOUnGYNWTla+qOcmetKpwq1n87pHW8Z3AbqfNe5JyE5NzAH+qUH
BXXkyyaEhSIkGEKzSxqk32wTZplXFDWXQGzW8u17Q54V4C1izXsrmmq+47jlQ1QOd6IBIjSxAkXc
cSh564PjzYkJSc61h6gT0OaQYTp46g99H5ktT7aNAzLNQ6wNSxj87X4aVAGL3ClSGAYy3ubhZqId
B4eQwUX87I9CXvpIpR4hqnW2/y78dZgVJAbl/nLIxLES9Hfll2mLyW2pgzs6dEB5QlWGrVj4UoX2
5rURBgF3sVt4oABZniJsC9mxqyG5ydXNfLuGdXK8EXP7m5vQIggNSvpg8CqyZTCzT0HedV8Bl2Z2
9rDPXQvuxR5PB9xYlVjiysGyXI+In2A/Gr1napLlV9CB2aWM8yaVR0jWmgPI7rjdcD1/GoPOmMBm
uzBbnvlcKFIeCVPDxXz+jcx/E5u6X8WvYa+YB86WfrbeQs6mapwmgG4UaTCQWfzevBFjyx6HIaa/
nHugJiAwyj+e54KKKsrQ2sWrPijKAdL3qvPubhyH0IB/lSgQMWoh4SHgZLZ/cyBZ0jv1eXAxN0lB
XXASyFHhaiOp7tsiDFp4Nt1hYhuPXnrI55EnOCrPZVe+a2KJ1AHSaUoEKV2cXgXJSAmr+WD4vzYp
Bmxk2awhnAludt71WPANipocfHRorpJZnIZiwuOc8tCCKnPR6mRKSkPtLm3+Ubr6rzlmzK5TTcGT
BXLj6/QBoDXBwZI72KMaqOWB0fn2r6rKIXM5YbsHXlrt6HMPvqZk5UeLXdScauYTNCiDVxc/2xyS
ozl7rdXFJu/do0p//vdhPAk/3sZyzioFtZWr5WTCO+xAyTz5HRnFiLcI2u86gBR/ZLWPZKtbOrcN
LRO6fOCNY7tXqdM5d8ceycccAXu1gsOq8LOGgQbXELZ5dZGQH4RXf84I3WUN7uPB3tqTuVZVP2+p
XMXZ3OgzNDTsm4B8kdprw7pwYIu3Euj8AXsYulGt6NvXXIt/gsrdrKNl068GNDEMYt1BffOU+2AX
rrjII1a/lDrIrAr5wXwrU7tf+AkDCmKfketS0ecNyX6ztbkHj2rSheZ0qd0JQu+DPBLbBn3ze3zQ
YIF/86oqEos3IO0QtSkaO1yKOlpx1VNzOu9KQym21qhEqnvi2GuchgYIieLcB9Y+ov4nZ3OHgeXs
E/pL98CXclG+MVKd7bmCulb7Xdgyp43MyjCMHLcR+StYgH3quMBejati8eWxGovEpJwP7mafUe2U
Y/U8yuLV6eJ1l5BoDoiQrRUS+o3ICEIcUbmJh+GgxA8kzpQLPgiIHWD6OgZJOdeveKfi4jre2XXX
b+NeTSgH8DI9Mb5v6LqpPmJGYKAbSsCv5plDB5rNCpgz6X6xiU1PfBFHQg27ZO6Dq2/9/B6DE5LA
RkJioeWERfDboBYmJWEuCJ/FDWINdCb5sS96OdEZWEB/tBqgeW+lU2H5HfiuyeyZhWbGPBgCJaDI
/jU838N8rcVnviONovYMgzbgbSn9x3CeujjyswJkO7PaIhuY9ehxqKeVW8AqUN5tk/xuEFirnUWz
se9ucrPKpKq8eDwIqeMts6lHUmeevkKB04SoWj7wby5GZmRcTJG53k6g3+bRO5kz7bhJDLZoqqQ2
/+bsHfYwWxEMN/huVoYpDcxFMIX2dHRt5k7bOvfZF55nmCBzJEDVgzL9D5lE3eKv13cf5k/EBhV+
qyWMjcE+4YQSidnU1KF07v5xElhoW9QaW4F3Gfj0YtlFVtm+awgm1VrgS5T+SzqUoZt7IKBCZ8tS
95jpUI0pjADcwoCGD7buawc7Etq+dtJO1/uVWPQ26K1NDa05K9ji9LhYDS7WV2G/rD6Ug6lGb7o9
mj4gkI4bLUM7h+YONHt4xZsyGaavsm8s9R0ZxYj4AiKZmGtyQ4N386rmXhw5K4OaOLR6Ey4sKc87
8vXaKgEgIvC42N4TEKqPTk436ABfzBrsxo9BuJlwXbSQVheb3WHS6qf55GizPNerfWL2wHGfohYz
SOgRvwr2zkH4gf0xdZXZdkwdUU1eEHvtdN+NMB42GOQHRWXY3H0bMU5jQV7+CJSacImLNDBYo/YL
JjMU9jQfAVxruJq+1ix4c4C1Xf7o530iXOutDJY+2t/Mql/2IyafrzRaa+drQ1iA24qpTV6HldBQ
HetH9mh3ocBmkjWZmBlwswo4TTla74vw/5pTA5E0EjY2fAyfNInp3A2oLqzmUQTt971FEKCcpuAR
NkgOjNCA3FaTh6Lf70pvesaS78Oa/FVHFtxC82g+x016yE8gkzhvV1QqJDJNvpg5Kmpg5+balUuq
O/3EDxxZa4K4YgsJy24TszAMrWsrcaESUEGxfez5hr0EGdOTZsVTe/RFtB6tsKrl1bzVhfjfWF29
ecVYRFYP98z8XV1VWxeNJ99F6siMriN+jfmk58n6q0iA1hmatdn6zf8eghyVa8VDrzu5xzZICKli
MjsfpLqSxRouZsd01xrh5zKrdoumwoHgqDvgEibH7GDjPLYK82Ed/1EdvcB6JCv6JioXeF7KyV+a
dd+/tguLIj0Br+MrtmtOO73VHXQI+ReC5B1onvZsefbFXDhTSm4aEyyE1cP8oE50uFXm3eaEQBNH
yAFoP/ZesbI2AnpysxrHvklaIYHi4vrnOLJdMBM+9kvRrVtK5pcZ7RNU3LZKJncmqTP33/K5H67C
t5/93dL/hIrRUaJv0WPYlcaIQalp9nGz6M3rq9w+R5mIBsWXDrSoYvwQfdIEG8Tw1tHocJw/+S4/
h1rYz+WS5Wswf3VRrtc9rXt1qX0PaPkxGWgBpYQ2D8FHqZwRB2tdhy4KBw/gFGx5waJB0zLhezOl
xR7uxfS5TzWoBm/v4XJPsVUA7lxzGBt+/2zmEKBVWK5uDXHVfFgeAS5jjz06dezThjrVFXrSOfAf
pMPvzHmL5CLafhPKQBx8cepI7ezb4JSvxUj/FpZ7Ndu46Zn5VgKaL4EWmO2j47RJeLFf6woFvfTx
LhDJzeEmkkflQuchsn9yHXwgdWvBD+hxTnoO6lxAxesAjx0nrxMJINdhV+GMYcnUIurK+7eitd2k
scusmPGbcw3Jp4Gvaeox7s8XP4C074LhWFGXnwhrENCYx+dq4i+QqXBp0K/WQouH6UC+BtmfAjYj
5QyDqhna8VxBGttxFo+taGJWA0+iEnHIlu1erGUQCbYoaM2FzmxMuEo5hjzFHqYwueAK8OAjXaeq
wSa8wDJl/twjKwKRD6M0m4Ty8bHuB5HCOP5BVoenI4XS3/JT66MOa5bqpxBiiRHG/uSuOrktbS4z
GBg9YDSQJLJNtboikHZFy4Xtzq9EDKf0Ie8AX5NCZoWsYM82kaWqISzyKc8qhtuLeK6ObUfreNii
vdILgACuQoFIzzbo4ToAFfNaeaEKGnCtZ3jWCEFpInOIu0CumZ9f/a3CpA+M7Hj2c4+fq139WZZN
AADA/JJlLK9F7odyGzHBSJPE5X6ylytMLNaRM8VKjESLJNuE0R4Uc00iCFLlLvvb3B0zrGT/ODZB
H2na+0mVJ3qxpjvBurBzhQvuw31CxqRB4w91aW0nGk1oMGJ7wzZZrPd+sRYn+zyooYm3nVy8Dqt6
LtgL7od8/DuV7a9C4S6Z7dW5ssV5nNbhYxeWlcwLRjiYf/VQYLqxxy5MSZe2xfIIhQmCtWZ/9w2M
oez3mJF1OAtupc1og7MDqepprmFG46MdG0RpcWVaZIgXTO3IqT6vAFqboq9w3rqPnuO/jG7PkR3e
8nCHPz7Ny/swNrfWhThEOSj+kZKPnueY1uX2a6KQSyy4r7/7wfAjyMc+VbwF3lSj1ttBSFMtMZai
0vVpDKiGQ+gKuG6QHBi4k6UrXoMNI658kCGQmOmjbKs9ZKwA4Cs2VJaYe8OJF/lrjzkARz8H++lH
zvMnWOKgATfkYdqxeUF07TdSp3EdYPiBkuqq/KJMAlDJSPAsdeiP9duw6hn9QrWGYroWzQy9UAew
m908qqesuptWDMqp0GcnrHLkqVDHzw0lOzySrKrmKcUPN8BeCfIbAbJ561J/otlws12rNwKddV8w
pEV1Hw4snRScXgrsDkJX8MLy3xwwxa2vGPBBf73yZQzeNP0RDOy3uwYsLfLyZ2mt9K5EwI7uorh/
A2m8XwXCkSOiQxjHBWmL8S6efPTe4OMBGaBxkbDbQRudixX9285pkLW8eNFwATBQB7kDPuPq42m+
MeiyAMNTtjdtK55M4B1bDGc6O32FUTFIOC/KnsNtsOc7G6MhFmSSZGWHflUAxA+c9sZ752OFhnNt
50MXGmGRYGDfFo2i+hXUpDw7zeRfOFse9L7wtEQVBSAELcfS/Wh6mkd0gIxnSRjLRfdX8rVGpEGf
oY1V13WY8TbKTYLeRMCSHHsbuk3M7/BbjG4Dq3V0BV3TgmbMfYQfpXXrmM+Ac7oJVAyajK5+E+vg
ZiOmpmYIlSeY5iRuPjQip+DDeeH9K6S4jDlAbz0XIbVGUA8B4yLPtL+MdxU0ejKy7eLxZgITBufe
gtpxUX6LCA1WITY3MBbyOpZWHSLURdMmmEHxuLgQfZD3wHIbZEOPzogPzlcw4J+xj49fdPfXEMNf
Xb+pMi/+efjzf375f75hkEvXmCcX//t/Hs+O/vdXd/966PT/87uyP90xhnf8n990vJr//F14Mf+8
umP243/74n9NofzXMMb/MWfy6xnW/5c//P8bQmkHSED85xOq/9cUSly4//J462O6o/mBf6ZQHmNZ
XUxD8o4HJ7u+i4jW1xTKY2ArpchsYaqA69iWjbzfv6ZQ4sEAzEM1h+dS4cFUto+o4D9TKPFgNgvP
Bzueveb4LnPxU/96b//tA8TAzX++/q9TKLl9TMHs/yvH74Dex7BLJD0cH08E+p8RMm4TJ/f8IIhK
MT2QdbpKgHqVb12V/YLSrokcwqCwbwAceCroiMILODWm13FWZHZegTD9PVU6Zgy2EopH4jbhhtly
AsCgh7Zvrj8rAA3rU12eS38Kq9GOGIU1q+BcNSfc/jiHvnP7B/K2wsPsHvToG3Y5pA9QIJRRhVmF
w/QDA0DAmARQRumP5sPG2baNJAQkDRrx14DcJpSLBAYxDJU3nHeQ9sebnM8j/gYQhmTKo1kPOO+/
Y/eINNtSlHo9Rmrp6vl7k3/D3RD66x0NXso2Y9OVYRfgQR2VNofJ8tSO9w0YWEiAdMwIgl02VSAZ
qzhQdwSlWXdCfjEmPOauGwryva3vApzauezjYoIxwrew4x89finVD7MH+EqGLC77H52NiWEYbqVP
k4Aj5I6XAYwC5tCJwIrQeYJEvFMkG/wLU5g/UJ9H61PyayWL2FbPPdJ1C2C2mWE8g3OB1MzH03RY
Yf3656i3GGHPWroYUnhXwBvaNESjEc9bRWrMi6WLePzeJtBdwsrREJiA3Tmo1vChuXZkTd6EqCmK
pEFmDXs/9HdFPykILM7OIk+3RaDaSYG8Xim/mylkfee9bH7hkQww0C4ur3FAyXDv9lMDgGuAprUP
kQtqtqBwQTDIY1qD8y54NBYlihwrzIMCjqcIaw+4hEUToeo7Sp8aZ8WHgNwY5lRCC64c61wyTDWQ
AB2KAR1KFQMMQAkTFFC9QHOidFZjfedsXtRqzNNqBrCkd773glgAeL49nt35LtAk9CBUAjTCzg71
04u0rVHkglqXEJrjiaBiONvHGA7MWgrilb0yx32cMYpmZw8BgxXWA1KF4Gzph1Xd/Gp+3HNwQz16
vLLBNI+HHkk515G3ZgeHpzC4wd/PvQJ1XqScp5t/485bJZ4w1KBERwnfc8qY/x0+EJK/l7ldQ3XQ
x7hFkP/HBIfg2a4g8VttCuMdIxD2pK9ffYlFIxFbAONv7XmkAb1jGhOCqeRqoedrWwh+Hc6sSqHC
DCCe5pg9cFJ98ciUxjS4PdEe9J4GkwQ2zG7Kf3CWeToes03MdxMyGP5bBWXR6RtkfFE9Arjdu7fd
48lwa3ucjJ9+Lu4RMYhoCdsEGamh0+EaAE8p7aymP9T+l9HXocZv3B4XtSSYv5YOg501s3v1VZO5
DsQYAlmygDAFomsHJubvSRucSuZfRxAn07J8g7LKRhDn7XoCgOb7A5IpaHJQyndcvR9YbjNb4Wxd
it5OyPpQtj+coL1Zwzc9Zj5mHpQuVuPBq4/L90pepv5Xsf/kmMxBgexDC2jL4GfNnvatfp4hiG4O
jFcsqR7XG3yOKGFk1ls0oDBeSujSFr/I/MX191CDh+ztOinANUPa/w+OzmO5cSQIol+ECHhzJQyd
aCTKXxByAw80XMN8/T7uaWMjtDsjEuiuysp8BfvBlPgUL4t2cnNMbnXdHcom22ZgVTmJHJVnqcM7
VzCZ0SNDWPtCfPcgt1JZEkypg9mUIRBiPEgvkykp3OnE9Mec4YJnXCqMJ/Oqheu4hqZVHkyOi6Rr
t3I1TnHvRHd7r1l0+yxXqZ2P3X0QX2Q0cnPW7+Ju/c6rkfHY+5pieuz6CTvZkH5JbCd51Ya5RGgb
SsIkgwN9ttZsXpcBBzDcpBjfm4Zv2KBnmGJTox1OCa3e1SocVKvm4FGaqjNU+OdpFmKrxSQErGa5
dl2xr4WWYT90EeTWX3Mt8Q0vNsElS+lODQqKz6Td1d/VNvuRWQnVSXGjxJudg25lr0SgqX4T5cdL
7aNjJeUBDetIHOOlssiP1E5XB3ZXWru7p16VFYGiG0Y84jm9J0PXSIJax4wkFazWAs6wSZEV2hkH
+Zy3keqOf1q/WhR31uQLC0pM4blZaHvZreDqajMmyhX2bkbL9jtz/Q0dFvm6If1wWlI1horL0Gqy
f0muejuO9sr1xwIHfm21V3PdKamkn/MkQ4t4HvctFrkyh3TV+JJx6WYWFoanlZyLIux5Yz7qpdKF
aRd4VXNIa3jCDowlq6u0IG2zf5AzmLsI+gqrDOayUfetnf/14TLwCVLe7pplHDfk/jIfshBOv2Hb
WzhUPmYq0o070K1O5dWMUYEasjk7b+5+l9DpiNasaX5dl3nclIsH5kFO+5R5Teq27Q96/OO0mN+p
STAAA3/jd4UybsmXZBjr5/EwCvVv1rj12paDMV7OsZpFw9A7KBuo/11klY44j63zj8Ot3dha5+7d
DIWqTJFTs9Z5GrvyjC2fuQjWdoZj40WLHbk1+lOplguGnRXto3Jl2CzM47J1DLvZeynmuj2UzvKZ
y+lbx1AYipWxuSZtX6D3gmh7Bn5Y4vZGBdBxwvNGD9VrH+svq1pogdW6T2n3PsyEDG0PpkpmEHdj
4EguO1125LIv1mTycpjpW1sNQaU3aSDXddjKXLoviqwRrBPeD6+b9o5mYHBWx2OelT0wEP01cZz0
lONN3cVYxZdl+GmrZDzoNOw9Hw7Kao0ZfgpU0CO+VnSvVtOUp7TV3ia2ppH7jKkZtGpf9l27m8J2
QdqPkxR2qC4HIlimucXLfOYyPCMxppeYbuSca+ducLW7I4m84lx9WS2mE9dtfgEXq7CsdA4tntHZ
UPyORGtYp82DYcgEcWapw6GggUIOvC1JYe1slOhNZnC9ZDnMap6pvVfaN3hYBQNCnFQq6WSUZ4zi
dPNxLtRg6FGCJjdF6FkMpMcB2oQpJpI1fbIfZ+5jfmwJ1C6TD3GevOLJhjf34IKa48oDGrgiMgk3
H84dP8yNil04H4w25LejBmybA79dHuXOr7fqN3NSAUDldEy2HB4sBad3700PXt7Ik2zavaoPUZUt
z0XufXVkTnRTbpXOuN4dXsaQN5GGiVrfmf3BJZQ4UQqKZmZmR7UGTYg7yip3efdQG3tXT7bzXZHp
5rsr16e0RNBqY6iBSVTS5N49RtrwtYpw0o72eOnbFX+aSsaLAw1XdNK0F5IzZQpK8wfTrqH9Gd7F
S7cdRUPJb5D2N7e6KXhJ6CguXY+30blUyT6pH9ARtkrxz87PxSDOlUQmpl5CfIqFHoz2VWqHYUkC
IdJ92RxEUkfSvWE62SAm79SEDIpmfuGfZEA6H6Rh7fR7LK6OdwtDHaIZ5ZB91kP1pRjdxqruJBs4
NOYmUYZIky41xegL7a3L4LMVUcW3J8ElrwB5W3zr5COa5Fi0T5TQztS9NdSuA/Aixf4U7YzT8dxq
/QE7TnftRfFsD6vf8vSr1cFo7XCUHz0hozS/zCAU+nhnl1VEnUPnjw6TKsHA1y4pqaQJlym9Mr+J
bBO+55Q+OBPxnh4o9lNTE/Bw9NC8i37q0daaZ1PDDcVOpCv8/jA1IRFoZ2vxwr798ATjBNIeSEGB
h3qieAe1gzQkl3OOOImZtyfksvJiU/s0W4ZUi2q9yxFuJeVEhXlao5zwtKOsD3tq7dndmWK4ZnPj
M8CmeFmDLj6lhMWq9RLrYictAMvATdLvdHZ4XtdNV4GbmTbz3GJe8XWZ7131US0EYLEUx7IedPZP
WkTGOEPVmkARDHQwJxcg5jr/Fr216cnZKqCq0vFvZNS/rDRJXRnO3GK2MwXkoAoAxN0xSb5kF83x
lZkHYdEHp8R+U/mu2Zzg+Bb2W7/tNHJU8+OakoJRGJC9KFh+UI855V5jzEKM+Ql1g7Plqour+wuj
4XDJA1eP/TW7tIw1GynPfVecF8jalRMWDvgxjNEcT5hznORC8GMjhbmNTQRVLcf5Iz081nQYZuL3
pQpKxvZnVE2n2bdMArLJxLbP3wIDiYYPZpizDaVLpu2lfU8nET+5as1VmNx2ylVNnlzzKid2Bjgq
ScFDO2kPXvahz2i8ZNBUY+tVsAjs/DDNZiBVkFMFkNvp184eYsf2q+7RrWgAJH9q/FmkRaDzeQow
T1nbU/UWvrfWkWECgVJiP1HFkyyWmy3O0pwPhkZvmCJO9wLRh0kMiVyln7FlIMC6J6ZYb/eInDEf
sRU4aR61KbaJ4Z3bC/1wJYSB6EiHNpxTd29myd2zdShV46DqJ17GHNdDIbuABItfVfkuq96X+qxp
655+p3EesxHAagOzLvm0EwqCyQI78TVCe6bblPbF6GL+fmoSac5LC0+OcWKU0X21hNcZ3l0z0g99
+W518sXEJjQ6Bumci65NwbJgatDTSy1G4u8sMzAOXW1Go0rKloaQsDgZj9Gu8AbtMimfded5pvIx
0omYX7kx7J0x5jsFwWtl+kS3vh8HxmP1c1/lQUkwo8QRTn7H750snDtxGxTzOY41gH/fSGlnnQ5+
xpKKqrCyXQHRkr+qob3GnBJmOnCq9TxEzp2VtiuQJGahBPN8rFQg0RLKA+q28rP2Uwh7jbe6j4OU
DnbyiHl2Y1AjQcTZTmgCbdWJOhusj1Wml8TApeRW1xntNE7vrrtLXX2AEtraidjfQyVkhy73IUST
cbRriRMuifPQ1tVx3hscXlp+SfQbeZCdw/DD6R/WNb6buegmXsS87BUwaYtlPeh7KOlbz1wPjqMc
Vzv2vQpnHj18RSB/bZsbx0KktP2N7R0bFXG56iucP+UrPO69aXePgovZcNsH5jFwzF8XFIW5OS5a
E7SJ8K0nC+NBP/iCFANTp2SzLMW7B1+mTLvLWESOofr93YJTkMsEYCsa/dFRHzRPbNUl9lUNiFjm
mJ/VXS82L/j8Tw5nowaxncT7HWOJlY9YZDLjUmRlSUv0wlH9zLJeZivjYR2oJtGEkoRxaWUQjyw3
YHGf4/5VL7lokpakr/K7uErItguQM+5jhlffpYWsKgj+7keuPiYedOHmd7Yxmrx3uXHI3YL698WO
/5WZQHcwOe09zo3eF7mMjDar/WZsHmVmHqE1tBI/eIJoQZeQWPOPyM3QXZq9GDqN66SLbIdCtgx1
dx7uTpBQX7pTWnLlaF2QFpgZrfltceeNOkdT0l/KDLZTh0nCke/uUl1Wa+tNPHr459c69yUJaItQ
uHT2cL4Cw3zKqp06qb59f9zXM7OiYKDmkEYJ2frATC941czlsdDrSKs/ck/xIUqfrUxQ+/7N3ttS
qseETLE0/w0oR7W4NAbG4Dj3+3lvz4cEy+Fg6oeyWPioUvJjD8gpmNtO8bItXMrV0oV3/a3WcVh2
6YMCSlFLPewRk18wxUjvNxkDqMx4UskIbXogjNbOcrg6iRZaOsG0ksY0YTRXj3urPjEVp8TOiPJO
lBlJVe7QzFpoF+WINanwOxWqULdr2DyC1o7hp/YNm7dYbw9OPPnSmR8ax+MmMn2vPyvuI8s0GGgu
4q+sDeBMO5xEZF5glkEkUxuTGVwWipggf8pvnz7GyxVzCQcsh6txEVZ1bGr91kz0ildjbW5COQ75
oQG5yFvBK/eUxeZmVrl+um8vHZ9NHUf0tASDMCgV/413mA+Z2XT5lo3FE4F/rCL0Qy4/U6tI0fVb
1r5wj3b5W+x9j853OpwdD2vTFK7L4le1dmCK4FXVFnnNht+hvK9t+pah2rCGhruGgVg77xJC5YwW
GID0UW0wtT3g+NvlGd7Zm2szi964WmTz+afETOMH82r3l2a9N5qDXyfIo0AEdUmC8FYWyB39VGN4
t7cLv6PmFDuRgXxLJ5yNZ43mzmEIAGSIjoeOVObMdKzQbvSDgZeR/krzUSaGgsMDa65Is1eJWJXF
12rUN+TySYwRURTieSjdUy5wTK7MNJObqhNgHaMkf/cyM5xXfd+PUySMfu9gw+Ft2BjLL6GRYID0
IHg51/tIinNQB8Om1fsmv+OlOViSmMn9vfKK1v5x1k0EZWpCG/9k8VjEc6RTqgBk/SlGI7CwazSC
iYdVRKv6psUZkc3lp03/lQBldONAW4lT7ZiDuh97GZXNkdn4cYZ7qmNOy/5UkrS8bpsYQ7ah2oHl
NZtZxmHFWCfRr3PPyZPCSaxXrgiT2Aoz5SVIPTQAjtUFhXEApN0ulyLpyCC5/CZY79AkliV/fFrL
FB9QHyYLK4dw88YL/BULA4AcD1WJzllcWFHiz5lFzj2F3EHnnTaPy9A92ThETVrSqoqBfeX+D6uI
oEGozhFYHoiuCBmE3lzdOBxHhdv6zV/D0ce11C8WpP4IbYialXAQPz5quGgqghBZRJ7C91AAxhKx
lJw3xNxsKkJLbm3obz2EgLi+WA1JWOdoZPukSk9366Y7XhhUswDobHr8sBcACJAYW+cWWcUkJoD8
Y2qIOqBmcF62hdwBkuNJPHpTEXhNR8ILIuRy38mwIfziN+6vq4MRhvUo6wkFut2aFdbkexUl/pXz
W5+uuzxl7CV1JpssJ4KjoHjZzh0DoTJ35y0dFT3shpFy8WPlWe6Wn6LzQhCfO6l/JRokECwqeAYY
ee1APjjc1awFqEgQK8xu3xRra2A0yBkSkDSiQDhN95yn2vqkKyaJnT4bTnN+yZYvGKh+S4z+LvqC
+dlI9uZQyPMKVVTfDP2NQ22CISp3GtsgOsy9y2EaHphQ+67zbs3FJrch/SU7r7wM9l5hljFljV/P
bTjVMhhf82nxWf2EuP5QUWK00MHsk14ufHRcwSzDWlpOzoNLJS2GeCfM17q/kDbe6fgmh/pZWJ/A
6P2Sv5uanUtobXXSMR+RoH5O9npRpcUiFhARVJXlj5m9rtOyZxy6W4bYT0degn78MOB/rOrGSPKQ
VoZiZlva7KKQHZP1hzzbFypcSBEy0FnVZTcz9h+RFJuxDhdP2VenBROh4azBYt+kdRDIs/gpuW2O
rfKpdQ0AAVy0hwFHYpP/dFURFHnyawx/pffc00aN1ZOYlm2pfaXtbe2+Jw8HYUEhRBDbRFZzpbFT
53fbWwmJZjugQW16UBM7IiLGKh+4FmSwckV5WCBP9n1Kl+76lgh6zp7BQalxb8NEKqJLdc69jOeu
ArBsQYLx2eFhaOUmb+xjuf5pkItJlvqL9uVAjjA5gRWm+QAuMIi3utxmc/wyEIquHREy3/5sqEXv
cq9iRnilyOTdLM6tEcJB7fzUHOPGAC+WDEqiLtu1qE82AV++/I1mFbfMsQ651u4lYzObGQN1V8Is
OAZ9IKfIS7+qqTnZCwJOaFdFpGv4tqzVd6cgYwbkzuGYwKLGJ1jBBKnyXytfQs+FCKicRPs8U8kY
CwkvkERa9qlYKQtvjoYrIoSh5e7xWK5gcLax2m3XwbtLKtwZ7Zu07p07C020+dhLcVpEB6aB6U11
WdgWwT63KG7Z7bQmGyfJdwiMo0cyQRws0iSee4/PfKQpeBP3lhYnV0uw+mevA8+SA7+lrB+Fxh6P
Z3P+lm0D+UKgmSxBq4DWZDrTwZchpqkM/4QIl5YkECLPA7PPTaU/xgRSyi6/L3zZKJiONQx+8m1x
AsvZae/x+APAzZNzaFs1qMaXpjFv5fvaXe5Qk1nVN6spXwp66kJVr4JJOlBc5F5wF+abTQijK8Zg
Hd2nZP2aKl6u5r7erH/AhbgplBJkJFg3l1GkyidOHlBUzyupKG3NwKQs3cesrq9lijpmc6ffcVV1
v2sRgxLMxPrysTZjEHcccly1gs03BNPCZv4mxHE289dlIosVLJodLLiWsISFcQnhqH0zcqZQdvkx
Icw5qeerBmgVQOuDJNxvacRvxoPbkuISthrpw4S/8exC00hUB0AiSGPrQRmOnptgLR58i3PRjN86
WoJx7rYF/GLURj79jks7CWfwv4WnPFu03rlyWHLJxiLALUBQ6ip/MZnENXg7R4dowYyFRZ+2dX3N
i2dXsHjNQ6qb+ijBIFNkwGfimGLHfU5roLEqqBK1OmrI3ppX7Ab73QTy6AJNnBz3NGkFVMHHdaAD
bpAvaf6goGM+gVlA5sOLw9z9KNs3oDcvS0fSvSKXeq410zfGdtPbRwM2AgJrIOVBDISAHWTq2i/1
FwfvWTG8eGAy08uYikhvrzpG+8U+yhYcgcp4O741+iXTSCGVxku8snfCksTpUgo6xGCJKaS/9EW9
Jf6/xeT3FvOnW739OMF9cpiDqeOwXzQjkOkaiPa37/Owc9mnRu+zdvlxsInwZA9OnR9Tk3Hy/fi/
5NwnrTX7aPy+tzwMMsY1T6ALyIpuomUTpULoRtzc8z2sC/t2OpoReQA6DCjng4twJ384Cez+KRmB
I28zeZm958y8pZHGhavJX25iJb0U2avTmUHnRuyLystHN78uhF6HKzjHY2tvpicx7JJ0PxB+fNHM
fSFPrG4gn58TevQKv8U9Ag4kt7/acv0pKi2aFSq71MR9Z+Cs7/uNtOiJ7CxYRrRwIn+KsLjf/yqy
vXbW7rSmj5Yxf8vb+6IGdkRME5Ku8zi5V2AgYWXfVhYnKFPFmrto4nwf1vxEDsQfxfKUYSBo+/zL
W3TM3k00MJMxqzsdWwOHo6M/nledFWEMPpq1iOapDnMm8a0U+4Jig7nhgcUTYcsNq1uUUXPJd3Or
eTBAAOhmcshMhrpc8HU3b0vSM/bcg8gv90b8cQ901vBbSSIZNM69nr5XsgjX+9KKlqEodllqqyK2
H7IuQXGbgUMwcpzB5jnX2VXwg90Ur34y9UdzeDAnNygYcfcNyicpL9d+c3uUg7JnvWdkG/qTMypB
sSxby/nWtd2IWj/UWtDHf+ryTjUfVrnzZjStn2ifapNhv/oCOnjiLDAZJguMakVxHvJLTSOgc0ZB
cg3WuNk4Ncle4r+ZQxsrpk9RfNmZGaQlFkzBWe8NLM8ats73wAIid5H8sh/SdFA77n4MsGTtI1jl
RnOxX21kKFlnYTUlCE/eXf2YfTpxc8ngj+FPyEv87NV3Y33UhA1YfvantFyWFTgvUOrZ9G0pB28k
M6+/po56Gpp4CyeG7/Fv8s7pqr1RfWMv6f1eyX6dscQK3u5yhrRKjqTJ5oUu5VbHoKullBPKVuVC
Z54KAwLgvfOSVP+Ig/ldfKmQwwpjueQg8RZuSbOQ4cSCx7Tq6c2fGqghsTqC+tl3c+prmD67UglZ
dOSv5o8r+jMZUYIr6XNjLQfX9Pae4ezUEePWy5InSAdoKdR2k/dmV/+sms/g4GYu1IEIm0F0N2ta
3K4tsppZMtBkI5eBu4NaG7cKYXrlGScGJ8D/cAyHdm6C3GSPp2akqXU04tr2birPjmgWzvV8l7L/
RB/nvWNOh6SUu1FJb33D9tLpKgflRx+8sHXGw6quqJnDdhDlYWWNl3bngjFoHaouvG+dGpxIqctn
2eV/eIsRLrAVLFVkrX+l3KbtR+7M9NXyouK27wXojR73KBAzRkaDOV+UrKOUerVcptyFn5TxRmC6
IHN9wib7tuiPimNGmdZAIOuPoigZyfBbvI0rcegRDbb7GGw+OzKIjs7mwtqViF6Cxoeu/h9l1K7S
xUuF6RD7bfw0jkh5sSn2lverQbjyxowgYo8T6dDPxm4S/UtRo1ZhPsjHt7IAAtkof45i9L7r3RoY
faOaw5gxL1kMsWrasZJjb8YgKBEJoOu122GWobpUDwjvR81SnnJ92fdds0/IZiU6pSOaQCO0bTdu
1X46N864n9KL8dsg+k5q+eUw8uBjsZuz2lGB6xp+yvGII4BAS/dvrkHDYbxY7a1wzT0LiiJh4Vt3
02Njo/aAz0nFKZVHneMsUZKN0ByEf+aS1mTvjZFlP8WxWchgd2QFGvcABStQHU4ay5NBNjobrWca
W62K33BKad1wc+fxx4iH4FjAdpgKvp/8ae24YMoaJa99xHS5Xwwk+embrb/MNrXjhEDIbOHJK8bM
X2ocr4DQMH6M1fiEXyTs9GqrUkoYxoCx2vYxJm4UXXsf1ulASGEPUvPZIRzQkHnaKOoXA4GgggxK
9Uk426RBBqYTP5IHYsGEuA5aBw0SX5aq7UfZ01F84HJExLdB+nQQFxV9Dsul2YmFatqOwySj4S6B
uhQ2JAXC/fp8VXBuxNcWL/5CwYxFSd6K1IOulVD3Tpt2etFKwPY1/qxxCrPkN4Wb1/PwN5oaZrSO
rXmsmCvWivmg6cPnXAHe6F86is0sN/awOjkCRjbjMmWOid7xMi1/8/o7KsqeiilYyjgi48K81ew2
haz/sHJS+QyHWu/3PSWZkh4pS6auf63vb15KUdeP+9X552JfqpsZHhRJM5xHIDA2NkTJBnNQyaqK
VeqvmPzYFuwGc13yenrOVZOSSDg16HaiNYmb4XMoml2aa4E9MGrNt6KHAkU+aqo/3IG7qUOMJqG/
kzWIFCiPaBYVlQCDkomHo57wMbXbpX8chvTEfpMg5nM3Tea+NNfEZiVWi9hmUwdRHAFSICY9o9yH
cInyyqEZNMXV1u5z5ykqurNlrkcL1xnOiyMfyFmLebgXoLdsIc3GSxLvoKBF8eQc9SwJLT1hYRP+
rh4aDBI9esgmyXC8DSIy2VFdgVrqGvsg9PoSg3nqvl0eyBFn4H1UhNKOLah5r5tXZdIv5XC/3JEV
sulRZLB98G8BsX66Jw/Y4ONXdIYsBQyaRxBizEPlxunWvWIpfO7ilo+YhJsaAeHDND+ylULUoRVR
A2fikVohoepHhgyvDsVvJx20uVPhWBsM/s9iqA+QuH90k7e4mcUuM+WTUhgfek+pZNT2tkeDqbDI
dyy1MYZi247KeV6oitiUQz5xp2Yqy0P5F2A3Yc+mVyJKG6nThaNftGy5FCuyRjudM5d1HrOxVxLE
HDeNCrpIyOeDSyVeoCHEv1k8RhVNGbspX5TS81tnxf0igmvr1VuREtIa1kO+/hYY2GYyfUNjvMf5
XjLfWsw3U/kTCCkzDkYyb662bBOM6FP7uxhbQ6c7SC8D92dM/kl4mOj0Z4WcG4E+9PzsUSTmziHN
5/hDZrNPJd63rK/JGXvr+OiG6qRJtiyk+d4sKuL7JNiTm2ERENtXKrivkX8S9uj6b+HdCJXtBPG6
uE6Z7J9X9SkRT/r8NdWIQmBQWXg7mnlA4BnsAYYvo38cV/cPMuSEP76jlB2AmRT1V5MSXZXWDUDq
MVWsDeXjqcmUcDLEdgHsIxmqG1b+sMgea/v0oRHH1SawakrDAMYG+dgEGpWgA6RfOc0NLAiJUYTD
TKzDI/yP1xRSAH5uC6UHwFMmN95EhLBxvb/JST86pPWGwB4OifHUcfiRvaZPmD/XmGOh/26qhFKq
Lk4MqAujO3OgWtZNVe6LUTTdX2dyWK6E42pqfsqrWZ0xh/I0JHIjyuU6ru2tbdITuxP8ftHxB6jH
u53RhaY1DCjLPxK9thOHdS2/eoJRZFdNklDEwWe146aJTCq1RqseZEHISFkt8w1x90rKJTsWqZps
V5a0TzYMuTsbMcHTPqTpByCy5s1N5rBZndfaIwojCNrs1DRFvR3AyOX2QtxyQRutWZeCkSp5shTP
gRZD4ctLTI2waTpF3NSJyahIQ8OZ/Bo7qDQG63OcTNW3zAqbP192tUIqK222yxTMilEVyo/aLSPn
f0LUmEU41RnTc8ytIkGPW1HvZsZSW4waZclpEBdDMMeGQ4s1/LqjElM0ut4T69gz3/MwseY1j19l
fjeFmh5g7McA5TSi85nzj2vY3lkawBiMWBDYtaOj3rXVeu7Rd7pkW5TiLeX9LXp0QGtRQx0rgpez
NJdyck2LECDpYYhflQctRf4jpKeDL2YlXvqelI9zMx+pfMK7/UIvxN6OlxA4j98yO63uFToeHv6H
OCFNX80vLvell0CGlAy+VZ+0fNjoOt6zfN/Hb8M8R3YqSPktgbD39yhYivLHJJ9pvHHUkuUWyyk+
VslUPpsQktkRob6ybVNeqtfF5LLp8vzczoMIzJx51eD8yIEjzJ7N6Q3CYB0y2NogQXjBpNTYWtLr
pAt6w3EvWS8CIWs4ZERoCm8wtlLmNQPNeYyUNAethhOR3AFDrqboApn3ox8TZCNXVtk+uXrU7x75
EQ+qQXnJTN0uO9KitxZLcnvfr4XbQJtxPuq4krQrS2W7g9bO3+Rhu93UdOhps5x9DGvKM3hQdjfU
mzUTEHi1QqXZq43Qsi+9hndBpPUzOzCJOp8zRrdGkgaD/FnR3KpcZd6P25kUpsb956GvxSRtIJAz
2jvdCyvEQp99vB6BcpukCCCVUJ8ylkHfO/S7nsj1baqhY3GTJahCOBgMPQB+DbaIPhdHn/nCDsbd
NHAzQ3xen3q0Li/5bvE5uHxbufVFRAORh2Bdgz8CAIUZFKSaGnog9hwrNrVhYvnLyH9NTOxuZm+K
Egv1vOuzw2x9VjXxKzjysfUDVYTjBF+O96LlOOzBCFkO4zui3wkXv0Bn3+mc8Lm9zacI6ZO4IIhd
dnQYNN+ZAKaITsacT0Ewd8332vrK74jT4cwF24nnSryx6gxPLUk/pkVrc2hik/HdY5POIGSZ9bjw
hzyKWNwumaSRjP2q3YHU3TRq/5A5D5zbgqFdZeRBoX5O6oLS+NYg2hqFigiJfSV+tlWWLDTvskba
5XLsCYYNK+0SQbjaLDcVn1rP9DyDxyr+0UIoFAfZwunOGnPa5s6+OFwXhlPsu5SJ/rq5S891f2BZ
IOn2wremyS9vKE4LPfDwoGZHJAwrvtho9WqxROkQAwHYTnT6jvUptSdBynXOLdiDEfBQpIYwNUBq
x5L2c+8pcUgR73uu2FY9eUluxzueMP1FFmWx+AN+Bw78zkebLbLfNG8Q6Vg2SBSAFTECFwBoyvZ8
HyApDDiwH7ftV1MRPGB6UTFyU8vQGHtfUyRzL+wIWRvBjvD18SFGObVHFpG8e0i4Y/Yu+Ghmi5/h
W2kwPzdtNMoscDHZ3p2Y7Bsb3bcVUdrSzoKdzHASN7bMsG2jIIr3vAc+D4ICngRBD0QooR0T+afH
V3GNmdtKLrtJP80qdSQjpGUmHLrvreNEUmCgRxfrkzLg3U5BqndHFmfomEXYZEaoC59c+Vzl8lDQ
oqfitkyh2f3cudCzfm3T3zY79Jic8BkV02nx/mKJtppAEYCZjFmDNO/GmEiYrWpk4bKFkIh5EkR3
9ef13X0GvC95idlQTZ8yRLb3zy45XVZEztnyLftPTWkMp3CAByJp4dv6kJtQps0XdWYPwQIDsD/E
OevHj1n+Ug/zxqINLfQoE/9wgoLfom3aNSbGmhLBKNJsAXKFvBZHt3aAywVAeAsNg5mtsp85Skb1
UbnDLXHTaJf7gj2IYAvGtO5dS+wjwNWEanYcXKLUr/N0VO3IhWWd9eH90VmZsrMmeaOCo7HF10wS
pIOmepfjDh7KZpLALbhKsAmV/t4V/7hoN7olo3u838ga2hOehrzfVC2lneaz3soonlf7r5e7pPy0
MHy2v2yDZmuLj//UBmmkxC+GwEhitZ26c8Aa+c5aLxFyQZ/N4uo2T86i9jutpyvpWvmzTIIouK7Z
e22xyj3b0rWgYVbbOvDrejqhCOx9SjQmV4Lu7p5ThuaxYNCHyPJnqOaHvSpYmJeMdYejFd886zLR
JDlaZr4qGWjUCa1db5P5no7/Ta3Kfe0lnVSctO/df1ydx3LjSptEnwgRBRTslp4iKVKm5TYIqbsF
X7AF9/RzoDv/3JnZMCS1kUQShar8Mk9qxpRJWTIQ0AKphql56aMgewVIPf+e0bbzS3cflkq9rcqJ
vg4j0pRvPNSUTjza+e8g7HMGaCxVhk3ATroWKFfVfxfV9Orm3D2xh/EKPpQ5zqLEfWrDxt/H2t25
UftuMlj9Kuq4XBWcFGzGWRwsKzQ3zYJvxMLcxtYQ7eBu6wHXzDUy6yvEGcFlb/ODSC9hEvJgJlwM
2CcCvg/jCoRbi4m0TyRKfMGeOyj1qLKzDibsngyY/G8/3cPvm8rseSJE5Kr5rrG+ww5Ncyj38/AN
pL0Znmvj7Od/bCN9SHh68UR7bOZfsgGrq0vwSW81fIcEK83g9htPdyvXfmwxkkTElOK8xm98UeML
GM77IPgwyO0YUMsYLC43R5kP6Mj2NouHM4wogAjFXTZiP8HHPdxK0auNxUG2S8Q7nN77uWB+3sEr
yeYwWDtOXWGNBaJCo3YHOmbtutRVGL75B7l1bzsa6jblMGE83+qkPcYGW57CS7k/ukW8i0rHOeVj
Wu25878uad+8Hq6OlqBEZl6cCG4KRahkUZezbyjOicruk571Dh8RNz9zYGKVuU95x9bLq51NaYhx
ZVXVeAxqLpCFn4be4+BfGFLCNcK75UZ6DhlzVhOLM9eCubLQGne1pB9iaMddPkUvftWXF0s38bbP
KIfTc372pUa6YDT+GNr3DLAek7zzyMW1w0Yujq25wFMK6NleGZ17bQq08qIeQI0mLr7CO1NZIKWH
2AJT1Kxa4rOXfF7aVtLqENfZV2BhUGBDbO7Z0x0Dr515pTa6NJ6JgoMKuzZRUa4dTmXbFPpXORYf
sFaprUnpqhIj8ivNKa0z79usZpyd5X+RcBY/DrZMLlsGKvxAPBuEfMyXMnEG3kM3frmE3Z4Pr7lL
dk3I/b1pMM+4GgNfYpR3BWPPVc3TyaGbBheZmvuQfCvMJwSJJD5U0ChXCeDxdUAMez23RgCQJ0Lk
6F0kJ+TkJflldNVyOmGnGAn6bzhRt0AHyZ4ncf5EEOOAX4J9BMbPucaaUBbc+huzfFddeiQZeBfZ
3Pmgyd2m0ZVnz815IqutEaXBQasCHz0B4QRlQ3l4pOeIyTT3PjPB7jDSHFr1IZD05XO7FjZyRPY0
jRnTweUhy42W0/ry4c8Xfx5yx6Ps1QI3j6GND3++2NUGoxTZX4N6KbHUNLKtfz6csNtAGDSJMLpl
2gDbi9jJlMw0W6GgjSwPoxfO/zz8fO3fT3/+9P997edPu2743/+sUnN85zd3peQtCJag8+6mPsTM
YrYpQBIDXcOT3S0wI9IKCRu+VUWb7MmoxQK3XT4UhYe3OxBNd/TrcK3nqDrhPPzPH5gsr4K0gk9b
DVXlZOMcoae7fx4AUa3SoccbDIELV5Lr3f18VP3PR/98mjjVUeLIM9K+OMXZfx6kNLO15Ue05lA+
eQLknCHMOicmakDoCgwqUweB3yBeuDw4KbM+uTz8v6+FtZEfjaJHS089brWdd/r5iHM8MlQ2oUks
PBfONaupU9KCKOaU+ybV70MoTdqQ4q4769yniLQM1a60qvSAAHqLtWOfYKomVLTIxGH2Otgn2mf/
z+fxGM2n+PXfv/Dzr37+qlZcJaHpqu0sRuOMhvvfD3qumtNf7TFoCkV6+nkYAslJ6N/PAUHvmY9q
hAOb/MJ+DMVnZzXWyXEUsRrfAz7R5c7T3PuvVdfhZ+BcYtkPhirM+5DGxYH8+n0vve1spu2DLbvk
jrHth0UuCJcYDnWMLUA5Ow4gTjPmsKMJrWoruAMMg0OZjM52GHFk2WYaw1KyPjHoOLvWFlSkyg6h
FQXz9PNAwBOIfG9gfdCwYMak8PnQYAHVCvCpsQ69Rp6iuf3KsgiQlsQsg1eiDUtjW0XRryi066Wn
uodHQOCwxHfSLDTrsGmMbYzCuIJTCG2r6k+Uafb3tSEe594Vh8Kbj4UasBW0Y3l0PfZoAUbTyqVf
wMqQ48yYWi0l9447YxgTdbMdo9xjdKyvaWiXx2R4dmPfeInwe6ueU4U1O/Hesjix4TUPj16QYPRN
DXrlU7WVc7AzjXFTShzWtko4m0nOVp1hXaOMdJ8QAk5zbMR3Fqfe1ZwxXPCnDgyhWGYZyaMKkM1a
2DPUPtfsxor2Vl5mrzPYtA8w2hxU+sTE0+jnyGR1015jmjuWb+20IeEHuDwnVZFFGJL5WU3EBqeQ
yZTT9c+uQZwFa8rPX5xqZHSTw+ZRWbhdZNm5eydHa+0DFJ2JUJLPeQYibVIz5APmMdohZpcmSNcV
WtPDQi1mN1+8N4I2ZFMX9S6moW2VSsM9FK4SN0UX+9qrF9Kr8Odb4HURKdseib6b30UwDw8uSUgP
T1tmtdPBwpsWz+l3mUfYqk0zu5WVuPRzJWlUgZsARdEDUs5o0jaraM+WVm8st8MylmfPWUmHTYlU
jPwZfSsxOScLq3BYHIMer069FA2lcjIwYI8vTtHQX5z300dCPsarVHOLuuxx8gv/kfrAVZUYHrME
7T12luxhjwHH58mOR8t9sIPafQDqX3E2lMXu36/V6aJKWw5OKj3qq27FP9RyyjxAgcqs3KdII7ef
B9gmNRaE7NGSYiZz5sVXd7bOobWkRktOrK3iaWrNSOyLKmjOI80eO7NrkLXtLjoVC58dibzYl7Id
Gcaj2HjcCLv4nFdudGaHLeQF+LHNYDoJllMqkpo1RXsn8KoLzpnqUkfsIsqqCrY6b1BV2Gjv2m60
VlCGyntKQmjOsJ1m7y6SWtvU5SUMa9y8Hsyb2SG+EiGWbyqtxzMb/uQo0/zSLe/GbMb7DECw5D3h
41XsZFeDdYm+ZIZuRl2eeSI2SRB1tJjPKuPSd2Z7NgiGj7YWZ93ZPFgavlyukWb8i8st5ZSbiXeL
Taam4HymQ4tFPSBQ+JDR/wbd0CSXu/xfdWH5G9BLt67ukYyU3TxYsFRvyiGdRD3ZoG1x7CZvfPM4
OzFJ9bhcfjmtjym1DYnwsAF0U+3dPNdpHzMvfAUT5TGZYtzD9xB+l6wdIzZOSZ0SFdK+hZI6R5dU
Jya2Ysa8dXo/6lic+vaxbXJ0oiLw7yOSryfApe0pG6d5RaQWop4Q/X1e1v39aEYPbkSem5fa3hRT
HN5TpONvLXaEkDt7c2Pg3DmA+Id8krsPkQxeqm6CSa441lm9S3fjMPRb2z+KnrUZL/pwZEbyKDVB
00C4FxofrMM4DA3UlDTHXzQ991jxz7mD+JFquaW3dv6s/Op5sAiBhykIOSMp0uegIWCDZMLLnv1i
r1TQhibno7UU3YMATo+1UVwqBqg3xQjVi579ILGIZo0NkVRoM7rGPfezSIUOonlR0c3kxNajW9Ne
1vkDR2Bsf5osIVlDjyKDU13wauvRg6xlJ9kxF4BwTZxDTkOQ0J7K2KRPnjeXH2czcjAzsD7q7LsM
Q4KZJv+8vzxSPIY16DuURxyYwxhTMnZunQikbZ7gA4TMX70Pcyqu0sG2qfonQeGhITqG/m7tXet4
Mi4/b6ggQw4DWz1unCRKDmzPjwMlESduXwDvK899S/DSL8ap6kDHcnFtKFUBUlniHB7M/JrFcXR1
n6LSNK4Ri9XOhNq2ph6BT5ev+ewtDpZF9CEIkYtNl9tnL6V33y0PsUOpTpzM4p8reurti19a87HT
mOjH8v7ngpvp4tqlBf+t33cEQYz2XBls7KI+iJcmUqQeO4aSbQ6FeWh4c1I3lZAHEv1LmAIC5gBj
XQEUsBtQlAfFtbt3czu578IuwV+apP981HYOSq7GDLn0j0RUPfooSh5dWUb2KqfWxClmyY3vuNYx
AxUQxQ1YwU6QAuwJqY9j//ZD4R0SzGw+KlomQYKQnkmWCUt2P3YQbKPK38vUyhBcnfHWTf53G3vp
3vXz8ATKohf0+U7V9DeITVogW7kLQwE0SibFJplzhB945FthJLsaL/KBEdhNMubERShIt4cFLupo
6YgYiNiPJWEpP/BPtYO4Il39lla73lPxt7BqHD5VIn/1hc8NBUV3IgfndGEKtQoYbe5gVm4zh7AW
t/6AQs9jiD1379lgjorhOlr2JoB7hnmXjc7k0IUXPdZ6PrRxuB5My9xZglNf1QWPM8XDOUyHcT9g
lb5Lwg/bKYInx3SxIjV5ui7rbZDg09SywdMIE+vODel7msigKfjnrCrzdW5AOGUyQyyrMpDfzkNR
UrLoK05+eLcG+6Acui9UTL9fwQirkEsuYDRegTBeOH/qi1jMJLVPUMdgz+8O4VXxTHtyMYv052n0
rU2S2iWMC/9qV5zJ4covRWQTAbrrJGnApoj5WIwZ63BzQwwGbNKRQwcuQHUwUzIvv+oeJpLMfoOf
iU4V7VNrOjwYlRUvQC8Q4fJtxcnY9ZXAG9ym66yJPq2UFhJV4yNwVXgKeos6P3+57dDlFqVHIVAk
Kayqz1oOr5CY5boyqR6ohw/f47TVtR2Lkb00OWl8t6Ki8KCz62MtGA3aWG6zkfBb6jiPKnEDRkyD
AfrVuwiumq2ZuNbdVNreMlFCbMjOQeA/GYDEg3H+ayVI72gNmL1iOmFSo0x2Rv4KIMxbY1ZoQDK1
9ima5EkQPmhZIx9kOdy3dtuegU/eQ6ZuXoa8x7pR8KtPFQ1Cs7divXOuUYecN6sSFR7n2F2O0ZS7
NQhjZmH0yQMHcBNr1y4Q9dqk79Bu9I4xx+KmdeONdoJ36NXDasqac+DE9X2Igo4xw9oqUyO4hAYm
y+ahSXPjXbTJ3vK7pzy2rlUDyyov2juD0B9JbGuG7+rw4w7ple1acyBdbhy1GO6UCZOxK8BKDM78
POYDvSdkGc/s2l40UM2f7d/Ppi80u+zO8K0vauKwnwwuG9hS7RlAjLiE5F4vQQPhhfl+MieQdxae
dCfROFJLbnt+ygCrKC9LJQhjKmBXYtpabq93jFvb9Zx/ia5+cWPAA6FHGxAH1O3YP8CY7W9+ILeJ
VZUHDX6N1ycgVMMptBcuvJdp+hRxCF9FjF9YBMj9u0G37quwoTCqXsRq0mkVgKGBnxtfrWYHT8TG
tx15aKff5tR0II2KR55wja7PtMoOBn/b8sI2doovnBjh3m69L6+0nZMY/8y+gwVruuukVcEE995N
EVmAzirnIrRDHH066XR475QBp75OMZhN1n4aQf1pyyYYOzR/KS6DJJ8aydqnq7eLH2YHP1eCE5W8
SN2DPqtNMDz900gJ8t7QSMupvhEUtla5WbzFk/Vt2h6VAGklN4WFuFUIjPeQ02SocObPzOY07mKa
50AWdSY+ct5+JyggkhFzJ9NXerL7bZfW9UahvP8Jpptq89+llR+0R55LmbyoRuGk68Ixmy1tWFSS
FdQxYSHfCasRm9mH+msgJsbwiNyxVlC+sw/Lm/Kdnb4HDFX3g6YCzdb1JShMjDldiQdBc/hvjecq
GxjSpfmbdvRLXEabeEKttR3rqZ1N5svtFrVUlHn3Jhrrr1kM+bkj7B1Y3AYFG0+4IoDxnSrfO7XU
pwlwgjZBg9jhNs7yZtvVzs7p02Qrcad0nnqYtXqPHYbovbOgGiMG1z6aPDlKFkDoG0DWk7upSx8t
tqVN+R15RrhXKUg1YYIZCKK/MivekgkQhR8TjkLFP8TajrZVAJVn8qNve7DGNYg4bkyG+bd0Y2Tm
Yfw0PeOXGhRmcMW8ZmIn41rxWcLr7oPBvoeywLagpPmwfbNdms4mp/6qAzbv4cQd3DCbjylkq2O2
7tbVJa4wfEWVZEfc9wJ3BiJYmLdr1/LPHSPicorVFos3WeQ53I1mf68KkEv1qnw2XE7oWjB/Ue0b
Bx6iOjB4tScfQWyEmwdHpZ9NTge1jnIUfhb40B3eongJHWrvb1SOch/lKE0p6TPBKRIeiPloJr+z
yH3uPHdv9/PLlDFUgtsoURYYEpo1wxT7aHtZtunc3rjL0viXkXmMLbuUHUz56egYZ36J7W30nesS
LTJDa+fYI6DAsHlILQepLq33SdKyuPiorMGCjmjVxASFNtCmIkg/6OXnSuyjVxG38XPcB2MsX+wZ
Ycx1xk3m/m6ywqP/j7HvXDGX5bjvAzPIRbO12/olZTe6hYaxL+mYCsdx02SQkRNWhkTiJAQ4k0hI
kIoBsFPJfMeeijmzi5zrTcTwLDL6Jp3aSTvUG8yjT+nonSKMgwCmoSIsNGTmxmdUZ4K9k9hlxvSr
qgnJN3HO/WbgG/ruDO9hSrGlcG7Jw+a3vbg5rc/O7AtCjd5HJjH1eEgDY+2h0yJmVPxoRZi8jX33
PHHrBPwCXTwWNdxXb1+ybLkF5yIS+cBrKOxVxS1zvUuJJVZx6BfpTUPCXvslr3WqOLVRTPwnb7hI
6NIguiHONSkA8Bz5XaJwa9ahd4DOC5dGrPuQO9rSJ20jGFTqaWhwbBhqrU1PHMz4TxSPvyk3x7yc
YG3n9LlWCss5yxweVhNkZ4vlzKzyh7mY7pQQ+1Sp5DnBMzpwCOOZpMFDDflahjRXKe5KoHr6lw5M
3jFGXeIyZjgrCjwcsMXi7TSBOwGfckL7kuuMdrsxy3/ZqjlgVP0Q4nHoqqdKKTAJsrHXvpaUz7rL
E4MzsZkm6gNZf8LQPog6pmk9LEumBM2DncbvfhaIlcNNatW26pQ3Q7Etks9JZe5WSuAszjQ+iITE
ghX2uJsBrbEfbfZemh/YVaEDc/9uIHnvupEnqQYUKajcEgLOkhGQ7vOyJ5XYxJaKbi90n3FyDfJj
EdhEAd3HqsI94qft3yScVnpJExIZw6NYoRWmxE0dabrY5B4GLoFQNWQzsvo3PdQ0VdoaOkT4xJSF
bNh4ydDFN1ozSamH+oLk9JASeTg0y/PXezBuzJGDaBxQPRgQZzXd59h3zlln4HMY9TcdcPQzmyCE
Q/U7W1J/0qZnZSRAvBLSfrWoRl6pScUQHaw/AN1vWOc6hEXYdlMc3WcgjFflnF5lJQpKhZydEbmv
/JAzE8L0LZ/iAmQSnpvJBm4tKYEvfRPVkAtgP1fmxmsIsJL6PXkBc1DYXEOT4P5MAY0OjrvhFE1b
Cjs8ID41DhbYU4k50YcNNmJyIXvRNDetSw8fTgnIf+VhSaiMHGfMgNczI3sKReS1D2DLMjrgjdzU
3pGb+pHmruZkZMyu4B7MKj9XvJ186Q6HbNTngEXKwhBnK+/NDPWJpfmkIyoxXQZyIBFxuUGPmiz7
CaUN0GEsuXNnH/QDNfuo6O7zxnvNPJoZe7VPy6/IqC5cqx8Ax0H0oE0qUjYEmoCrO5Wgstm60KJz
nqLhpkKr3sbs95hsOmwXCfPwm5M99hiiODioSMtokD81NLA2c9ezN4AGqri7AlD4IAaHPNKb6mpI
9/fQVp/95MPDraadVBioS/vqpdFwVxTH0vEJwTSvE+NVXkD3M/V4ya3ZBl+uBTWm7K/XBncM9gS5
vB+gycyDuae/ZuIQ2EZrfnMEEZcGX233z3Nb/cLjU2wo3iNxa9ZiFUCevmu5q7Mx+8B7BrQjsoEe
IBud/G6kkl3AdOKnL9LgVsh4Uw6k2Aa/gmloeY8YhjGS4LRYGcn0GhB1dljo8+46WPLFjfj9TbbG
IZ1oq5nqZpVxhXNOmXAxG9itsGAwTnucWklqwjBAs1Tij3d25oYVONeKTj6PCwiODnBxuz6xSXpt
Robx8GC2pVf9UpwVqzSuDllOc+IAeMXLE4RcSegsa0+zYX3NBMY6O2qZtdIP3YMBJq0WsVAvu97H
wmhYC7yciYlVY8ZWrrlOR6oVXD/Nl76VGNddxukIGOJkww4DG3aYh+ARzjb+acOjzrB1Yr4Zim7Z
tTDMapyiLca4BtU6QztdWy7/uO2DQy1DgC0GRzqdWqBA/NfCfBi8kD0iCJKVCOiPippXf6H4WH34
0rb6Q9dYDNwO9TUvd5nsDmYun1o5zg86z8g70d6HElxgjqfOcWzprIGtnrvWPa3cpzAccRl3U7xh
DnOtIjMEYSwwkzT5b3OQrKZ+tB38/JV7Bm/kKDAxZo68GRv3hERZb+3AvVq1vsj2xcmkCVmv3wTp
gC/eL3ZRn3wQ9WLbb5aPIYLDNky9i17cvmUyNjtop09dCSYpyCVWzxBVfGrFuQWgCOK72AeRhTet
MD/SmZG89Kxj0bOY6wpmNojPqkutdRjTDh2XIXeBCGiiz2LdtdE+SkBWVihWuU94OXQbEmahwTPs
9CQcnIb6Jsm92p/zR+Z2xIAColFGXj7rMuREINEj5wralYx+F8iC7CkhnTD/eK5H61pK5GpBUNme
M5NKShZHhCnKQdGIRdpNJJr6Zs8KuwuMINgZOBCFJsRv2Mynw3HILqDVL23A5NNti+qajuytnBYT
tp9UziFFocoj7uxxowkXAI0yE5I/k6T0JFPiENbI8pqJ6mzrz5SyjHX+UJOOW7N3IWQtSTBGVnoq
knHH2S/bDNGnEiGm1zJelVRxs1CAsSsH0A5BaG1yj4Gkov2V2DLjj7GAURFSilZELzluhWyZrodK
PxTcpKN8UxV44OCNMWA/FWGQbdseD6oZ58/K59SGIRWbErFuQI3e3J9ikwBK6MFhFK66dZnxRxR0
vyH+juvIrx5mozx3g/mhkdHWZZhMqzQwbz+fQQosNyqHRxoxU9h4jFJWbTLkh4glM5SiW/kexi3q
UAl05BFLussTHQ47y4XMU+WMxKVIv7t2AEEL167FUV8n8TfoSaxulj8v5McDfpv+l7aqOzZ3VB0F
GH5Sh3ibVeFpihNb74SLc1aom06wM0UCv9qUpruZOCZ0fKiAvekfo+V2lQheOR2RkVL2sCv77t5M
+js8kUfq48dbMo3fNSdT9gVy7Vke98yW7EAY4s6uvPE0ZUTGnG4INhI6LaZILEEJN6bl7QG7pQJr
s3B2SrZ7Mu8+Et2NOwM6QGOP5rrL+u9kVq99aBdbaWw7TghcpsO80cThKot9/WADqrRzzB4pZp4g
vDAqYvzgJ4tHmwQEy2Lf/RUieikgPp3bWX3kVTaxb+oe/NHNTm6jzvRyY7WDOJhkTXFhSvZai3JY
O3EMQchYhRIplf0LDp1GUmZEwcsmLYxXtprTWfkZQ42ZU6gfG0xTuORKOZ3ywU1vbCrpASKjO4Ym
uzE17qu+OLCNPhkdxAdjFmI9u1284T+TmPtIhzqHzowPJXJQCyOGax8kE+z+fZrwHzty3qTSI3er
9KYHnL6rCjtby4C3WdwV0RaNhbcINQXCQ5qhTdalN4ANI7+LCyCh0UAHQ9JYhTfYePkmrPG1bPGZ
iN8V12UsjJhll99DqOYppPCIE3fJEQmDX1zN8U1QIdnMRMQjjE7c5RNWVaIDxdD43ObG3Uy1E12z
cIbm8Xti4rkadevvXOYPJ2Eatzx1ogs+WyA56esQJHKX0SIG+IH8eB1BCyLfUbfTZmhs9tg1tECG
azjH+mSviXu0JGM2iY0HPYjj8VyZvPn5s8d4wHkEiyODdcuPPmCbVGyrJKaPploWDNw6WUUvgE3T
jFNHN46EycF262e3NCUzsXhvjyzNevLu8yK6FTmGFptxHxgPjqo1mC0dpTkKSXls6o8q/RB158Dx
HDfBHPjYC6yvqXS+7JDfo1UQXejjgpjoZFtpmx9UoD22yiHfqfSvxiVRPisosRUQC/xDrNwoIlmO
fS4IPn0/xGVo3btZ9hv//YsRuru+TD8mzhbr0fKvdBxCFBlJhtK8zCUncC+09UDtOOxEk6JaqfRz
rivg7h2DQszqu6md9a/RbsE5l9ORzMwFyz6Gfl3SBaJmd90p7L0oz6vMDLmTgBvcWSHsEt736zRy
1/TMwL1DY08iYvVtmYIc5HDVE1rY5nOEY133+5zR4Fq2acERuFnMScvf8MlYZtGj2QturThBvUWy
9ZsT46pxRXCQVT3DNml10J4687tqEnyuefhRJPF5rskYAOD8TVwBYyn8VqHfmUFssClAOxba3A6Z
+zXl4xOGHrKR9a6mmdOxpqecOf7GMx4C466VSKR5iNircuqL3bIq125igr7LYeW1fX8swtA5RezT
VZjYdzELCs6sjtQAVuy54LxsNmo9RXAfnBY2JJOZIFHvhUA07afOYAnq7+bBZ7NvOMPW2idDRUNl
nfkH6kyOIlXpPhDpB3pxBQkCjm3n9H+8CqyGS6hPDG2xhwIernoIGmMBh61QmO1rIkXYyfmVUPLx
v9dJ+e3lYQDDO5z33pC91JiQBwpq1pECnIQfh9Y0+oM7oEKDHyD0dresJDI4O0wG3RKRxUC6diuS
jRYvvBGYh8H0YbhhieMFswQvSeZmxFgzDhi4Dz8T4iKcQW95TMvl1NhXoazXvsHMWdcWT4UXNCus
1hEK8rxtWtMlL6VKLK6EDiacley7TDqcWaISdOmVSz8W7gmChL2DPhSSFo5jXGNWhEnG8JdYfGz+
yfPyVw1LTFl0HWkLtABJH16FosUhMp5c3Iwr2x7fc0WjqWdnb65dN0e7jT7pAd0Lg5OwbrelgIXT
dFV/oKrrPpy8Q9k0z6aFJM3oEIBCdNEcdwkZqT9VE40Asfx3WQSfZUbt5VRdhZ8+6xgXdGbUCoQS
jXFAB1oJemuA1sFYiam8w22V659LQ5AiIlzJwHPY9W5DesjPSMVUKQYG1CCBHabKDIK7AHt9DyQi
KOSj3ZFf7geDXR9H7IApMUG1nvWukXATxuvsls7C/34wMpJYGU5h07Zfmq72eVHpsIvzLyP8m2cu
biPPJECASgkkkPRvIzwQjj2JlRhPVtSXp26S34nb/+56DIdxNeo1DZI7Joq4ooN9C3GT6uIPJoCf
kehD3naQzoEZFx622Ih4jArZirb1l5HoO0OWwRE/z9WNmuo0dWzblOwfjJ4YX2cg00Z/MYGc0hHK
XEDjBxGml9lKDHJIBnZ27x03GSfNqT4WrBxoq9SV1UxZGlIh636kPS7pX4L3frDp5LS4L/U+uysE
kXx0P0O28Osef082g+IlXSHxL4b7TMzxulKMhgZs08S+xp3dcuFWTY9G5dmrLqZ/kFXpV1EsBPZj
zkUQ9gTNZxld8PTseCGcPeYDIndiYgEj8fANNQNuoR6ZMRbyKQ0ZJNEkt/N8hHXT8cmSNh9jTl5+
cIS5MSGzuPwKrVmSfUyBuQU2mDPnWwWT3HShuXZavXQwEYqawmft++ap04cR3uFda1U7UFDx0enG
31HjpgzVAg/hRa0DL+6fcNXjEhuyc87KPAVps68H85rpgAhehTuzwZtLd+ZwZ4Au67on3XR07ZF5
tG0nYEyyhgK+SjEQ4WS5oSUdKYUApFdD/taiXfKhMOuSfPgVNGQHO2N4yVF/4LEFV9sVD5kNd6cJ
/S9WZbRgOWOMmbh5tYbGsBSNBoWYm67lbTOHUAYqZCS2jgTorgBSp0+auOQmpVxknbRw7ZWhwzVz
+6Vfj/mIa9nxRgbqS1X8BzEdNsxLGWhi0UqSZq2NDmROWB+gJ2agy7O7pCfkmaGFyaTGONHXfztE
4mEw/w4GXDXFKsqvwNy65X7STjhurIb3+DhDmyBi4s4cypzE3dYNkjwFx/3AFH0R98waGN+IYrX0
kfk5mMy2Z0sBW33LlO5c+ayw2r0Y/I4r2QRE5qJx7xRU4A7F6GwsdlpJj3FeJVRC9YP4KNwRWD8I
DBvTmELZGdBTAMDV/iYd/X0zg9MpOWBsVWq8DBOL1uzCwSB+A/kBzc3HalF2IL6GuXid532alX+7
wbuzIr5b7sj9BMqKb4T8GtkM/uiaVcbMpKwLj8oITmZC+CvHnB1Ewj2KaHpQI7wRE9MOZeDg3oR6
Ze8htqNPAglHR4HVvuvnmNm8z0jRYfre/uqS+qnBTgS8ApBTN6GQafnE+WqvpQkEvi4WfoQ6cdxA
VJHO1uD0g6xBEmrEdAVj5RzO8zMrTUstFd0BKSt6m9CHlxfLwTgjiWC5+W4yWAWcxjn2bMLXdujD
r4WDs7Kt8iEfTt4EVttNriIlzNHPNEe/j4Z1tHtccpbglKyU5uqz5SVBNWWDBcJfEWdxqF4wJCOY
MWH6zpyeLvDFI1xl/nZ5c1RkZZhkFTgpxvESl++CO+TaZuLEfb9+s1B3KpecYJlOLwlF2etRs7IM
dgmnf53EoPTT8Q8/xTlPvOsSAh7G9gyE+1fdRbCdmm2WBP1hVgZJUDRtKr55zqLh3WsCOrzdw6Q8
clmItVXolWBtxa0Jrn0cAA1K2pfYhysaPFGD9ZVB199Vb3PKbqXqAPJ6FdW6efzGprNal1ZjbrX9
xgpq4okcbnNn3AzQoZhdkJ3rey7Ckzc6ByzsGiOgS8gmYDI/qPRPZZJ2xmcRLTKCUY+72OSoPUss
R2aAjmRZ0FM9QH6mkJ+MzDZGnDARpZ9eLmzW7GtEc923qmSfNZCA6+P/Yu9MluNGsiz6L7VulMHd
4RgWtQki5uBMiqQ2MJKSMM8zvr4PVG3WWco0pfW+FymjpMyMAYD78/fuPZeOaeGtLabxEPe1Aq61
59AEJUva7r7WGpxvB6J4kcXi2+uksTO+iKzycM/QCQrbMjoa1XOWTaDJofZKSiaKKCgjiqEMU5y9
2cB4ThZWEtOx6AGK7iyYL84D3ik1hhlxatPFC7OHMNc/8uVc4UnxuMljOpNXTeS5wIAgq9sjHdqI
9g4VNt6+2m4PWe5dWtH1Z6yl60Ed4CJd/LPrWi8mAWRXaVEP28T+NCxQfp6ub0YhcGiE/VNEXNOh
GoovCOCxNgWsMQvd1k2TB75p0zNxaEcyABiZQTlMaUbY1PDR3q2U+RL6gw83pGzS7vSU0Tryo3FI
YBfQkdeCrj5lVur3DlxbLnZT3zGUQEjgWt9yW1zcyXN39HjwWDQ4nkml7KPF8pdav9sh3kQsuBID
K4clhlBzSlOCdF/iAYEjTXUK8t/NWHsX/txgyd6MB8OYv0eqeUkigkqr6GEiOaSSAd5Y644ne0Bb
RYc0coG3RZo2OPZBN+h9BjoDwlWePCEPoeZBIpYtKICah3Fub7IiMPbElbiwT5U/5cOdSmV9Z/T4
HK2oOebMOO287fdZONyIuiOFlRBd1vbg6Orqc2JEYMyMrJLIQRTcY3rMhtsSYxaH9wl8QGH41C98
UpGKo2nR74FMc6R69KVHx9lp5SdqOpsvifWACINtuzBNB6Zo+GWRfEaTcV+U2WNiDS9LgGyAnvAn
wd3ltqMwqzp9QHfxmTReekTKvs3w2klFQCJmovbg2fZWTkC8quidVCAH3kxx0WBU8dAFLlJInOsC
myPU/HmTd7hX2hrQtIeUn0HWdWguxqm3jGdEOR8RtEpijYfXOSbls4qeTcC3V32OO0M8LjONAo3I
Y0lzENAdLYGRdtsyObT4sgzYH/LZtEpfgpQSvUFcS/qSeJPNTEeo+Mr+7jjfiql5Vg2luhEQWZK0
d5XRnzoiWa/KqfiauPAWc/HmTknKI8mAP20ita11/DCol9LMDksdpxdE+Vd9sBVrLnKKoatrQecb
4/ugxFvRdLdWan1Zo+Sw+qkTUmtIoWRCY0Hl3P6OZfpRNKh92kGCEdXJVpVoZgWzBMfuOUgK84Yx
weBLei7bmC/W7K0SYUVx27DlGlPxZe50dXJGfqA3dBL2eBvX6L/7EC7+QgZforGPhwCVsPJByBRT
+tibLrNUWptT9xx4tE5tB+2xl6WvdUl2RVLVFGI7D99fhP+7IuURNg72Fpxl88qUgAw8ZPHFjlGw
4wFigWwmqBBwSHb61i0GJu2rKUPWEtikVb56Fo2PeX4hEx1hVhmdAcIUvJ5Vb2VP9jMJRz1DBI3N
2k8CQDGuEJzkCSYs037dQWl+jRHO9lZuSRH8QmoK3NyYplH+iuSx3g0mr0RXBPU6ylGeH8vmr+12
+lHM6Y2Xe/VG5vPNgATMj5uEJq74QNCYn6WH0aWh7c7tCatD6V2UYnsPCvvWjLMvziM9Qe8A1hQC
coJ4kegotxxvq6m7WzK72rmU5Ir9jvJywfpv6KPKGevWye3YrMXNHD4NKt13w6BuNJwmW2LCdnv2
eDNCJ6fj5ijq5Ico00PbfsnS6qsTdRGUrf6uDHhL+ehbnvNWKZabGqmmn0WkhIq44gIr7xBI8SMY
GQHJuvHFmNDbyqEgkbR5Qli3s3v9CID+S0UuNK1GLKY2hyti5bdD3H+105yGyjhdui4rdkXfSXJG
ESQ7W5GAwHBd7fqeUK+VMPyeUs1HZPicmHRpCeYMfYMMtE0/zBDgRtRbyD+x3TgF7ur8W8KU3o9d
R+4sFEzpKsUT+fyNKBQKj2566mNyYVG7kj6gxDmTmvzbmbmiWtFgDkix2azEBtq8LZ5jFx0crW3T
Vw7dZzkzsASbsGYHGccODjoyhC3Guo+QKKk4cN60BU1xcOklDO4Xk1b9vrIZPZbQs074novSrq5Q
NDRwUdovVenlKFpBRoR97Dsr3SFD4YwrFnXy7EFoNepnXUMtwcrZWzBQerLh84h920wMdiVbO4RH
OrRIUa0GMZPfru0PiZIf4Ug0sFZwB2tMt4A4HLDn9A2m+zgeD2PS0QBbKV5zbNU4xKuvdeVwQYqa
UIxUfw9H++vikpVT2jHjPY7PkcjZInR6uS4ZyF9lHZtAqfTn7L0lYC8kZhofrNZqIJNP4HoJm0ch
5Cs0/P5kmKhjnNWwJSHH5SQedUwEJ/BoPoEOmP4i7FhuFL30lmP7bJdHdr3ZV6FxXBrvwVD0eDFg
eI21hzNhbMIkvVRrrhmzDaz0mftMTx+NY7dwawqDLvhIfOVIrdD2GSBEgKYM7Cgna+f7BBKevB6y
egTWOkbizKmep6yghEng/rdAO+kEdvq+IzSz7H9oLsRuyG3XF+ln5dLQJ7XoKkNJEQdoHTkY9lfe
ALOLwC1rsDMWpQL7WWnu2EMC6lo0la6YOCxZtovLjYFCWxD9FKKWQIetdh06sCsjLIzdrBheKmnu
zbIVUCacu2Wo5V6E0BXKRV11/XRlqfxOh6/O2F6DRjnbAPWS+tkIftBYvFMyf+QAG8OcoLdMEC+x
9slzr5nxNVX8HU/JqyQ2CV5iT9yCEBqkCgAE4kx3c8Q8KI4reTAN9Uw0WWnnZ6fEx1JFFeurrMhs
4HZOu5V3Wn8telbtGX3WYKOecwRwKxTpS/heh0go29kuGLhFz0XfHvp1QXHzs9H030I5w7/mSy8T
eDRodzb6m1sZ76JSzm6Ikx86kdV+kCbCMSsFj7Fw5mbruM6b3r6hyXnU+AJPCEcxIQekvDNNgVNs
Y2ilRXLN4IxF2kMyngXAs6M3SxuvEyeInT2UX5B7Prae2eEQe/BE2+wW2f+QE17QOiWVwyqQolTc
bNkK5kAPgvzHPrqO0x0ZoCxcJ158ephQ/uSCPAF4jQyuQjUd6cF8Q9q0LcIPli8w4isGZ3VPvi9r
1t/orBvzw+p2iZL5ZREZQp63zhoZikLKMqtjDDnJyu19FCLqqrwzwgjEi2F1os7n7ZSnHrMlvhYw
pECJrSsyBJY+vfNYSHp0jDlMabUu8Ng+F3KI+/QwePlbTVUQT+F5JmlbLCxJxrQr3bdGciwfAygY
KvpIDfahz7qwz1V8X7/pKrwT4iVUX3niTiO7YAYDCD4jk0HvhKTmhsLIT6rmwwYm0ZLsOL5gmCXA
rx+evWG6ZkzvV+4qqOAtwk3ux+K1rvkWeo4Dum3OoBxSwrNzVAdsMlSn5n7qUA+LrSq8nXfLbGSr
NUiJTNxTeHxtBmvrBncBrUwvtO41pJJCUTCsqgR7YgTRB+cgA2cc5484uCen/xEqxqCDp+bNSILP
6ImjnSSHXkYvugLjQKHa881wIn0rUV1Txm9UL/eRMz2FbXoqUnSc9V0vh29SPAvijlhNNkWcbpOU
xxPqqGU/zGbIGWXeRIZ70xc388wR6GfI6P+nsT6B+f/XPz7hSXfN/PA9jMviH/8T1LqGq3rW78JY
99+b/L2Yf/0Pvr+33b/+IfQ/TeW5uKA813W9NXH131ms+p9rPqv0bHTvpiW0yWsUZdNF//qH5r/B
m86/Lyh//h3g2pb9+leW80/paMd1lFYc8DBw/F+yWCWv/h9JrMLkaE2HmPeFJkcr3kP1+f4QF2HL
W/+vBcddpQCfIIthih9kMqJVTWfU4NHx2wVDw5UCnp/12LsWr6fZlAHvYTcp7kJhUtupXZ3INt6R
znWtamJNfno32e7QsHgVJMrVyunEuG16Um/+7eaqLfqCo41Nc1HHP3zxd//OkP1juKySf/5AjunB
9dda27ay1r//wwdiC0oTI2SWXlTOOzFFdGfXX3Tl+QxAXl3J/GKZnfQ8S8KsvS4gDCwsR3pRzBAG
YABbWnyHuEMq2YbDk1kSSRPULYAqFIpg+ax9Jaiku2WArFBG7kWFjXuxLdO91J95dSBsfCV3hON1
HgNSpXbfR0Ox3P3+Yzp//phKSqVMCQDOtlzH/M+PSS+wswYOPFdeRexOjQEIn2mZf2taAt/imINp
xoilCVu8ZfgzkCjPFVjkUD33gdPcdkN2UUU+kfxNMnvlzTexZUaPYZ9fEr3cutVKh4X+c5c4eePb
lQ2JM5oK2i4BiDEdQFuombD0bsDROjajj0rvC+toyyC8HXJtHFKK9bM3YwWsS/N7NQAU7hICPhWN
kMM4hb62Wbbbm8ShtTmMXkkXwGA5dNS0HWQ3nNusOFdjk4L/KrRv9ZZ9ngIqeZ2F4Ws72PYuaxNB
vh+/nQr0bVWQ6ZsoLtyzO+YWXUka1aoCDaHslz42aSbJLlBHHscbY44X+N+Q+gMGURcqkf/5BSPs
/vcXSpKa/MsDpqSNjl95SA88U/1yoTqrRTxpJxRLilT0Rpl06ysOH0YMH8Q1DmaPLmWTJ/K6sZ2M
gwakUHOdpKdxog7RPL3ns0lBLUtslDOJb+4wmw9mUOPIbOk6J5yj3fUeiI0VeEBXGgMuiiz6nDDD
Y1iRTqoW1GAA4//moxFI/etH4762pMfZ0QJg8sujVo3ViAWCcpPIqOZgATCumbjnNyPBg3vCBDWN
xcaBcuTkQD+DGU55jpJWRMo+GS0ZZRVmxyvLimtvW3q0ACQPC7qA15+eRXPU6jLJNrt4xnz5/VsX
f/HWHSlcmw6wVrar1qv2h1ViMMusrmcD77GX+7Q27eNgJdmXsSzRj47uGSUnwDVNN8udq/CsoUJV
eZRe/f5tsFb/6Rt0WOAtT1qmUNr5ZfVtOWt2IGTRETa1t++yAePHnNGzHK3npCN+L/BkfonWn8jL
q+mlrly4lRTlOuBs7iNj8AADUQT9/GnS+Ll+/hTaTu8LquDNYPTNRTTxGivP9enbcdkD82r+7qP8
1Tdq2bYpTG17nlLrR/3DN9oWtjPLCrhCb1Tztlud9Z16aEnjPf38Tb8+1D9/WsqyQXaPRTte75H/
/YW0Kn2eE+YBdQzp+OdekTUhg4MGYj/ZAUWb/s06+lc3Ak88+55wLN63/uVGqPpOuXPK9NAZlI9b
hummFiksOXJyw0GYfhYm3/JGeEgCDGtvWz9MI/2bPUusa8Af49Dpj1Md4GsGvOpY1q+L+bSY4PcV
coSpCjQQ9fBTu4SEysImF2g1MCMQBHQSM0oM6vgOie3wN5dP/HmZskxTK0mNsjro/vRA0G5kookC
Jc0yDmCiUyBcsvI6Thgww6g9u2X7YSd0bjjIhGe08Qz8xnurLhQTlOpxKqLp2qZ0lnU4nLFmpHQz
AcFc//6J+YuvyjId2hraYcqrbWe9Df9wmxWqla6sJubcBs5xwQTnuhFyOUmKeHwA9aV21gCZrrcu
Uf7YEHV++v07+PlN/OfF4j7hpbW2TEq0Xxd0xxC0+snopCV1EFYYP9LcvSLl8UuapfWbjYnhCu1N
vSn79nm2I7m1Z+ZRGnaf4ebi4rRpsUtXT0ZQeHAvV/K1Rdbd1gymcuuxym4WrYmW7+wHs22creV4
1lGSprbTemfDQ3x1BnvVs6MS/7mh5wPxFEZavsiUFD0k/daNbBzOzVObbn8uw5Pdtefffw3yz/es
Q/HhmlJw97pS/LJ0pa4Zll0wQwhPThFAWKJ6vNG8iVrHvEGOdu3N0XDUfXaCwUxMsG0+IZlhfi7m
85I12ckZODvJPES2vDrezU6d0nhyjrTeCHKLAXb//g17f3rGsGkLdmGTYtexfn2/y2xaYFOAbf0s
mH7iMexRhpdG0cR1E+917FB+8DUihx9+/P61nb96bV7SdFnnLaXX9/aHm9bOAytJLJKXx7j3MCSP
Bv0rRY5Oq/r8ibfMw2Qy8/z9q4q/+MiCwgPGtuBGNfUvlwhtwVRS6K8vazCVfi/6BHZcFYPO9mJo
6XZjXpoiX41k3jbrkZ6Glp3AVzERVEY4s/MW+paO0Y+26rCeRx7b84C9+G92Y/nnvcPBkqPho3IC
oVj6Ze/oijbsporvJ3Kk+TES/4Hbe1PL3n5OVJTvSh09pFPe3oObotugzPaqMYZ9P+BsxBWAIEbm
APky0hsru06vGcXmCAdbA7du0D2aC/L9Kcr+5vv9i6vqSMuSDhsINvRfl6JauCEuYuLRVG5muzCm
yW/H2XWL789vZB4dlmx0/67m+lPFYJtU+x41F8u15Mf/vJV6J1mSha9wk9aQBFLx1tdEW6ZyumeM
uTaYHRzHJeS+wMWEFqa+FeengG4O1EwHwbab3XVm8kig84eHKpftJfKXPHhVUHI2cKX2fRBfNQkc
RjrTjA21/pvn0Oam//VxsKUwPUXRqC1WD+eXxyHh8nSQIFzAtdSNs2vdN1PK7CWGSbMk7PcuvvYg
ivaZiuU1kmIfr0DyMOysKWxJVaolOW/EkOUFpi6S7WzEwUhMsKsMVUQy8hxcogiQPN3hZRcX2V2F
25S+NJP/kenbTuBWZtjImHQgI6EU3jV19REfSgZqyPhOqtNQCMQdiJ/ID03hi3QPxMG6zFGYErnS
3TSuBphOrBxuQhHrYxtEPRII1EMSbS/60y+NkW/rYunOvcaEaJstnEIS2JSR3GCXa8+ifx3sgHcM
QAmNHoPnsaKZWgObG61uIZ+82pAn/Vw0FgDYKvrekhpYtqMARTxw5gphMXVG/8MeqUqcpLiFKGi1
HulMnnEeK+NS1M9u0LaP9xzlqm05VgX8mpiZYJvZvhvC+Z8WkI1yhbJxMsfui8gLHyjlhg3h2dYn
pPSHyBoVM1AEw+1ov8qYBIu24+6DepiLpDiuIEPEnNMZheTdZFjVI5E416NSyT1uIOcqxJ3mG7J9
UeYQXvUzptq0McDcMDoo47sycSQWKeYEiEzR2FlGvG+J8RrKHJxif9/a45r/jLAqa4KeIZSQiO7N
HmXMQMO9qjD+eTmnRozEhjfRxZ8/pmhiyp7DWzaKBMwnyGvlvDdwMSFOAfFJNfzoYTm5EXma2aQJ
YzwtXlqfQTDdoDOTV+GA/EihYZ6LUm7nwvhMmQkFXTkBWsxmmBkCCMn8Acsu9g0xorlDA41/Z9Mz
uc053UG3S2NGRIxDuuK9CyjcZsyweAr67SSD6NhO8W2P+XfjplTm1IQ0WyhrNm3TuqcKkH8DHi6t
sRsvUXSOY9rjTvOaRmrawbX71tt1fovvAtBEXqXQPIiVSlw8ZL08NaE49WCQcdGp717mPuQzLL0s
Lc6rkSlF2pHO92UzMFv2+B90xXQvO/w84VB/ROjB9BSMxHx8t4G5+LEkTCwjlhi7G7d4nlkvdUjY
UsN8H3GEhzGAu2Bk3gF9fZqyzjcLDZcTAuEmZ3bIYZUUY5DYIVMIFAAc5fOi+gwTvnuPJ3kjM0hI
hYtsNcH1swMRZpxivU4VQiybPf8bxDUQRCcD2vdUfOZzffDCBGKtIDdG9/2pkjzlknPJzljA8BrZ
sJBvtpALUeANrRsIHl2Xr4IT0pRiQG+sJx5D222/JeFRoi3v9vUiln2FCZLUJ3MbRbAJcT/ilKeu
quw94fHHJiUIeyYf6RBPdumb1VgyelQx83iPOXU/MA9GN7OI8RtmR1zOzIMioEUc/gkRdrZDyp02
yQgJHWN/xy4bxkcadIlDsjaaqokeANrmZARN2AykYtiIN2fPfFSFqSlQmB8tQpZ+HsFlNPLxKbI+
g44xbmODcNYEL7rmEyY3cnw1AYJpnuLDRVZrxHidhowrE5TNY8oCg17MMY8uzCwxIXVLig/0aL6s
GBJrj3zzvJMgs0nYcq022FJsEq81R+c06XxE0gg+V89ZMB9VGQWXxGAsTitnMyk170azza6klVRb
Jng1QIAAi43ovnl0IKoc4WFb4NnEH4NW4tTH2ZPEQhyFb7kKxk2BAZTbDEUoXly/MQx66/CLYwuR
PUde8Pw4m+OGtA8Sb77AX0fvUanXRvGDwY1LgtzF9Nz4UJbdZ7euFCWP5xJ2x3QCdWXgR/KpQvQ2
nqv3mcheBnVjf7E6+ysSTNhb4/I1in5ECcIXRt7zVd0ikUmxYt3NrXGXN3gXIX0UV4guIA5Pxpvr
1QeXGJg7qBM1+Fc2EImB+kII4BHcRXLicA/pQQM0k1n80ArzEhQuKZKNfkUB6dxyfVkHl8mfItqS
jk5fzbEQO8gNWdfa91VWZr6KYqxVKFCbKcZ147oMDwbzZZHzyiGHQIDn/SrQBsav7MGwQQQnEf2W
xUgfzY5kFtfMkM7D2XVpZ9bRbfRENfqdcJL2fmr1pQsagOCx2DlM9RAfYAgrmzXHMyPFOszRbpUF
cyxBD4gThcfopXSkbyOQwXFgEefewfVorewFTIzypn2uzdy3MoscG4foIzSLQ48MxfKiyY9Tl8pN
p49TiXzLqSE9J0Eqt3kffqIqwpg25P2+dL5qBLOMXxHu25e8ZwYYSQkLutSktQAP0QX605REix4O
rVepe/p7NBUNQlDm+L1ab42agAJ2dHxGvanfIkzztZLx0RP9BcsysC4dAjU1jg1qKexzIbzu8DUS
DdIhYo63hRXdohu6zu1RXwj8eOe4ojEug5nHj37KmtYGAGXesEzlD+0YUKzyvhClg8BuLhXencgN
njhsHyt64vxrOCo95L6pZ2HZFQf4jstVgyO4S5F6KzWR0R1T85YDcJ2qipkNldeCCOudjfXLTw37
kmII34uGHupSOntwgJ9FkztwnmJai2sWSOwoKA7JSzfXBK24/DlrxbsozVspvGkbDe0+0ohsmuK9
sObh2JWM7rKaobPAx1zhXyoIsmsBYQeib3Z5LshzWmJExzADYHG0t2FUEiSbgRKxahy3li0/5x7f
xTh58iqfHecgaRXzIMtnnQ/DweJRusRZ6W2c9R41Z3kgIPtdGj/wuLhM21o2pnlQ29HIEFM0WUvv
132gQL1eBJHNMDKvrAmTvre+SxjO+b3BQFOpSxVL9caOl23R1lBGwCsZnYRnYfX7Ugr6XUm8Yg+p
dEOnb1upNdTKyHecPpzz05jkxUczlI8Fpxn8VL3LgMOhy1zXoKhOZZW9Ms17TFOk0WW5D9HxYeJb
1KEZbLwyyffYkgfUYe9h+zyZOtxFirwS/J3t7JKV7uETyQjg0KzaG6nv4jjwu6jR7AG59mvaxNso
ZJk3cZqZEo4B2ObGmEhOdIIHYaKQBt4GTaA71BN38Fx40Z2s06ci4f6vRUFiIilPXesC4KYm8SLs
rz3o9YNsrIaqN/zslC18leQHlIO3BYSJzewGF+q0r8mYq63dVtcKrenQ9GJVQx7DpsY8VlKbNjq8
mgauaduNOzO2qTtJW6qXl96aD2OFPFRM3Y/eWj481HaUqMZZj7D2x3dIqul+Ssn7ncjsZRuz8R1h
ETeIQDJWGkblwKvFdq/H6LEByOci2bETM/BzXRkbo/bUC6fEpxXnnvaTwsaOQBXS1n5ctomTveUY
vPDBKIgkY3KtJrknsbi/dtrgTa+PRCbFDYtpsU9jOBSVDiXnou5u6DHBtY39UHih+5C65bMVy/pY
UHdIad6NyQK3BWFP08DON6uFOmlTNxTaIzmILLLYs1M1PwhJq2ImzMWfyztobd4xkbjAF0sHJyxP
UBRIbkS9mM+qe0SFhpTZaCGha7IlrMTbqsR4S9OJmDBxQMdGDusAyRlXSIBonVWOLuRVYuY/+lVX
AQ2Fh5c4sZsErqQfaQjZHKHLR9EW+5Igo+aOpi/y2NgIt7OAK8Q/k4l8xSEsa7SsjwkYHNxa5HLN
ue7IbVAYRNoxp75jmRdt9wNNqW0m31tWa7O9KVIc+w31oOytfQYIt5TmJRXjgVPJHapnRLBPOiEJ
xUYgAHRjj9N2YyfzGQrcV3pia4X27gkLH+0XNTj3c0rtMxRHKWnn9B2krEwZDzOpsgq1uGs2GUm+
FbJCsdxUWnp7b0VU4uo6ojS7p9Jh7k9dBZNYnNqge+FQkg5lipbKxPIR9hQcY3AalLech1ycCi/h
vIYejoIeVGnUfm1wMXIfzQ5ecTR+VDGjPmU6U1uVIU7GlGY8tcV4DjCtX+XBqm0KFgDdvNOyXMKj
xzM9yMgfe6I+XEDzuJfKl5jIUHuWD5EUFzxcZhHfZZYUALxR33bmt6hU98hkQj918fpYYgkPQKz8
no4de/Qbw1YLzw4u7kFHzyMiRhsrjkUOvN/XDpm01ncz1R+mOTUYLwMAfokif8QgHckrrjn5IA+r
vXoLCeUeqjc0l3jYLpYLFqQgny545slY4VPmW+y4HxbyulTKV4tvNqcSi3JiD9MgebbD4GY0kNGa
8V1L6U//m7QvvLx7dEBh+MLZcsbT2C/zW1xVhHjZ6NqaxscBV59SYhKQjLGZpojjkR9/yTzrJU/l
NWotiUWrARBYaxSH6uQ0tbieAwc1lyWOgrwPVfXpVW5yJi5ES94EqagxytsqMyKamzE5wXVKukZB
7jr0VaJaM/NkSLS7hsAQ1htfVpaD3sWk5JDuZj4F2GQgr3tX9pqlY8roRwGkxDdKOEBIiKBJJPjV
vYdK5SDBwlXQVV1yTncn9tydJVt5I4uUEzogEL+g6LNXOMzgefQJs3fwBatGJdnmnfU9MRT2x1XY
jvi1tF5SL/qE0BT57Nc3s1NT+OLGosnI0QPQ78ZISeybSkg2hkEH1Iv32IWkIwn/zOxHhXqyzxF7
2RFKxl5xaZwwJpR2tXMXC4VO3prHKI6BQnTv8XDN1m0PI0HXAOOPVTl9lYmgDZQkNRFO3gmh+iVt
4F8Y0VfDIA8lknayHVSAGTHtULq0zbFEI1LnJBMiP9PVwbMcd8upky8vHQ8O1KEIfRBxR7ty7vBJ
I7C5yor4wU1pKIUS6Scz5QN5qyj0HNJF6nbNOWGRyZGOQ4GcohfLaqJ9Xmfhbm3FbG1oMExsl2u3
t9Yk+9TwWTVNTkqE4ICnU328YsXyHLZfyoMXDPepLceDTFMHVRFqyEhipGpdospmzZkWpThLUbD2
zI3hzhoOkY5MFOPxcg6gilrtSUEFwqCzdRTbI4J+eQULFk+ntWLoHObFgE1k9z1oqJYsUhtJheI2
jV7Q61LFteCcmZDAdLaQahE68H2NQDMeFrq6+ypAFVjT1ehdDTBExaT/oWvvPFh67uiA6Mz6+7Qc
TlFp9/saPNJIOHaq4TpZtsjO0AUbFNjcRkaBpg6qd3Dol/JHhlj4FNloDF2OC3MLjWqKrDcrYQq8
CL7nLMAgK4lY7dlpxhSSSZRdQy0mqi60Cp8a7tCZtoX2NEOlugLZCVPbOfnoEfI4Xqd9+zmNsJGq
xOYUseYU9NLeE4FwZwHNCA1HAJqdcdgZ8iVOMQ4ZVaL8fjTmrf3NbVaA1mhFuzZVBqeNpDs2ObpA
w4kujBRfjanxfJw2FbBOBKq15T7VVeEHmqFa3hAJwNoKWTZBekd0A95R3xscNrdp4jiD7As35bFe
e0hFN15HeU4/w+1xqNNlwUPOAXXAQ5PsBsvAMW36NSv7KRtRa2XrsdNrvnkhzb7eCb4qFe2HTLac
d+1vsOQwvaJ2hlEUwo1A9b8Ks0xrXcxgA2NjBNfdTv1XAwKmkOI4Ey+24FpjBfkSLd11X2Z7d3DO
zLI+qGnQy1fpl6qoz12ecXV6LqGKXlzBZDLS9WX8ykCZ468uyn1klNuqSSFD2YJ0yrqSVxOLlIO1
1G8d95i41Qc9g2PYwSpiPo5frgQUNGPApfgw0m1TY/pWmi+EAJJdrJkQZD22ipJFEVt3QqQLbXI0
Dxz0KsTTIcyAbZY+t4iuVcpJWFfFca7Xs0NDi1TG1U7kwA/iEfg/puWrZRT0eJdW7mrOHB5wgAJ8
GFDqCv65VVH4BvgxROPniu5fpo38YM6KBB8q0gGNI2Yl7v1Uw3hcsOuZoBhIAX7MwP6fYgl/Phz6
lVpJwTcBZSO17kdnEwMnqFy1/OrJEXGhZ5O4M/D4DMLAW4UpcYnzb7g89q5N485ZxbJjTcZHi3+V
cGT0W9Z31lScKTMXDbWOvDU5sWazueqAJUee+ks/lvcFsX8Bt4eHy5rs+h5xYqEfZMwnidr2WIAe
ryMLGVTw3ZgBj4BWdjaIVXfkyMA1kARtkvREoUGVY9K3yNSKxc4ndCV4RLaAFXwedvoBVs+c1LG3
09Q/jKKO9p6on5QRFyeOeuF5mNdIK71201Ffz1Z/xh6VYMCBSQu/hhZEbNza03UsHZpIWZ5vkwAG
fl+sZFE8e3qmgBlnx+NW48bsxvZY4njeYBDv8HDw6HgPE2apei4fcEtXxyl+a4oouoRFu7W7ei8n
XEbkmESsJPMpT40XL30BctDDQB2yxbp3xEiTBT15qctjPk4vCHxQyTZzeSxrcnUIhowVlq0gbF45
U67aYkTNXd08143axCNgiDTqrpfA+ABEhqtpTLZLZ45XJlrVTQJwfxOH0LGLqQTOrrC3RAd64qT4
qO655jRGYm17ckoIc96AebvAbF5Lk/5JTdzV8OLBJThBKvRCIClELNDs6UHDdh6HSi/YZ0BL2HjR
M7gBkd6YSa7KiGcqc0jEq7oX1UTfpJaY/BU+s7xW9jHOIA9PY3xRM752Ed0YeftYBtgBPfRNyfKs
dHntyYzLH6jlZilBdoQA63Z4SXdua90gLJ62Kg8WunW2t9EOigUk9J9gQKODuyEwOABaiWZKb+aN
GFAra9gQG7iGxaWfKPVM+rqFAGae4XhbiiHeZebS7sXQX2z5Nlk1RCuxEBLBBdqRnHbbFWtH0jM+
u9X1kCPIW/LS3eR9hhp+WAummjSmzEO5nNfDq3kdQO/b6DUbOE/pCpj/zdV5LcetBFv2ixABVzCv
7b0hKZLiC4JO8N4UgK+/q/rMxJ2Ylw62pCPxNIFCVebOtWBKp2q+m70Mief0SiY9XEaShYhDOQ1+
6HJWYusLjqVYRin1iBp+LnYlprmYnrKVejPFIq6zU1hEEbOnmT38oZYFMqcRGJd0w8U7l39rEf9U
XXR35uA0DhFIi8qcITInRb6oXbkV2SdhdbG4fj2JXNZxknxtt4a/jL+mfP4p+QmAoZ2mRe1RqQVK
5y9sMe7NWW5LOb+4pUY5aOjwLDM4wuAVpjPoVKuZqa+m4VzQMSe8LfVPE0U2NUEG6GWfHCljskcq
eABXBpQVrF6Mi1BvHatB4dFALhjlbkhHhj9LjGqUxxtaUJJbts3QMVJNdOWcbRNIKEu0HzRN3PZM
2aLEmCS/NB8UUxzNB8vkmppcG8xBaWtrw/F+OFixWjN/yswHWkN//KFNnT9PDOuGcLSXLdguFYJC
v5kKE1bYYhow83RZtwzTYFxTzfX2MCKe+ppJpCbLDo3vEKh3v3mIUEkYounomuGPL5s/AyMq+9jU
DiQDYfn1aKmqX8dzKUuWbzaoMy0CptUkP62mfViTJOIfBOXGaY8TEeUto7jqgyT1ZHdi3kQecRie
czVLM0fvqqDwVworxC9CoSuc2MJVm2SgydiHaLKZ/6KjZudHg6n70RydNQGQz6LmlABeZHS44iQG
6CAu7RdrCrh/p/zSG8SAvArdkf3kcBZZQktJYUnOybCJotQH9usCuI3+hTJ6yhA3qrB5uvGY86Hj
0f42mnFuwUpsJAMCcd0d6llnCoMfUGbiF/CIQaF7+smmi9uAuTIyJHdzbsCc0PN16FRv3EjsB7Lf
UB3YCOWzL2DShVsmKlaGpzI5m0xUwHxdWhbM5joro7H/dGOvzEOsSDyquyE4F37xO7dJtwx652ei
GgEkWRVDrbOKxFdWU22sCJI7eDoOdRQdG4tyX1eKU4VgU29C/2QPBXN8Nd96Mb4NXU0DsYuUgo98
WM6tgjep3egDqNKp+8m06jUPwL35SfjijJgwrrq5H/0ftwahMQYvlHaeafiXeJGNp4AJ4D5gZX6g
vqwRDvXWFfy8kgn/VlLo5nKS1kUfP1y3RF1joJSTfrAahrWfCb7z8bOgUWw0OmAhTae62sEnmb7t
qeM8TO2+8uzXzhQXExf5gUbGPuBuADdD0DFNdiMYv1Pc5C2+ALaqzcyH7HQsGDl+h0j+8ywWqVJj
gpjpyicGhDINTTgiv7dOyfYcgjHoQV4ij9G3iVdgb523QqFAkQZhlO4m7TKeWRUhhqcr1haIKC0T
5dibYK61DLI7lDq96Oo7tVjyU03oSsiNYQNy0kVrr5BtPFdonCPhyzVsT6x+BiOTcQBLb4DdDFrM
etKnzjyB2sH1yfOyloW+Fnn7FmzNNvpgnlFu7ZgJJjMd5CaJIyZqgvy5RmezAqiNvYOzHqOGwdIR
1auVuvnSd3IeAaVWLWrNxVzwZTY+m6KKxUabyF9k/QigwME7WQMGqROa+SSfuD6dfiNQtUOZ40rN
ouZWmHhUO0sPlo2Tv1FxtbemC0IXFUi6NjiA4/T+yagZ73BEMmbBAW1hVtVm7miyYM4zY0riScml
12nD1YXmt5pcipfo1TKODTqXPxhYly3dys4ZBjdhuixY3JiKnIZ3IVnzB1cTK11LfpyZ7oGoJDbC
Kj9SC2Kr2Hg8kDkcQ7VEyNtS3u7MYwWADUJizLcih+UQ9vXRBuJJuzFlOsr3orVR68PS8uwDP/Tv
qc32JLnLRZFwFOqTVYTdC/xVtxYZ07TlTLG4k0QvsuJGN7peermg+9Ta/6Rtmussq/mvnJ0JpqQf
JTzpiKoVsueW42zPmXZhHnKJ9WAawEIzQkgTA9ierTFVX7Y0cNppU6faIQwaaheABKcsOXgGxSzX
Sq8sB6vUFy686Dnns+OqbIkGMOXsUArYoa00BUiVRkAIa7tvQbWZIoE/0+LU3kOOJeiLXuEyMSsa
9GSg9E1etuWaGCQ7KtM31vUIcymrevpFPmmH0u1OSDa+Y2YOd5wrj3FhXygmTgufHT5oHZARMIbj
qf8G7z4X1LDk9GN0rCINqik0p4yOFxxtGxBt9LLPZhbC09DxEtRz/V7OPTIH6+g18b/EN99cxqgW
vVm+On4t93WZAtusi5UcjVyBvp8luOqlGwWc2iCOoPPBHKKhxFOXUO/uCW6fcfUWS9PRD9x08bIb
Em6XMms3YdK+UYK+W415hSoM/FG+BnY4rgIW46XekCNEHuwxm8TkIYKArddKuoTltyOSA4EAbnXX
PSWkeyg8wZ4ARjqw8SwynuLzkPprCh9/P3VgMROnvq2XYm3A6kSWX09e4jK4T079GTe44xLEHcz9
+i7pI6i1mm3ead3Bi408zk3FyPRZlILnjOZ3FA8clUrveyg4jItw2I+D/1MzNy2M9q1pA2OdxfZ7
xSqyNjvWJPhZ15rh/YRjdGjcMwbiVwMH8cQoOR4OO/bFYZy9BW1eHbzyX8PZfznXL3o+Ex1Mij/6
UBPoY85dN5wXAzQuMblDNQBcagQLc9FSYB9Gh+1nPt4n5EQmiKEdo8LYusHu5lwyQ/0yZOxO6PGS
nQfQm/NxLkvK6al9p8jlHIIQZMcUglDxhmYVmBOzmbAeUq//7SZJlCHxn8yEqpmV5XtDUYJl3m3n
kDscxMpzYja/oAp0GL7dugExHBUUHVpFHc4Vf7ik3Evebee3DtzZEV5ulINY8FC1+PN8d1EILrhS
GZeXnyLFG65r5dGAOr7wFf24nJK/MCDvg+Iit/ysNhqoZKmYyS3wZI424coqARS31Fhd2AyqFUdo
YGqeDf2pBsEsQDF3bfGnzZkfpGvBchwcJ/LSGAP5/LyYvUdTUtVRPalFrzjPFcBnl54ApaIcvoCi
QSccB0bFh04ARTMHE7+UOsORIKSjurgHD6Y0cGlHUaahB8CbBjwtFIG6UCxqac7fZvQz0OrYpbQ5
w9xeRj1gLweXXELMI+cgEHAC0IynBjAI2mg4Kop/3Yy0CwFiDxzzxMRTo9fin1Qxs6kq8FhI8V2T
Hr/N7b0Cr5057lmA2yYHR6oH+IHdTAvOAEhG3a0fQejuOwiuitk9seECdPYO+pwTI3Ur386ovynS
d2btC8DfvcH5rDHmT+FucsDgnk+lqoIJsWrT6UQ8Zlxx6lQqZerZGWjxsFGMcRqHNdDxXtHHpcq8
2lp+SQGTQ7x8Tlr6+b5ilndAOwXlEoA48SFXXHOngnBe0rVNFPM8a7aJYqCXcBuZuifZw78HAOxo
g0tPFTddtPXrEDvNGngujHY4UDwgBKPHQzi4h7b6ie1pVbLDonchXtkVMhbp6kCvJrEfFbm9rWC4
p4RI0hS6mAgKKKGsNPilB5IcLYpfRYEvIS07igtPRXqjEcPnQwbuAjneUQz5tvwE32/Q9WEdyxg0
7RVvnmdwumoYjlEk+oHKd9PCpp80he2mMlJlHrl+78WMv9sUmL2Eah+VHZcc/INIEe/pHv9GioGv
AcPvFBV/UHh8xcl3AOY/5YqdP7jWUwUW1VFU/Qy8/qD3fxCNEoN4JV9aguCfQPEnrrZBFhOvS2DJ
6x5cf9wHJzOgZmbRPcK9usv8iT0ObL24bt1F5E1INnxkC3n/kVtVQZqFDUrddYxzE0ciFsbl+uMO
lISazrUvM8eduE1OTiQZzRwgTJqdWEdZ/Jom+mfoQ84XyAmkshQI5SuYERd0WjWrIXu6Bn7BIsbj
NFGeA3cs3ycj+dV7UjFuZy/CuiCjmDX/qPU4Q/aEVBJBLPs/W1kUfHQKpUdIYfZhFRt0Pxc60oXe
Le42EgZH2Rh6tAyx8jMUytQwGH9mz1s5tdUfnQqVg3I6wCSiXWMSwUOFSEgZ84OBAkIPpu49nZfO
tMYCw5CtZj/HyhkRI48YRP/aJ9l7rawS9A1eqnTWyCCRkIZFvqYeQ8WW7UUEWWIrkr+Wi6XCQ1fh
Km9FTEWPGsOr7mG0YN3SVyaSi1zZLlrlvYAU2fB3UFYo6cSz2cKPUSHKaKz4WxS335L0Zq9MGp0g
Coey9g1Cw3Tr14SZx2PQGSN4TDwcg1+/NcrMQXkbfzbMYSwn34WZw/9UHo+KY5S6Rf5VcfVuKALP
jPQjHKjSKwtIWqMDgTEGUHYYFJO6hSwFwUK0d32skBWpBQww3cor+98A+OPCIdADxt9S2mlWSKJk
ALGmv/6MaihzTx7fzHmMc3MVJu7f3mLMukdroqM3McYfT9lOSBl91RCAt4Vf1it9ttCfWd5aDq6H
I4x9/dDkT3BR2f1N37DVLGrq/OAGipKjsq3wVN4g2ANRo0wsUjlZSmVnGZWnhYL7l6HMLQyKf0od
l8tMvBLAMNP1D8+LMr4w7rLWlANmGu6ljhPGUnYYpjC+DXQxevYVO9hjLAePTIpQZjBBxEwoZkpU
M6GfEBlAPuMoC02sOngU4uIjcMdsy0QOMWy0NZPgh5o8TDbKaeMjtwl98wvoDhImJTsEU6HfBiu6
l4bx6um4cSZlyRnR5fTKm1MaGHQGHVZ6C+/V8JlNiNDsGMq3I5R5JwS6BfCiPdQNFdsxsK59JJ9T
PdliDMbbE3WYqCPs4nO1wmJMp4tpp0DZflBKnmLl/xkQAXkBRiA9BnMZc6jZNOiC9KaOqIxbm7wW
/d6k/kRdl2SxcKmReqKnMzXU21CHYDzK3LmOtuXiK78bGrVRO5xCGu11+wpK4MLYYXuak+lCXjm9
t2W4oWF91GkrHyMM7MtYhxjUzG9aTclMjwAodBMRrcChLhsgUXLZlo+J9hwhVxq6iP26R1XXgzKj
i4RQj+uip5IaUG4iGKkQT9ie/WVJ2HnqqeaDV2n2s9tWhOZmWILCc3h4DxSq7PE6utMH9LszqCqL
08f81kq/Pnm08jG5JPsuNr8ad15VTWDuHE87QtJVNTV8U4wwfQploHIJti1rpFQ9RWHlqOLCJw5Y
nGplr2IBjY52+j0or1XtZlcsHDZrcKIv2Ip1q4aCr3kj+RmsKRDuZ2XJaq4jW+IDzNvuICpFxkao
xaiBqrkCzEkENU7B/6GSbyHhMrSEHLjychkIukpl6irG7kzSm7yLnS8K19+WyupVKr/XaO9adF+6
8n71c70T0r13yggmlRtMRxJmIAtrtEY/xhOGBZeKPPtKWCDV6K4CZRmr6rWlUCeO8o+RdvTBJX6M
ykyW7/Km2evoymq0ZWgriZ11PvVV2h4NarMaxdmkXGeFlR8rs9vDhQBHPV09QPdB0E5bZvLqva+M
aR3qNOzQNJKQHh86LUt3tWKYIFqTOca1XLnXDGVhk8rHlqpZ+f6dsiVOZUYSjhKOBTOo+T/ow+iS
IPouTHInsA9wvRVdfWvG2twZaOAK5YOLJRDiia3VKrc58QHU2lSaCOmXEUz2RfA9zvOhn/LoVkYj
ujomgnc9Njc+2V+vMZ68BiZoMLe4QbX2qbcAa3m2aR0eb7GdShCNRMVFUGpHM9QJe5chP+qU6dAq
D/QbNJL2XOnRFmOCcevVy3+/brm3yu2nY2PBcOdzEjSdq/6UlMkunCHy5PUYPYvaj579TmPm1DHj
be26YscOKjIWrjJ1ViVHHyOa/I1Qb91RDzfaQPWPBUgDjsAJc/T89My6bV0eL51LscizQ8reNIJO
VY9qKGDbG0btdYzjkaygVT2RQa9s+HvW6IVHLfDmV0bRPkuzCC6PdxnhvSHIw7vsdGiBjMWkgbzy
ALcvKKnyF09WoNwhhGwfvxnbYbFPxNksbJ9NbSOeO2cun3ubhgVvwopHc16nlxQAUMFc6ZNlYY3R
q+xoh6K86GDc90FbgnjNW3tbkM8grCrGW/OcN3RDJcSzqMMOzxRT8Zcy+Msga3fVV4G/6TX6lnRb
o6XJ8g+VsKe8/ZhyJ64GLl1MMAfrajy2qqf5eEnlRHezrsQ+QbT7mMjUpd2cJvXyePt4yXv7DDWJ
lpfeUxuEBuHkwj/4HbPMi8fwWF2DI63c4BvHEM6Pv44j0nsf+M1deGBQEsnYl/l3MvXrDKO0Is//
PlY2hqWk7g8ySuP3WGfn6AHppGQU3SZ2jmv+v9uNI2R2FBb9QlgSX7Kw00vNZMef1mi+evXOnWYf
SBdoUXuWnJrd6DWnr3AcSi8gTu45d/La6nceL3WLrS7L+jfSuT/w5suXqadIY3iO9VpncbHqaP3d
skq2W6fV/wQhjJzBI27HdFG5sSkKqKLFa+mFZMwYolvie4QK3KzlPPvXgoLCleqBfcUQYpT+lWE5
PPTAnKllwDNkugsITdRYx9Hpf7zIooQsKFy4Zv0ST1F5MdymvLR9siz83j/mzR6VAunMKULhRnP0
6fHSpuWhGCtq1HrWPY0tIgsY8us86AQzXJoNbXjLJOD0wZCgBlDc+D+/nLK/c0mMCU2/N0ZmwsOn
GIXkD44tiejV7HNPkc/qkBzaXDAMYiw1io5/vNIFjZiK7rVKI8ILKXGZOV2SHg9PdZGn735w8Jgk
2+tlnb0meIb3A4MzTxjXEdIQJp1zjYaKOyKMceSm9kXypLmBu4l6a6RFCMcfOJLJM4EoDZlQoIVR
+2aIwv9HnbaBK0gFKOcRYLjDUW0LFgwPYZxKIailtfNLsQKcEsbBhTQKuPbqTmO/JZ4pnmS20T+7
CZKHErr6Q8sL1Jc23+PLx8tD2Muul6GHJPW3Y/CmRZ75zCk/+mOOHmPeenAtS6PY5J0c1pnH9DKO
WQvt9TWK5I9dm+HRG8Z+7bZdfqjK7lvX6fWkLbtDMAOWeZr6l9x3ejWjwlbehf5tNuV0sKVITubY
bXPXvrU8UW/p6Fhb/r52Z/eyfyYZuNAiE6eWH54fLykSof++Kkr5U+I72jmtkSzctI6/mM0iV8ra
+pRbiXEYurFlc26Ft4wKIt3xT0l+5kf3AcwYlHWeHWKJW8fQhy0TscnusQ6brpfDWyIC3eiZvSkY
/l5rcXgJm0E8Me0Z3kjw/4IyHS4yAuSEFhYJggR/1LJC6/7gcJ5wt+xU8602cX6Lx4HEa6kH28fi
INWqMEt+iLTeNwaJHKFTYGc6o7m7oklhKvstGhMqPkXSvJqFIMTks6Evyzh+D/Qo3tRRLbeaM8Tv
buz9FVmJp6GFRSegTx5D5SC21FdRHW8CZgJuIcd9etXVXxdk25a4vb3BvNDv2wmKSOrRR+w7qZNX
tPKnx4vl2m8a6djj4x1zRNzOeGYSlr7//gBTDPPW075xKdNJ5al90aotftr2amOcuzqx5u2C1P6t
6uKg5eV3XkU9bes4/tNFo2IgDE+NFgKC5T85aozgr7wmGdkdUBiSlW59AYOkXZcZPyIkQA9OhxB7
bY83O63myzDRmdH98kNEU4O7ZRzWdWL/y0w/W0UDDUUg+KQ7gg5I3+g2zpJZsOjcVAEVdpp2m5bn
O7Vc61Lpg34u1IuZUqtaPN7jfIrACVPjeLz1877Y0NdELKuM13jKI1raRXYYhBq6cqsnhtISMjh1
sNUsTrdFg0n7Qe0YmcR4NhVk0LN82m9qKHkAY3l8/JEBmeIpdkipcDmUzhu107fSM9uv0itfSuOY
0AQ4O1YfPVt2bewsFz6Sj4gSPUJJK19Q1XmscmQmyFM0Gx/Mbgr60+yKbGcRp9nFjR9cdGmlkDRv
WA6mI4Vy2VE2ke3pvy8lrqLUGC1mIiPyZ31qvObuZOzmCI+CUbInNwKMwUVOprjKhPGaaR4rLetm
arHFKvR067fuE42JhCkweodFTrm09V16RWDQ4xhOJPs953miTHMh/XdGilXhu4jtZWim/U2MyUHq
PBGGToLrFCB1SwyFlv5XT5r+cuu4MS4Oz5yVVzVfSWdqW21ux2Xtef0pkszMCaHPNIj6veuPr5YP
AD7NGLA2zOwPgRBNardEg/ZeFNNMKbYn7ceBE3wUY9o+t9+t741XrYVM6XV0sCe3JyLTRvUhp6Uv
DbbE6Ll/bYaX15Fj6UfS8Poxo93RGnZ+AZKVL5KZnUmaNHtzJG/naI6xLcM+Pj1eTK04AtjFCsIS
Q3MHX8M0JO9G1vCUIwtH9Za6P/tH4whRm2AOvUotUq4GA0eEPvw2TNZsZxlfsbvzABHiOls13WdT
O1YDeMw2y4J1o5NONyGS3Cev2Fq6PLNfHbeYyNYJ2eRz6tr86FjnLNK5sjeSP03a7SSx+L9ZKORS
011yeLR53ZEsoow7jBLhUJ2ZEdD3uNrgEM9Ve6kHWdHWmUCTSVVKywxxKXpytkiZ3gpKI1+Fbf73
hfoVraQIiodCnBjsQ1REBnBHust/yaLxqWf8jLA6WckOmRdwFCbz3AFMX5ub5h/f4f+hToNnQvKb
6b0RVfVexYVxbDlNL52qmt5HHO8D46IRKaSZoU5PnpvEfetDSgOcAsYz+9txO8cNprs6BRRhqJu4
y8TzaIw8IY2DLVrtKW3dV5uxMU6Q7rPlQDvrE3oRuVFXN8b0/rYJtc94CF86x+yuFRoAeOHa8+OF
aZW7TDX7CK/JI18YEsj+/zaPjx3k49eITAJftH/rwajuTHMyjRinudLl7Zw0TjddI7uNBedbggR9
jVSy2Df4lHmIBKcYvaG1iUygE446AAwsF5dU775MAwyrr5AFj5dgos8+wRy0BgtD9QQ0PbE5BPlT
LW4aBJ61X5pHw3CjYzO5wy50EvSL1PXoL+XdblJLlqEV/Zn1TzDAcIj07iT7gXMIfbRLFEbG2Sej
E8CNQYvV7iJYgcWangsoZsybq5gA+kdtQFHLUv9P3ibzvujjr0KUZ1MJd/RhMK6mp9G8jihgJN10
YQbWR4IL0HIsTH2dOf20DLyYJyDYtv1jZ1lp0XhNgB5ws0n+4Z4aoEM+/gbkobt4sg0WocFOMCd2
tO90Sq1mP3UchBjymZqKLZiCIaVcf4MR2btcIznblnp57pq6PIsaca1dT4fHOyPtIe9m6XmqnynR
uDfIxcFdczWMu96XGfsuPYCZRqJIjFuTR+HaT3tnVau3j1/zBx4ZclBDyZPibWVVbRz7pONLjiuf
lTkViIlckgXqpXSc8iD5DqLIq09td9Wims0daYzj1HcGqSdhkGX1xqNf0YCtYWetYDdbezJDXPtV
ANi16qfijY+Hfng5fcTwMLlLs2IfDJJmqEMzWTpqOswpBSHYzn1JHHkqqeh9cPAxyVMM1FYyokKA
v8JzrKeJXHhdFJ1dCGR5K2P4wExX6EZBWFPPt50hvV1jOu1zpZvcsWlvrkRFQEgD3XiKK/swMnNH
T9I7dbOTuphVkYfF7cgwTSHz69weAyYnXy2MAAxSTB+txXBXWMHdj8Ro353K/xMztqqQmz7DzL1z
eYOmTGjCEDQeZ+HIMzXjy9TFimnt4ORKA/eXRGKx6a3QPDLQ9k4QichGNiQbQmwcV4eY4lc7I9q1
g3rf9oyKNx7i4oVhmc4mFxe/D+dfOwMnmI1hfOFTwWzm1vqOEdhb4drh2aiDYjMHRrEuyWVgp87c
Y82ECaUaWK9knqYPq6Nbj0Kiv6Z0pK7ukDzZsu8/yyq4GBPYXGEMPMjhkz+NNjTbFNzwqYC4Dw1A
mNtwIsASdZW+DeGWbErp99fHV9B5hmvkzy+MoclDWVPudB2I541a99rZlKe8eQ/i1L7UlAB3whn+
AT61/6sFPH59kLrYRpHDzPNUQEkviTPpJX1priFIH6R8ipZBvf/7W5oc/LUOMoXJdtc82ATxHmQU
Ta0wj6+sGA0dJIbXtgqn4/++zEP1/75tU8Ehsofe898fiUlHVX7dLh5lise39vhOHdUmiSLCNo/f
6PECLA1jSo6yDo51OQ8fhsU6lTJgRbMH9nHozNExaLrp1DsNLX6meUhATfc5C8Z7Ptersu6ja9AN
Feqpz7Lu6nto8vujJfgotRzjGH9QRFJwBZtwXFwzPXhA6JZWdKtp1J8wWlanuHAJxf3v+5wEoO9k
V41h+E/Dc5ldqJv23vlUN8cBZHxukcCao1nBXX90w36JYsZvBx6jm9iUe8+2/5KTYVjfJpvi6fg+
IJgvpJVsuJxZpX2BQsiM4w3Fg73m4DLhuwzDO0zK4aXVxo+YFkWH4GOf1JuQB9rZFf477XZtG43r
rnLts+8k4Raokbe0zVVPu3oJIFXb5dlovEyYGzlTo2XKbZJxY+ZsZFWeON+orRhOchvR1N6QfPIg
mT9kMcKN4tyxC7uOQLnTGIsx7L7KIJNPRdKLJbMte93MvDWkUQLVJHdi5ni0/qiX7BYRvmAljOfg
ZMEVO/ljw3E7TyH/8Y4g1Y6B29fAJWoCP0RgVmbjKmUFizm8VS2j4pURaSuTul9U95gBGKzL9XjT
14Qq9REKQ+NG7dquvGvtzNBuSg3c5/zmCdqBwqI/mDQHymz/LJ2Gtp1140J04WsFMZQ1f1xNXU+G
0u2gD4fAahFIIQrjI+ns0WcAx4V7T2y1ox63ZPDVXGZkcTBHasjN54jZco2GdpIdsASWlMAY5oqK
8tYb+TFqqVLiX2/XlVnvijD9cvv2ljMlrSX+NbTqt5gJ4bve5ufOH86eQAcJERgNqFMxD6GV+5ri
AyABsko9MqKJiX1i6QOpLV3+QV3LgFJLDMhkH7VqM1mdklkc6J7Oi5CAoDqsL/V6ki8cHG8hZD1V
PaOirstnu6SP0ig290KDcLsb2X2E40kkpJgYQfWO8cwTS2iU0pqsW8+NTbyvz6xzGr81JVaw2aMu
oZNOq3WxbmP9VKBSfaoBOdN3IkjnOUfq0Nc+YF6gNDx58HIe50zJQHec7DVLt7o6rUUQdQNyzC7f
cYrRsQcYv7XYOoIoGaZQ61TmBYJy+MIVvKu1q1e3NicSrYXdOWib77KNP3HIwDYLZbETkcDITsmA
wPIYL9vG+RqTmGGFoWnWwyQb5s8Sc5XGGxLANQeb/Duc/WNfxST6yUWShgwYa4iIBeQofa3Z9Hae
988Zpl8e8JQMTPFbfda59z5SJWMWito7SP1zpst4lQbEqBh+5Wlkzwxr1QlHYofvUv8bhtAzmBS4
9TRMyM7nH6A/JxKecj0aM5v8sBmXBIoCgMHUGur+p+716k7zlL9wmo4kP5ZskzyGAWr6RPXcHtQV
VGjJQasbd99npDeLQRwbbn/StqEAtyCnfFiUXsTsdk+7xKghaabGRGacUIiaVP7jSfM+pnqxneL6
71BMCJcMoCN2hxeCjG65gqxemJ53gZ1I77F3mOky/Y1Z6d9+R0mD1jDnK4n01UiHHaP3SHnDdN03
xiXiB7nWQI8vPaAiTFvAU+hF+5nW4AiJsZN5md8as9y2OJxl/jqgdNiRM8R9JCt77ffFs5CixTiF
GnqoIaoM1bhqbVrkLlD3mXrqqsps1sXh2UAoirfEWZXB+G53/dEf8q1syv3Q5jz+O+DLej40izFh
MDUgQ5D4pL90T07wCDTtHmL2irC6acrbNowzsLToX8C41IHIVLHqWwaGPcxbQ6Qj+tKJd3BoW1Og
szah7OBJdIz1ZtZLNM4a/VFnY5YNCZrI7NfOiGnP1Dnkx2JT2f55GLStM0L21zsloxmDW10hAWLq
RxB7o2PCafUyeS8aRtzLM6QNJtb9lsk//3WSOBbCglkvTzpLx+8/fJ3jWesfbcfudiEKEdD8JFuI
PK+mWOvIiTo4SMP5YIQItCTRAsOAOzG6bD+wWOkAAyISShMJb+GLoxfIT0IzKeld+15Z1TKUoU+v
qWMKwaRnx1QJ3oHOu2aNFq+zvOXkylhAT/xqGk1iUlad7DITnwPN8ESlvAgAMrecEBtgGWPFYHfp
xCBrcy4IlzMJNwl4b38Ku2PXifMExPVs9sMmmQz8sf0rTGbqgXjfHLsCE1GXlyCV9spwxbgxCxMm
cx4z8ahK+kNJbyhrLSa9JZ1cJ0OnKGjcLVkumPFgP0G2klm5noSSE6aHaKjqE827924ajhOWk43W
VZ/I7onIs9apZ+IqpcStMW1KHxsjBSVxDs9/8zS5pxFzaP3saewJvjob8XVeeeXKrfqvQJK8zqfi
SNd8O8n22fLig62F+WoQdr2ZugOTpiRKJyrPMEJAdzf9S5q77+UUgRIdXqq2joi6CJJEmUubqKvu
3jyb61mjGzXk1b8syNYJ6Pl1agwmC92q1iamDRsGLSgJ7fIC4gDNYvZ0k2qOcMwpY/faSXdgerLW
N16qchRKIkil2bgJ4rH4yefVHEuapsm4cQWCitnGg1gazMGyLHO413gqMekZhhwGClQYdZBhq/qZ
LJI4GhMdQ6F5T4Zr0oFn7KOcdd45t5yVdxVLwzr6UIyJiDDUz1zmZhITQTg2zIXPGach1Jp3tFRt
EvXE8xtrXTnhWxaRoQ29P7HGrnSkdsZtEoz7IuSHwnasHemWlpH20aAhAkHCZLCdWr+xoO50qaIx
OCdHtroO9oqI8DfUWx5/T23dcKKNmZnIxRp4GCEwWK06BRkaAeTNY6+uCQRHyrhUY3iXIfciqkTQ
88tek2+lqJu31ixest5+jvC1nrilSaxoFjOj4TXKjZkn2XTsCxLMIqGH7k3dubBzzO3IfZhj9Nu9
xjiVxtgiWV3VLP2yZMKWA8IO4I4+YMtfflX6XN1rgwG9LhlgfoQImmRBITMr8vWgzsdW0MFXgKbf
GeTjhTl++bHxlHYd6pDW2MOZ/2hgHfepb+3cyPhwnk2waDd39Ek9OLCMOJPy5DHuM3HzlVsLvIXm
At2YoC0LoiI+mdWcHuqQa6pt4rVF6WyZBUJN1DNeGfX6DTbLrvrsnEa78jBm+lLAAohmJAYGx4Kq
cbakzkm+/Q9j57VcubFl21/p0DvOTZhMAB2t87C9Jzd98QVBU4T3Hl9/B6hzu2U6dG6EtBUssqht
gMyVa8055i1IV2OFbJmVwnsqmv5IsoJ1gBNdLlO9/uBW+uzil9hpqnWiATj2ewAKMK8vCSJOrHLL
yOtabgayLIVBszfNK6bW8Xpy7WSlo21eWU4ruAsHiWttzpZzv4xMe05rvP+VVY+kIHkz9olxUCdp
0eJ1dFet0WKnqetT2IbtqlJth1mu++pYDY4JWqbC7AAIkEWR9T56dq1GYdWah7wxtlMm7nvJMqU8
z5lhQPY6xBSPn596zXTIE6z0pRkjK0OZbW41hHmuGlAkQxhDkZZt8jizjoUVveka2yfYnmnkiGKJ
l8YAcxFZN6QhPOGIjjZyhvMIq14Fdbxj6UdIphgKWZjVNInRa9xYKRnY9F8ONDH1Oa57aSV+tQlH
wjh8LTiQVYmSD2MEgYbTRzE5SC8qJsyhY7whF9QXXdbeiDGwMWDBOlQQwJN+7UTMIjWBNnjo7vqE
O1OlRB9QHTmwC0L30SVKw3koKI4RBQZvXSKRMkfdU+8luyzNhz1J7K9O3SwraL4+I50lxyvCjBo0
515q7ZH+kM8zAMdDJv6jaH+AtJyNk7xme/LoiHTGMavhE1UGsQ8a4k6waRPrcG5uSXv19iSx36N/
QXQXui+Ro3012ZRvotABPwP12iOeZ1dEzo9RxRy50jvlBbOKltS+MU72lZncdG79RXP3MWD1xIzo
kaR5rIpcO5Xkd7RJ8QNY9q6T087tXPgdstWXaUHlIYa7rpiaTU32dhKmI6bHcAtLWidWDNlLB2+I
dF79yQ7UW4jKcJV4AY2P7rGdwJMWvlmhSaC30fqBPE2IWP2iwgJTJTCOx/wtMTFw9tj9exgoRQBB
+3FClp+NCBNH7eBke6109K1l5wY+kfx5tPVriWekQ1t5bKb4BfYe+cUGg0x3nKqFUUo+Sj3HI4d3
ji79tDJeJ8h97IWIkh3y24H+nesuuyk1hZVFFY/UMBtPa5i82Q63LZ/cOhseIWfN6dTOGzoB484K
u3dfw8ErbGSUxI5akhVynxCpCjDBq1dirokNWZhXO3N+OHWKMrG+CdOG9n3aeNtcs5lhJOJVDZ+C
vnKkq+dIx/5qus57lRcrsLvfbKuHvmxnraz/4Oh9s8dtyPCgxxI2EYBl4aisO46oWmruHTHeA1BY
ALu99dhrl9GsOuwbcxkq/17iIEbOBUhQJ8NtyUmlaJAojh4pbb3Zy01O0ZzYUE8sH51r1VXbloxp
HC34HZCe4imcs3AajEudHyDdbuwvfXIOY5vct4WBlaWWlxZ1gU5XEQu0DyYOyDfgHXVSR96vTcu0
aRGxyYHA4HSoSWp8F6WvkbdY53Nr0+kcYto4L9e+JGREL+41B4cd9jKm7yj6KnqzVG4CPoGOhMkw
oZbk5G6yc51U1PUrJ0Xyj+E3daGOaB5W1n44Yl1Z8en/CF34M0MbvWltufV86II2hjQGC48MBdc2
YXwouFBQF9M7J9yGaPiJv18lB4L2gnbl84GQKrUQhOMKGb71Db6TODwEdfXalJxXbK1GlJrEHxB+
nEUBca4og4vbnLi5t3ab/zBanFtMUW9DJ3lzE52zYoNatp02U4XInVnFezqUBz9uT/Wc1TLU3RkK
BjWyUd5PmrW2NMLefb179nGjLMbII3R+2MUBa5NjcLHgM4YuvrDt4rl3rbNnULAHusVCOZzazvI3
Vl/Pa/OHHYTrrjhN2r2oaBUZRkZRj6h8iO+K3j0lpneYOmCdss0famk/pTVin2mgdJ2fdZk0jwog
Qko7KfygPa6QJhlQnzQyrAaONaX1qLUNnsOcdokh+q3udjWTjm4LOoSRkd/kCGAWzcD8wzGyu2Ak
xpb94QA5fF1ae5c6yefTXQlEDLuxmZ70tCKBmn0S756ZXkfmddz566LsiBefFxDIMBGlApG4lchg
96FhKHDWw7SDwSYSrHWZfNQCnJ+00BZuY8DzZsU+tWAtzQyuoS2o0saSziRJ1WiosXaeLa1pSK7E
Mt74BY1nu7gdXLSoZdm+FYH2TFeg3Hj5IJi5mp/KfkCxD3Cg5VPCeKGv59Uigz0GOtwnfgbv3Gyj
ylDpBla9o516g57oc9bb+BAlNplJvoqmIXG0OxL7PCg9xHoj0x7U09S2D+g7AKbZ2YOtp6ck8G78
kv3IFu9m8GX7dbRqK5rnQRpcYsbAQEhemF73yzS69EZ7gmPxaAptMfUD0WA2txOGo7k/435o1Rwn
V+F3q3AXw601GFA60OeYydm64rLXw6uJB4jeQr91RvFuqeZhwO0wcTaJ6BlrVn4X+LBT4iBAtZtB
2BBV+u5otbvrM2mwEuokMjOaiZk4r+TIK3V765M2TEEmFy4iL6oWbcrB0WZOw6Xk8jbkPfsNFWim
3QUZmyAanXxtchxY6PoEypvIRTIl0kYL0Qh7L4bAoeBXGGYKWxK47GY31I0H0tTPXWnttJTUi8Ql
pojeedH/SCtxYyCTXCGXvICzuDXbcUVn6cFyccaFcEQ4LmfrQnZYHZVGbajDATQccns70CHLWjGk
VBlSrcY0Np8GLMa1Y0KFKROUy+0oyy1lpjEhP7H16hIqkGK23+7GhOqdGnLEy1y4S318nREzpqI3
rQaUjBSPD5OffWJUoTkakTnNqJECh/l+A6DLgvVFMZb8lJN805PmgUMdLIY+WsEtPXmEnrO04uRR
HP7w6lYQQrjqNdq0BAdzmwlwS2PtyUvCoShnfgFgrdBN3n1bo2dmb3HnuXg7bhOhfU3ZXQzBcttb
iIudPqSf2nDKK7ToGiEhGB1CmWtFkp4crVWdmbd2kX0wLChWsgvufeSLPmByFqFw3UxEmrqOb+5r
OCtRbT8TvvRaoN8bGWiuUts46yPD5haVTX8Osez2PSAh+EouGaSgbxxkSmJADxxixwYxBxFyLDwq
nuChdqW1FBk3Yt7ZVDPqzjBksK5aKA2BEz6FXhYfm1wWG8LsXCgANt3E8iZ0vW5h+um4jicuyIQ4
D9Kbt/kIgIT4vQ8moAW/fqcFcpe5TXAuZcpH4rEfk/m8gqbHxGZMllbvrYeJe46CYT+5PvMkzWFm
GLfPIs39E2oqEFZUL5AGCWBFrDIY1qJkVF7Z2q1CeXBAZj2jKWtW8TZ0l6b7FNKRWoMzyRb5zOsp
3R9BheyWgwOt7EH+RMU/ERHccVhX7gaF0VJMothoRVEv1USzc3IxlndMkwBO6Pxo5b5ZpGGaYX4L
e73ELI5iGrgtREvse2vWeHg5iE4TLw3hoLHX48PaGXq3K3EhLWOb+D1PnEjcu8uAJhBI624DNBU8
bbtHU2R2cxzBIoPOAEGCohmxD0ufcqyzrPvn1KSQb1M075hBMGXH9ALGkNZW6bifiJ7AwpTVkdNo
dkjz8YHGX0FP1DiB3v1RZCPj7Wpf6GN3m1faodfPJfdOUjty2UwCtt18u9atOxxEa66l3rLftMGT
Lw6e1Tz2A1d/lZTz1XsJjPRJBmDSmtqukCML2JVx6Jzx+HQLHWfSmuLrKW+IyGogVEo1vfgWEWyT
8jZdK+8IsEfbR/pFl4ICdUR3mDRx1JzqkmmdXLiC+XE0cuQSdKnDHkvGSIk9Ym0moCe4TZV49zrO
1CxXB24BtKBWe9bb/M4QRn5KO3/H2Zzg98m50cvoTZoE2/laM2NxrtgTivnZNjQ6DzFShXVDXjYX
q73KGchd4B8HmJu19yqjtnGdNWIklw03XAwVkaCcEXw5Pva20+zxI3io1Ij7oyyqDYo8AgBZqFVk
rWQrzwp3AXDNnD6yeqgetSib/TzOALw6PYkWJZDWdlxq/rCuXMl0dwB57tuAT9I42UVJs5n/rer4
EpWOcY4x6a+mOEZ7jEwFc7txRRxGzF88vBKTIJk/bkCArbPAGiglubcNyaByoGlJy4T1NJbJum8q
Wi4a5K6y5nDixRvOblv0tLdy0r6yKF/nBkhPNpsI/509DxGCY+r8aDIt3Fc1yC9QPgtD86GD2ijs
zcA9o4YPGCzzSdMS3RgKn4RQGZbPVPDOOSK7ThZh6sJxJipY/NxFQDPC9ksO3S16dgwV5qYjX8mb
msuIT0oScQ1arH7OYcuvvXCWFmmHprGPxkBedMWLFAILQqRr06GsTfSlxtaxG//qOBwXy5ASK2Kv
f7OkeTP4LYfc7gqOutoHpnPU5qoXMPpEmioTBxLnb90hJEuxtnZ4kdpLyKUVESqrdw0kb18Ee93S
v8YJeY0uuyUJkw27anHyRUOTSEETduk0GM0yzv1PVSsPBh7IFIv7fZU31TtyEJpzEQOs6WhZjjy0
WKkdP7vVXfN5BkoT8GTp7DqmZQ/L5hIQMbWUPGynRt91dfxUO754oQL08WB4t5Uy2gvH+P6UuVTm
SRU/MdQV59gZnIM7A4Ss/t6UxVvaY/8cqk9INRJpQH0DQ5hphwB7GfqBf7LaFyPRtZMVlGeA0Wob
1QFThaJg8TbitYhZgt0RFwZR1jbJRUhnIrjr40veMbwJauKZIpS9K71gyp4RnJjdiaaJ91ncrRpm
OpxswQ6hmp22w0iusiCoi3VlGfgE79QDUAYonsc8qX6aWZdhK+mDmaWEYxKi39oR7kMI66QuU/Yg
S6t2wsE5gapk7fZUdp1l3RehtQ0t292UQ7h1aTsWYy5vEkgd99xbgGPrl0pDyZzQMNXXBkpJN/85
sOwbgtaF1HUmgT3ng1Yj851JEeurxxi59CWTUFADIHff47Z8Kjr3bHbvdiEuNWZnfyzTFwW6jeNY
z/nVyjvm3OX0Zvp0FqyQdM1qXBpNN9AOIYEUhvAxlk9Bo6IDcbxqWYJdWTb4y4aIjgh41wSHKCCP
EUbUiDWmodXkFPo6rCsSRVlGxEi2ux4EVxlF92DI1bZSCD0HDBFJQ0PT9vFWl1X1rPo6WPF2UnfG
xVEjz37+bx0F1n3vw0WYnTWWiNaEnH1p1HKKQ93amE4106Ftbtg3eeVeep+GsN6N5jHsrGkP0IT+
MGgbqAs+qLKmehgai/qziaNtf+NOZrbv8vxHn4i1rvfGBQuzsRLfqEtJbdeBZ8GotGK5AgWLp2lb
1DhL/LS8jd02f4JS+eqvdBNwJscgBLA0mf1iYmdoHwPbxWbIFcU5+135cKea+XAdsFQG5H6vlBGc
dQDny4aod+NAHhaHixFEmMLE0TDjR4UX3oSSwkFWur9k8/4ZK/vVK6PbWM+zzcgwAo5q+aDTeUPk
kCzhHux9wYyNGoBjj2mAd3HXGhU7fZnhwIBEVQ+2N0MFRmwKEACgy9RI8seVbEYL1zpgC82IN4NV
Pajkp1P21g19tRaZZTgl7IMIAM+9cG4Rzp6kGZabOvsshCs3dTtLaVhKUso8jHysZjLPmaYkBX1g
Mq775nXw9cdMKlqQHH2T2D5p+NF8gKZlzbx08GlVUw+BiGRGwdq4kvUrkhUc4qjxV33ffbbAfNZG
mjwhtB3A/nB7GV38OJECBSVv6SW4PIci2ZV53+FlpWL2x2TXtMlNpByxropZaoWsBMRzG7OgmDXv
UIhuheq42IiM/GjwUqmsPdwx6qHo2xXz/VcOIh9+Swk71arZCGPcVjURwNUAb8JkbmE38jLUITiJ
4dma9Y116X54Kv9pzWIL24JeW9EDEZXoaO3ApqD++cqn6p6AXYzptFeKBP40PJwQQuAXOn2sgq1D
aDe7oy20Tc7EUVnWLZFpuSjDrbQo0Z3iNUVbtYTkVHDTjGnxhk7+A8nqphpBkQperKh0Z2FkxBwb
mvMwWPqPtNM+9dI6hK5szt2wzQr/zraHHT99o3HqWGVeBAPNCIc1Ot1zAf+dq0ZqcCMYXPi69gBy
xl1OhKQ6FSaVnlRcFpcNFp0TGhSMzgy40LintMIgMncoEcwm+0r7ue3TIBVwzC+vMz878VjBm+sY
fmxUBdo7qF1rlfWYvStN/3RjBLTCQZtfmtOwSibR7yPEAO7PKL3Dl/Aam0lNe+eY9wxpnWSMdiVG
QbpIoMAGDgcWNd4g1BnwbYfYtaymAyQLwZiHHI4sfvESRauJJXsBIOdr0JDwmmkfL5G0P9iheLEY
vSB4sG5UErF5MyWPAlCm2FIC8iPGYQsSZpH7S/QzN4EZL8viK7d3cLHDjV7FH+Q1MlIuW6QUk12t
3UaWDAA5YDtQ9GmOB8uxJvd4ijkDt4BCNGWhr8jGRxGLY4eGeaIxvw1cLGkGUBYfeTeiuvCTodcR
eygWeY3w315zPkryqQBo4jPzG/6EUhPsy70Op4MIdNyV7dzStexNlPbUp8FzpZw74iE20+gEe6Mp
bjIUJh0/t7Q9pqQ+wAKVl9yBUfDKvk88Xj0hD+GMDg2wZzGIAKM57hMQ4frkBazgeqV7G8+1bvWS
IsOouiOZ7dneCcubCavIJuwRwrlY65VWrEQXsPySSGMm9puQV1Sth9QenscQOV+O9WIRMlphbl5W
ILLRfmwDu1z5fgR0UEGlQE4NjJKoZtBYWIzt2RtHWqLhREcsx00WfbGcdoyD17LhGoja3twGFlbT
LASuVScc7E3cz20wrWQPudrjIASNf9bBde814NoMhwzbuPcaZ3gsbDTCBlFIh85fcfx3103DU1Qd
VhjP/EqETxZAOT5pLW9iiXQcwNCjqw/4W/MqYwaU8wudcdf08a2dUDZ2KE6GfkSS6DO0RdG98rGl
nMYh2dntrtDdmNmAuaiLGLxS3Io1Jz0CvA39BxpSLIRh06zihMSkgCieY+5ZtwqlUNjjCmpM89Mr
6HDh5z2buqft+gn/mWmnYmWPWX+ljdVU+dFBQ6gi4zNmjtv6/o6uDYnudCD3owm5kPnOwfV1SfJv
IDkX5Lwm/d6LkktboJgteO6ZPiImas1X0yqvY9sb6wxP6e1E7B/MjH2QmdMhmaRYWyPUOdzXjS4e
Cs9vKdeDfjMO5Vvp1+kuRF6oSq5zyup30yOnQMxa/Tq7YWRbHqYwf3MBGeNOz7ZO4P7ENv8ygTuN
IvNjFOa4s0dYSjrXQd/FDiOAaaWr8VoZHegwWgR5KeNjLdO9d6lF4lyNfjr2lfTPEmvXGqNrsqqK
pD0WhbyDD13fWTPkZ7QrtsOpo03eq/nIjLiAovOUSxfWj25ZG0fPjLXQRXascrLWNIyDWcZKgvcg
3ebSktuBMqWY46d9NCwTOLhNEcxeeYqn7VDi+Hadflr1dSdXhaG5nKfrozQye9vhYl5rXO4LU5sr
JuswI+3IdTCOgHyBTWB2XDYhmvxGFFug+sRsZyK79DU+wPrA++YuNc3g+/TClhR1SOzNbpem8p5V
nwk8Mw5pVWKfoV5eOEqHngfOK/aYU+VZeChNjmACwdfCggHaBsZrxZNcd4ImrqaH+lHX0FkZUywv
BVpmLyy61UTdyGdyCeLaO6owforq4RClMQ2nFCQsYAeiNcKHxGFwOETpOySzzdB123hM70Ik606g
7dyEXkQrh/zGKaErucGyV9zaMKZwUrv9uAGyBhZ4oIedWfBd1PBVJ9Y5quBsd8gGKy8Lt56XXPsc
hJ3gPljpofNT94tTbwUmTOpkL838LQcPvnToVOPOY/hto34wGv3D9oweZFZMO6TZhHphIw3vjPXQ
2uAbC//LibP7ZGJKVs1DdZNSRw7ukxuE754kCsfUUde5A3dFJiLyfdoQpQvrDfENAMsiPk2I68zE
WRpjjUTxhrOKhr4GI+GOwAJgU10kWSjEuTZZ2ii2QbpUgqa0ItQJB+ap98f73gpxCQVvro9md4pT
mJrBOiAwaWtTwJOSplYeqttG6YjxR0cd+hjXeK0PZ5GXR0iJqHPQp7aMjP8+2M36S7AbEY227Shz
DiIkBGwOdf5dnhxdmU77HpRnVFMPLtfxaLnT24jSeoEt/piTdHQRkXKPzKqqtT6pN8qEbjdy8185
htw3hZ6/NBpKpdhwGErPMiuSb44WfBl2E8woWkP7XisEd3l4LytN3IGlVazJVX42hQWQiigRzP4Z
MtKUtvEYW7eZT782yyEGQW95kpGZM8lBml0gYFwE2XCjWW22zIVe7pho1TeFvf4tGzZsMEX5BuHY
C2uMr72HIq50R/vs4Y1c//2bZ/4lts0W1Lw2iG/TsJT554BokwsbNY6Gds4q1RysY6+9vHUPtcOw
HtQPuH8BMWeqVmNRI3koTHeTIaWlwBwPVQyixGSghxbO38RawEmMUL+lUYa7qooJzPAhGonQ2kcF
4RzRQNPUrBGqLdu8KFYlwKSrbEsM0/qwdVPLOpp5QghwbzNXTX33wRm1FZpe51q2Q7lxAGT/m/w1
3f1L5LdNA0UI0zDmIEtl/enqQbMIosVEqkuaF46aXOm3uRcco0YLniVjb/qFPnO9lJl8gWXmpUqC
n309IA4KOa6LJCxpXWUckzTAyGvU1CNrUzZeYtAtuIB8XFWtRJtK7/A7QnqCL4ZS9RAQObPDKF9f
A8WDUYN/s3IQIzHpNicqizezyt7rqn8ByjyDAWtjNVR9iXeXSU5rRI+9q6Ppa8hxSxu1ckXdbqcx
1x8aTVebWZ649tGwLyyTzdUsjPw+ifx7Tu0c/mjynMxAAJRi6VuEduEfYFslnGGA8WsQFS+qX9gl
IR36/BfbHpZZESVij+h/TrDBxFPENcw78DRpA+Ro9BpxQz952g+dpBjJs35Zck6eo5k7pg+QA6fW
p0ddUPyljvEO99e9kchcXTIRzl4wHlLCH3alTnazNAcXJbD/mlvBl9F1zmZwoGXVCSI7fya8Zwb5
5d+BrElsxRCXO1AvmqZju9P1SyWoxSoITfBVZr/S7jtnsjQBpI42EQRe24YA/53bwQPmA/IgvwSS
AQ4w1/eRSLBxo2YGfQADB7+Bfvp+GDKln1JX3I2JHfzgyYEob1lVzf7Rqwu16hNYQN8B62Xeece8
eSOS52KggNoR+hVuGeO4b8BWKclH5KpFhRxhqjdGwc259m1DvLegS5ZWaZ9NYlovTIHQwxv1DRNy
Z9UH8oCcTh71YkKRrersNugMND6t9W7nvU1hzyxmnAd6tNU/zXHQt00nhlUHnew6VR8QU09cnymh
Bdl0Ngy/WLslYgFwgqDe8jK4pp14DvMwhu0C3iiYRQvVXDoz34NuCSnz7Ch0b2JggFmb1UM8lTN0
sqjpQ0IfBxtS/hAsIXE0XMrZCz2NSKFjjRBFWi4LIxDGo6phzo9orldTAHNRmlO9h2iW3dYd0OgC
R/GqsiPBIbeTKPcxDHpWz2jF72P8AGW8+V78/s/H8J/+z/z2t5ja+p//xdcfeTFW1EnNn77850Oe
8s9/zX/nv3/mj3/jn+fwowIv+NX87U9tf+aXt/Rn/ecf+sNv5v/+r2e3emve/vDFnFLRjNf2ZzXe
/azbpPl+FryO+Sf/f7/5Hz+/f8vDWPz89ZePvM2a+bf5YZ798q9v7T9//YX+6O92ifn3/+ub8wv4
9RfmGAQ1vSV/+Ss/3+rm11809Q8kcMpxlVK25VBWsiH3P7+/Zer/MGzdpL0s2U5swW7DNtUEv/5i
Gf/QLanm7yhYFs6cDF/n7fwtU/wDMTMhnlJJy3CV4/zy/177Hz7D//lM/yNr01vCWpuaF/PHHU0q
U+fpAWMwABEhrBB/ipjvAR+g6aJQBzYU7tvic2DE2OeTdVMbjVrjZ38gTAs+e1tf3DQvrux3EiFh
vMVF8pD5LgQZle+VUw+bghjvf5NZav0xs5TnZ+nzhuMqKWyepc5n8ftypS/8MAtMHcD2oDAAtLBG
azGQtnBsWoZzhDA5m8B1doCcSgCSeXStfN1aSy28FkVjHOwp2Cu63I8ltDCM5u1SlaQLGS6aVjQN
zAvS8kai4PeH4DjV6U05b0fKrd6AAlCkEVuzTytCiTrGQxvB3UtKIUAMvwzfxKgPl8xM/Kcyia6+
SeRQReN4lZv6m69mgYQ5+bddb0I7yUjx8/o7M+zTf/cWzW/Bb3frfHnOb5GDOETnEtNtSSjqn/bk
Uo05gth8XEZ82Bh3OV59PySqcY5ln7d7iVx0oWoEfzHe92ehfLWWBrujGpH150XokNAXkVWlD0dU
KhrSo8Q/Di2t2DDUrsWgvdQ4ao9Y6LyrrbU3E9qwBzb/ywxL2dYDMuQeq8wZbxu9UCdCA+TOTSYG
YI4RbIlycJ57nsWyVaZ9jJLefp4Q7U5tEB5Y4EmvME2x0nyzuBslaurf3ZD/uuh/f5Hbf6xavt8h
svNIjSXXSBqmnG+C39W8Ja2J1A/MnmETGStATXFfwysP+v6OsZJ36Ugsn1oZHcn/aODXTVgSSkGZ
oDFJOkJ5iI6u2ZybjpPUYJE02VbRmswSeA+VuhkNKz6Tkp0QQGG8JrOG//uPcM6SFtkNwTrH53M1
WheVnaVBzi1dcR3mh1RKe6HjLd9NLqxCaXXx1UVwbkS++hqT+lZmXXGtMLP1k1/gKzLz3x6kXvzr
S+UV66yAcvVtUmPbM6ne83BH/xzJUZFjq3byM2p9wIY+5Whj+gjO8vhVJvAYrTSGEm1KfTeIYjiR
sbTvnLDed/NX339ExOIAmCckqRuIkNnH7ZEhHHJ4uAkI8pcSXs9yBL9wgS1Tnby8/ndrgPHHIwsf
nzJs7I22g3vFtW31pwucLBx4hQzllqWjAbfLjeQSBPYtbwsuxtYECCryhm6rQ5VnNhjlnDJ5SGsB
hELUaw/98qaa99ikJ5qhaZy7ckLZaIXjhXlSdCrMIr6AouTCvSRdxxxmRJ8f54pRk4F10/SndPtt
3YZCFP2bktqZg7T/cPcqk0BmR5gWCz4v8U8LXDdFsYKFCbip799JOuS4mQXD2bPGcO/73FI0mLvZ
Cx703g9rzJ5q5klXTXkfAXq6AzK34Pr9R1MHwAeAibn9/rPvh1TZ/UohH1l5o6ANaoZPXt0Gu46z
OgbdOIIqkKuN5obr2EIrQw94uPt+sLtxX2gdAJF0GO/avFOHklRKIlz4iaBKxjt6Ti0Jtb5LnuBC
MSe6BX4ublXlaRB6MLt8f/n9YON53+Q29CZAPNrF6ynXPD72N+XK25jm5qNhFd02I++3SpSBfNsJ
fxBq9oMgv/IqGLrf6maxGzyshBbjijWpMVRjnFH4nxTrdMryR+IuozUkHmOf6ULtQXDri0lM6XEy
nX5ZsVthzGnvVGZYN1Vo+k++MjD8+PkVwBFeO8YphU7OR28Vn3+//Mj/5SNmkVYGly+fr63m7/9u
+XFczDXCm6ANOjRdm8q++qkVP+RjPjCmeMExI3/4+JLrACl5n9uH3x5MVG3CwV2EgPjAlKc4dlk0
bTRCDZdsa2CbOuf0/WDEqXMyE2DRaeXehY3jlyuybF7huzVbN7It5ApVdhjt5hhW9FP00Cz3qjb1
l2C6KVrXwJyqSAulHDmir/N2vt0++TBLXoLRYbIsrc843zeVuWuKPDv7MmLSXhbrIKrFIdD2WqRX
h5goL+TnYvIOgQnJ7bcHu1Srv387df0vNQE+cAZr0rE4jHLPUBz9/v0cNPIKqxyZck8ypbIY0afz
Gbjvg+6QSo+MHg0qLWN4goEzCalvfnD0h9owxTXqbP/SOuWu5Tcf/+eh7Jm3D163KRuUdDN07hEc
5zaPlP4syww+StqPeyzmC1z68jAiHd+yeB46rFK5OSKFzaNbDBrTXaoH9kojPGtdDZN91i0OE5Zh
XStmvMA4nWGZmNazq3OL4FMAIxCV4lSan6Oy1Y4SapgNPtW1nh+k0fXLtkbAUkoHGZ2TXbAb+yTw
Vlcyj8tj21piIXQP14yySS7UOOvlQ/qEvuIIFF8xzAuaG2W3h7DU5fH7YZo8iX0geKUx5qI7qzU8
GKaGQxsMi2nstAaV3Tha4bUapy3AJ3GWaNidGuiKq5XGLdIO45YWOqFDjRlfQOA1dAkzeZOSn43R
pWivYtYPugXIXouO097zI7XEepC8NXpyIwO8IoVskhOZpT1gCrq7dZLh4w2HlxYk293gF9k5wExI
6oiVvRbo51Ij7091MEbX74d8IjmEdgIn4QmRqmfLYz+a8txH2ocj8uzj76868y83sa3bTIFdG3+k
wQnzTzexPSV07xizLYNqNciuuEPgX+yqwiMDgQ/8LFsjOyZuhLaCIQQCFiZmeA33nGeLI2atmqN/
9lXJFMsvmWsNMa7287dFvSdmJkZhvQ0065qN1zz23VWc1fEGPJ92Z419D3ra2Ibh6J6+H8AC9vRz
6Z7qgeoei5nD3ofT89+/ZK7+P58ObApvKi9WLykNl0Lzj3daSfezdWirLeifA9PIH74fUOIwYVPG
XW9Y+tkfnB91gkjcb7AyMbKC7x1Sb6LHDJ8kVrcTAzsI3vSOnpwspNXZoY3//q7yVLdn4CVxWJrB
0+ARQKzjAWGasBkLPXl0Iia5xDe3XunfdTNKTTNxESBMHhia8iWyDQOte+CySQr5BR/UOg85+93Y
OLcVbW90k7W1pqbfZh6a/lmeqqOO3RdT+RR11QPZXv5CD8vPyCsLSsLyNY8v+zoIP524Z0pOl2qK
3VdaxylWukUtmx+j6b7UVLRL0Oaa85WBipwKYlSxAaIYjsfXwWRDM/OcfAZ2zBSQ1uL/Mndmu5Ej
aZZ+Iqshjfut77u7XLtuCEWExH0njcvT98dIFDoze5CFvhkMCnCUImOR3Ema2X/O+U4ejJ9VH+FP
MmjPIN5H726K3GCbZNgCeuxTxq9kz9h39u7V3dv+9OG1Oda7HMhDJdZtlt/iWr3HtbVLnOTThfzq
0fO10KEOo54QkChipHfDyPSN6t1L7cJXt3zxOeXVA1x/G3BJGJ1F5sWL2AkWoSAYWhbJo47dsiM8
sg0s/yWOYrwsT7ZdPSqqaPZwWUAz5+1HWwM+V3b/KnLODqKDZV7BmcZqe41dWsI7WjlnHeI5NsHq
9jYgjX4r1fRo00oWi+fQo/8TbsLZH8uHhFn+egjUVtNLykKI4rMYYwqLegJKA6iwrAZZj1S5rWX+
WhmNsZKk85cG/WyY+qtxl5pTutNoM1h2rO+AZNCea4iUukHSF5FmCjtKPSuLzC8TfdV5qP9l8BOv
rRCO+6uytT39BvFGRqG50dvM3wd3ZNFmQ8PAcLFUUFNbhqSnF1fOPDydmAXREfycy2HNXGvdmUhE
bpdbeyDJfPJRtyUb069qC6ej7DSxk8pYKIX+r7A++UF4yC3AeUxyF32IM8ahNi511LYbaNDw6f+z
yiGg6zY58pM5axh0BehWn5RIJxGna7Glp+yqlfp3OE/WlQyiueOGFAve37rTnugH6hQZYtctd7Ys
V9AxeS/VtJclPBUPEEE82DeXieuC91PQydpjrPJoehqlfpHJ9DLVKl83ptXRMsqvsyA6WD8koXU5
u9AJt5scdndqwLYELpaeshevdT+zwgN1vvMLAxLY4K7aVgPgNtT1E4bT77T2j71FI/bA2GDEgXjs
TT7OyrbPQUiYqJShuOnTY2Uxvg0wh4UkYyYeIQ1zUj+g8nqc4k0HcMSU+pm+yRvD3GLddHLbwvvp
poqkcJy8CE37FGbPWkQsE9l3DLWdwvGcPEUhLQCEbefCY1KmQ3QddBeMzmsHqwa+tveOfs88nerg
iRl1OS9Uxkc8dD9D510XTUc8dMQcUwHrG74SVNb3jG+8R35nAE5dLSg+0gzXbIxgDmrMfmXFzTxa
OEUTj8HmpO+YRHtA7o0YpnUBiFy41MLNNFonEvqZ0eN3jnt4AexyfLaieNcE2BVqMBR3o5uV6l6T
QHMJd+hG8gvAo3no89pcT9AAF9jvnHU/Vg9e0ecru1G7yIx/ND2EyTgejsYIKc7PO+J7ilNekILE
9/IPA7DkLi7Tl6kkBHsAuOVyB9b9AGGQOy1HAKGDl3YeVEpvV2H6jJIvV6z7OUuhpjZfkzXStpZ9
px263rQWppiREsTdtCoUclpd9RKEu/9YPMDhSxFMJjqEM/+jM4t9lxK6LHpbbtj8vbD1EGev18V5
cKydrWBzs+5HXuQtGs03Yc5Ubz50+RMjmAsf+Hec8n01ZYQoLsW0IqdctAJxCts/doQKSyhu+pE4
gWOPPNNlyYfgdTurA66jnG1XWfXBhqDtjBV+Vf6azPHfAs1u9/EIOJ3qMpqktHKVa4VGf0773Pgx
hRiyhEgp7ZVmlF9dBPfqTn7xG44RtokoN7CMQunWK0wjYBtA+REVMf3xtS3pPoN9o69KH9NKY/fV
2qm5c3UBhx7gj7GhBP6XbmRfrhulb1nir9MRa2cKSBqE8c1q8mchqnstbVjYyaVuuoeo3VS98TRX
6a78MnrEUnrqLbWhBWLaK0khnJWkXy2p2E02DASgqXm6+gSHFl1jfmGo6djOkTL13Mduxgy4kpBo
VqbRPXcoYbCsdtvJ4Vi1EXaQmEh+OrbNErMAV+UGOydvnKHfhct2rxjYEA0jmQQdvIn5pJu0u8RK
ZMBK04d41PQ9PfCmSJJz2VQz5hnDvJPPAUxnzQBI20oRrqLol3Snak89XLfoaXLcmxhbig6iTzYU
2tqrqaPiViBK9NMr+D+pSp1tOWg/wtKtry3SGh0s3ROL7UulBgYDyjHOdSTOuIDI0Gn+g5JOfzFz
ekRpxfqiiEkRM4BkltbU55rWuKJ4CRvWODy7HLk2mVH8NFBhZpjuswGIwgdyA4SIlt/mxYIksO5d
gpYEVs+dFGs+ah+UX94tOy+neBLjAE1JK8PKsRqbnbEMPSJVWNXIhpfi2Ijyre8Hjx2J90Orul0d
g4LwE8ob+6L5qaLupJh0LOraxfI20NwFlJvCvghjtBv6mzLnQ5lwV6zwU3hIHoO1K5aaQGlT2Xju
OD0vZWr2O7udO9bMPtxbg37WLP8+DflToo1bnWvMt2t7XSGYLJKgvhaDcJdjFP+IJ/tWo27uPIAH
68yGPmSRBvaaajp62WcK/W4ZzEzAYpDHNnGnP170sWNpYvFDv8Rm6dTTDb8VJ9AuO1UlaloIdSBR
2TFP56q3VrMwB7jfjsay7hkrezaYOTX5tRbm/sZ2gWDkwm6XLFr4uVcjzzyahOxu63/CB5orMBja
5MrDXGSotzgd35zUqDcu/L5d5A/POB8/fKC3TC0yvKPzEbeh9DwSyJN1nFSbiLQ/OgM9WGwUPZ2Q
6eC+NSVjwsw41E5qHxkSsn/4RY6kWhhWO+1UTpEYJmA5K3u0SxZwG7zqwaauZa08N+d8z8KHi1M6
2P7rVqwzvuWFKntnAWjuB9M+e2WaPDPrEes2+ECwwBiTl0ni+6vGjYji+cmr8WZOibMzG50CVkfb
VrbZr20B9wBnFqmasr+VsUXJZX0oG7AbnaWhNxfhezA2l2ouDQmnniLl7Izouhrr4CPEkxsDco8d
8oGS/VDPbxh79jE0CByxm+1DB+9p0/2KAnsnyEsxWH7qp+QpaalMcTzj2aNS1R96SBMdJQq2+Jbt
FGBv8tcOuuSqh65ADk+tkwi0hYhO+dQSSGlzHcDiAaPZtNOH9qcPrzdk30VLRvc2aG69H6dD2zE8
CDjRpI3CWTlOwCXUMy6hknTPIm4r4FBGu6HFDx4ChlEX1zP+QGsN0xlruFgLSHNLs6YaSvcR6UwC
6FVEC0ozEd5MSo76juSWbBHp7W8343oQeJTNYwx/B78OLziFd31nOfuRWEPWF8Wm0nBC+qWeEOlG
0TW6NRNw8lgQFMMnib68S3Il1tOAd7A2sNHmudwQZaeiHagf4DIbjANelEVEy0sF7ZNaN1BvaHpX
jq/sUnM2R2N7mwauQRWYA+VJzkYksb6OJ9hLvjr1qbeLI/+WZZFcx52B3amhDVwAyWSbNF0Tapen
ak3LWL0jy3Utcj43WIOQb0nqBRqjgi5WB5tVat1o9pZbg/awTCcUK6qP3iXNNpRs5A1C/ARCTaBG
xR5ANRU2CVc7NUkzjin8GZbGPS1QbfvWpjClLJBnBQ+cqCLHkc1W70C3D1oCes4QzWaKOSakY/3L
oE9hpfPdLUh22QrCD4G0SSdeFCeRv5JDJc9zQrrIa4eiTzT6KoXGr7SK4xuRG0GDdlXgcuU+Xph6
BvoiDPVVMg0PsZVPB0TRK1j4fl9oEZ12obcEd8S+0IqOaPSfmd5j7Qk6ImFU7NAehbEnbNd24/DM
rzjbhEDtbK10txjG30cqtzM6h3ClPKhuogE1dm30kdpckSERS49Ch1OHPWlUzTOp97WYkVVJUBnL
sqZi2wTS0CTaB8CS9CBq4oUYKz+aHJJBAIBpmUmvWWQe6ITx3SmSa1yRkRFTCKyRcwE5xc9U04J1
LSWYoonmjCE6pjFLkSy539rwUoOjITU29cQYbJf+J2eCgXo2ovoXNQqgMYiYaQa0R1oU3GVFyAjR
JXrJ6O4zrWtigZkO2uEZ7zuzLjAddc6fch2maP7DQHt1ooX3LIKOMxp3FZH8EnZobjM7GRdjzQkY
Lmp/t3KxVx6j9qQ56br8lFSY6VZms/qptY6tc6dRLO7wfNnVeqQ4y2Ka7apopQ/VUvlzfNG1HmoR
vrMDX5Wu+eEj+iyBgT8n0twlCsKaqMyrGl7dkeP99OZ3DhEa8lJIjMT1MS8yTxjByYfylODS2tLA
+9xl5S2wJH2dZMZzmyqnVshb2PJt5GFwLstaHUbf3o3aWZNdyJsqxr2zcC1+uIHuOgmFlWyk7ewV
uX+bkjaaPMo1y9xLU5qf3GGEaIjoLaC9jktLy+BdTOFnGhRszYF3QgrDd8++NHE2aecfQEaw1cSI
nes6rbMBYYcufEuwvJc9fwHJa5CZgkrYouc+MObKVmv6FQflW2CQ9HH67tTFdG5gkGOZ1gl/TeZj
Rt4cQxWAPj99StDMwngu/qBZwZUNpjFLuiuA+K9jYTwNT8ysaLhlQT4IABMRehdm8L7aAH3nA5rT
JEJ7xwl8Qd0lPezzuJq67CtgS1qnGyqAoWj26mdhDljbmnof9Br1R3l7kTcX/BfOBr3ZIGxQwtZ1
PCSRTPeAeIhsKGOLP1iCqS2YeVBLwnwUXKG2dml54xsell7BM6/G67/uIko0FUesIiAckdAjACUY
GIKq7V2rnBObmkcCjxmqmlo3vUNHEaMeXfJcRLCxMDr0vf/okxikF4v9W1Qdy558Gx6LFYpofE3q
/pfqJ0xHQ3LwBiKP8Gznsy/8uIbtWdp9N27/XA2VOtZutGlV/Y3lLNvmMAToK39vigg3XItzcn4U
Ba0WM5xwiVZ69FCVlteuKayl+vHI9cpEQKSwAKNzTHvqKo2MT2PMP0WZIzQoijsd7jMPYtOEFo3Y
4W9csk9ubd5ooqHI3OJDgvm+5EfYtIU9rTI4FrAXgrsGEnml6vTZMVqasULg0AC9OduGCiNJgmec
tovdWEZ0BU1cjkJrWLVu7IPRsEzHWlU+ulYr840pScryG/nnVHKviQO1HXhomb3X5sFxMqhOvjWt
fBBOEZg++rMHZ23bz5YIxbEbmVBrhQFPhqSU3XXFpvTyR5rdMr7CSBTx90wF42+719mRsn+te0NR
YxfP14k4RdCKaP5hqljhPTiJauuJkiR7BdwnDUgKILjBeMDOnrMZWPeozI6wNvCpbwG2V7PrcOpo
pNMTRgQlUtSyjrLvgb20st+EnR4Tg/AvyIc2qa6Gm771SZ6wHwluLd3aGwI6X2DYb/FUc7WN3aMG
SZs9NbBPP0s/YFduvIx2OYhyEMPa5CMMr22Pd5akGqenCsYWIWpuhZeEqsn1BIIanIpxIqyUUG/E
ZlSfIgXPHR4LMVXsyf4P1BsQrnO3ehX6cJSsxy6dotsdOHZ+KLvyXkbNWUjSzxiHz+mPuYTcx9YF
U35P8SKIWZtWJLuOCWBk2jIPnkA2PGEljDq5gQrDCYHwSNTln5FXwTJud6UJZQ83P6tf0RzKai5x
zIDaJuawwRjNuYTT7O+vkgEFuXHEOe+gIRlNsGuorV32ulcecl2+5DUhoVk6khmhuCKIXrBjBZzc
4qfAMRrQly4m/YhkjgakBrPzwigqRt4tzjAlv4Y2IgfsT9ue+tqZaoslD4sJwTNytgtpUP5Ho8Cu
cMd1mqTmIpRsre0WY/1Q84eKz6hnLMT3BVdgwAKdEsHxYireLPsTUx5AfByDCypIl1kVyAfoLezA
mW2gianlHJrPYnY2Qy+fTbt+LQamBTo8t21WxnfMuezkcu2ryYiADGYw26Wlw4QYNvKkYZPraaQZ
YQVMyr4mMw9LFRuLg/kuCDZt81BrGpU5SUXWICSAKWJGF8p+30ZN8ZZowQ/bhXKA5fPWOaCVqjQc
l5kvH2jMogkAEsYYB28+BQ1xmt30tuoPXp9Uc6UtDPLAPnVN8yvRvyuHLHoU8BAx5IvrQONz0xCP
t+IREeO8IP2wNjWOQmUVEaZvswcYrdvBi/ydSeN9cNCG0d1bdBVryiBiOUifx0/9QUlZuDppmskM
n9on7v96lek573wDOS80n/MMHtjQOSFpB9u9mEPRLTzd5iQ0av4C8hbqolvQmFvuDMGHZIlHPQLi
RND1XPacvWZPddEJuFjkWiPXfvRbotO0QcDO9l5YSHlKhcmLM9NZhVEyCKQGKfEZ8TtDdYXiC21o
YJrE8ICQQ6rMtVYMx0xnL6glJsjJeYujU1prl81n3GvasZ8Pg3ELoHPQVwETlwUlRUs6G8/D1Kab
yXTNde031iav6U8begOXANMJgzQV3zHTAD25iNgvlkmN19NDd9g5UfWTtllGxA01geyJA/3RmMDZ
2LW+p6Fq01Spt2rpZWU7m+x0Fq8FUPkZsDl90YBFj6/p7RgElGvYgPUenDxhLFHSGTEMn1Go9jGD
8iUNl1ghgmsqJZVPLc9JM3lNZbjsCEU9auZA4G2K95EJAoEGzvdegJprHykrrc5UlzEvA0IIPh9m
JkV43ngJYecR3e0WXIlf1cr2+DASDZIsq64zO7a+EDEW3CenjtuL5QL8CoTcZutRC9Jmkcm+5pNn
Gf8wwvzkyMOYuddRjw6xHz1G7EgGlwvI8nly9i03YFpjHar1DrnFK3ZTrgYy5mT1VXSUtWvsq8F6
F/NnPqGL7oiC08db/2A5ILGGj2hZ6DQWNu6pxlK9RSz8bsX0VTIDXHH0+tR19shZFNNu2twoFCoP
TZLt0jkVnVt4WDm9wuIxf9cFumeyMdMmbdWbAzkmKOLz5PVyG057KuLmpP0Z390Lo2tGHIV1lMQg
YAg5n4PDaTmCZbfS04LmIOSPg8f4sh0pRlBe0GwDyWrshiT0YySGKqRXI4HNWPiac5Vts5J04tBi
ui4RLB59r7vNDbCVP2T3VH+Igz69OWTcHbZCTgRNyKmDHBfVgvHaV9JYvHcpoyzeyK1y4TXPJd14
ziUHZ/GcCULqtEeC9+yqbxQIQA9hCmJgkDcaUqF6mc53lmTL2tWvVuJ2i64uIYfYbJeRNvH9VCFh
DUZawVCTZWv8Vzb8/tpnv9L5Vnp2yuinm4zmtkt85jfzYUVQXc1PQWyHjhLRGvpT71b6kx4XW8mO
mRDFgLzkzlla4DJ4V7TxRo/YgdLB4M7y0e5R67kGzJCMfTMIKns1/2KxcaGob5qovqGzKi4LjjGj
d8RA0l4MiEZA9YtTRNXShT4A0AEU7pbiJe9LgOGsQHph0WGda2S7a3+Ey18xSje9LyskAFi59SnO
hkVN39xl0MvwVlYp1vyByKPFUH0NAuOHgPOb22O+l2HEuC7RwUJkJKn0sm1/xiQIqVaEtZfDOEcb
3bQeSmdNSpaRUV6valfrzwC/sjuAxFXFrvBeFtusrZo7QuFaTUXPDAw6ge/QoLaS/HquX8lORnvS
woqkcNJfXbCEuxb2Dg+szy5rrVsc1/E9MibrCCfzzW1EdP/9EiuXMLLJoZ1Uxz60o/Tis2G+cz7A
9mD66qAKH0U6ssgfF/Dl8ygcAMkCfuopBb11KUcJ/V3hajiEhR89JFMZP0Ao1hYDKN3d/B/7NDMP
QDRRY5QqV4q2mrVbmuLGrKtfW11ir4YqbFeib5qNQzjq7s0vNTyDFNfSRUus+u7BZDnyw79lMG3B
2mjGIcqk++g7P4OSMzMiebloWc5OuiXoWyOUdrLB8Np9h/bg52fpkICZpHrM0ufRLas7Z+r+MdTw
f4/lFG1/f6lNFklCM8o2lA79Kjpu/KW2SnsX5qVFGtpMiu/Ey7WTWzX1k0vnBz7GzNv8/o8AZXhq
B9PTaMR3rQq9117qcOrzinbpSRlPFj3NSBjaBoAcG93YGLaNYQ/0Opr5owz4CDmL8FQOmvzRARez
pEDBvGTgu7SkXNpvxUAJt4wgf2FszM6hpRB2JvIv4M6HCzkkiMRNeJvoKUNAdz4NIqQfNQrXsqop
LEhM9yE3ETkGZf/yOVHPi47JTfMJU+cjiDX1THGrjjfAeYAoqNOA01b4p7p+1dVNvp3npycc+vHB
nL16WSVPJdVaGGRl913X8skRtnanZFJCoxAq6N/LMdsYqMQn02BSbor+MMXuUxjQ7i2EhXeo47Ye
6osTIyu3iK5AEexx27drJkD1c90G1WPCSUnXz100qtdC9wuclBfNsQjt6Vl/GAOPemf4iseWfRNt
gAFdITkSmPVEmmQpnIIDstHEOzp67p5IioslsNvnYR+uE5ifZ5GqfZDy1vOm+MAus/Yls4hTO5PF
tRVASbORpUCGr3W/9F8ttlsHzSrcZUQbbWwGkAEKcaf+5mkkM38wqD9i6JaDXzDK8MR45aGPgSb5
+PWXbjRIMpmuvqpjLHHI5MATq7TAgpVv69+l7lZdbftKWPS/p/mVAfRmoInyMe/ye56UDqFg72BR
xblxGSItvLn4RHbBqTOyap2N7b0efwspEtnDLaqTMWXWgXwnfGUrxUCaLQPNdI+Zh+6RS6U2RjRj
zg26zBh5ffD89XdO4oh9F8W0zrc23Bkvu+tjW+zqWcMs7Deot/beKrFIl+1gcidEF0yibzHbhQuN
e7Qx5Zm7nTjzb5umulE50+yCOvyGPOeSUOQFVMfOqTLAblgE1777RbCJxTRGca+cHwljBCslEW3l
LlIsoKRTxFrkia6+JABtRukFB/CeQKM9e+ex4K2Tpu+2rs2FWgoHzoRv742AyBOnaewv9o1G82HP
WufhxRWnMsQFMwYi2/ktc9BpiEGgmACOJkVzgyNI++lgJZi9z1ZeCkYAgevtPsqcbVBWxs8sN1bl
qOjIabTXVKfAAn0QE0Q8JI/QZQFBxO7x90sR4ZMWwWutsvzByQLznstAwId7CzCyEK9IieBLPdzJ
ovnQCkcuiXn/MiX7CDcY7QcXR+Xc6MZgZ2JQ2zjtiVLk1TA1WB1VsiLaol1IUxWrqhRU+NH7frM1
fF2O1YLZThH4OWzVn9Jrf3lXferLe8KqbPYpO64CFrqp2x3iqpPiYYEYFo4ZEfGgw8KX12StvvIg
343JNF7lHBn1e/FLVHjVBWW40cChwk2SfRnJ8JRaCVBKKz5rogZEYFgvI91Vp8pt3EssYNHQ83ee
wujZaFH4eqJcD0lrI8VNxC2F4QbsWAN9m2eldyaSmfHEI2MmOoMBCNZdnBHlA1aY6SGIEvOu3IHQ
rZB7OR9Qfveb5XNBiYMz0U1Bj5NbWSfkXk8lpGxmeLJfWKHWrxKeUICsR1oyBnMfTqVzCYam3xRN
2p7i2GLfmfabeP71wchrfBALsyFDmNLKBTzEmJjNQ4YtI4dHVNzJdTPS36pzqHwOynm2Hpv9aSSb
SlGWhC1bKgQKyO07d/Snl9TUtvT5RZ/L1tL7s05b0SoCDkvRlRMjFQluym5M9n0Bb+X3C1A8hg25
RFLtMcACkt57bvzD9Z/pWKCWMXOQy3meU5hVGf4dwKfHjoNBExHyze/kXmM33lNRvUtUtqs5ufeJ
/O4mn7p0oway4JIsAvgQzTrERnDhNM/ZsKqih4ZONLa3qaE/MBcTZ13rN12nGwdR+AaSfv0yoXJv
Q5fP3KA0cJ1FlKGnFEJCu8x2IfYeKiKzpyzQ82POiGzlA9Hfwa8orn7SlVeri8troGc72TyF2VDT
Serjn9UAv7YW2b0weFCEQb5dDqJVE6zynN4zRfZq9d/7nKK39qjov9cEzy3lB4XsAB5iVkQ/s0jX
m9ahBPx8QG7Z8rdZi9qGHdjVbvns9JoCLO51q8HIzGUlQcqhLQzQZUrtxjoEUAOo0JM3sEkhDVVu
qDY7AGmySHvJZNVWFSQsrfO3WeqM68IcwX2y9ByjsCGcDu3pyVb+FlMDVdDcGS8AmzToSgejsL8o
s5+L2Iq7HraUdrg5TK/BIabbiGKVdtq4qh07Q2RL1dkf1rZyHz3ExrywrUfDYx5VB9FnGqZMAYO8
PlU+ppdOu5qlHuzGWnvMiKGdejZIy/qtdmb+vtPpNBhQFcmRghnsFJHSz8FakppYRMphcqcxyyYC
TqdjwOgIV0V9ctKMWZ1PffpE+mTDLB+lQccR51UxuojrU9qRTqW8egOUuqkNjZ1JcdrOL+kSqZSg
fDGs0Prrlu40vpI+GHq8l+62yfP4UET+p2mpDvvZAEG0D7tdH07FFnOgsWS+Wt4rryzvpvqFNzS/
euwbzmnI8aaZLICZJS/ITMtJB4yiK5i3EqPRzQWlfXQN6xaY3V1zKGQApt0/9fHT7+zb7y9y47H0
hLzCO3uy2B+fSysnrRBP3vvo0HI+AM4BgpduG6vyHxpobA//7IBE48Hg+Gd3vmMZjikNZgSuJYlq
zdGEP1m3K3CrjfIxEEUYX3DPNNqDTTZ64RhAV8y4bI/eHIaIdJjvWgdDPx/BOxHQ3NteRnzX17oN
S0qxSKqcSmV/6hmj4VkJjReKI1KGErqzHGtaX5qipGxkKHzGi1QNMpCeDRsQyw4OyJS7k7RnzifF
rRziK5klyljmFzEghlFpOy1/f6nFP2AFmMdMOuro0zLSqKbZFYquE0w54b6OwujoOaaxp7iT+sDm
w1IsV11lYzXUOkolzbh9y8hytbGb3dT8EjZc25Ohg/NCdMLKEibpxjCYbBoyxa9s58+pailnCC3c
MoXC2OrbL0NXw3cmz834OtlNbDkA8+Ff5dCscCLOec4wMd8Nx9sJp5wlOO2IhU9fFG7sblNVtK/5
ADW2ACd/KXsQDzrlRDTc+sW9Y0K8clPSkb+vPCO6uQ49lFUwvEl/iF+QZMhvDGlwaI3XAWPN/feL
S63HnKyRm+JYhCD4C7+tTpBQV60jiseyrZz/ELb/H6Zhx8Z1bTqOLV1p2dLW/3b55JFTaGqejwwO
amINcq2KjGL9QyWTeO/sluAmNhwYhPyeOG7hq3g83KRkSlUSs+EDAzWeDCW5CBqrQxcCCg+V6Ab4
gm6JUDHcMWv/KgzzR9GlA0cTjBOhjwGu1N88IoWrnBYl7IvNXaWUl/t6wWi6QiHXdeMWkhvY//Mt
Y84/0l/uGBKJnqvreDV0cJ5//5G1yu3bsmrrRdEViimqXawSb1wZqpA0X1m01QJPPTaS47XuUzzi
5NZKa/zoCrs3vkb0lZPyr9sDSMNF6dnN6xAV4lBUWrIK2F+8d8EseahL1pGYr8acsWLBnwtC+xLW
n4pivykv24sua3TIqsFGWgxXg43ja2h2YCar7NVNtIOeIWWQQfGPMIsxMwoRH5kJvHIiyh7/+S35
e3zJcTVJI69nOrwrxPT+lvAJSinDWHEtw11IFgySvuxMfEc6+/xKzAN6HXeAsgLm8YYe/YdL8Hd+
6C+fB/+64fJBYO82dEP72yVo5h7VeBEVAf5ofqYi+hhsc6+y2FtVUwzeShcHiaSa1mtE2H6BCeHT
hHy7VG3X7P73b8SMndBs3XO5K+Rf7wYegyIuAhRnX+a/hqZmZx/tExVaCG0dndvkyB1z6nYFkIDf
//L/s+zy/4exZA8v/v/5d/L3f6SSt/XX18+vP2eS59//RyRZev+yTa5Hz5Y8nyzLxPX/RyJZ9/5l
EG0wNMnN66AkcLH8O5Gs/8uxqJIgakpcmI+PlfLfiWTzX0wPLUczHAORnun1/yaRLP/6AHEkxVuU
vnG5mh5Xq2PP6Z8/LbkmYLDMDGxBFwu77QgFlExjfTcJ9vuQARd5O9Al4cNN1ccs3rrK1Ml15k+1
NaBUkqhYUMrYMuQLr5VuD6tagNFPeerswhJeYPnq0J53+dObe/vjdvpzwlSfL93/vsv++Kbnh73p
mSSVeSP++k1TEEC6diwRoQyjXLdZf6UDnXM8F7sZfDW1MNZlAFmVLNotmDFBxWAXO5O91H/4Rv5v
757LExgLBe+ftP52jxlaFXg5tv9FnEw0fgXjsCwt6mmnlqYhywQ+WtnfXt9iQPCCdp0DY15Z3vT9
z9/GXwO3f7wdnkZIi2ZFCkLl3z5Dchx9E/jRXEmEx7YmKtb7gvnp5C3ZeprLf/7XdOev2zTMZZJ0
L//TrXmt1ay/vf3K5xQJihDep250lxIVUvnmp1D1tRbt3LOcmMt8CuynWEtgFwXjD9Q3/zQ1bXYc
dS4AcJtZ378S3OrgZB79UJ57k5YHh866NeYLdy3x3++IhIyAjppfFHktIDDoex3AyM5Ggl1zWYEZ
jO5Kq6juoOXmiLf8ResGccgrZKQkhhPWxnH0OC/2hszsY1SS1xbNJUh9ulirbtOFNL/pjeuc8uRc
UwkKjidblhzyp/Gpbx2UFcNdAz/xT1bqvbQdXVOpnt0sAFFGRpl1HvUaPpQsWsGMJU2pB3Tf+eq7
q0jMyOZO1UR/q/p224cyOHNm0LcgBxmgw97TIgrJGyd8bGMBsVJMTMNDPznQXrcsp/4cm9I61yNh
rpSxfm8NOzHnQHonoxWbE9Syr5utzXGZYSi+64Q+422qGZe2H/qNpUfAKBM4Y2BQido3tb8ccjbw
yCXBBlHAWQ128JSo4ik1t71rhlvaqD6mWmbbxLFefUn/UNoAeFSUM9o9WXsvyPN5QoQdM+CQnwcC
0H3lVtRWVMlek5V5Np3x2BpefoBcOq2cJmaCNpQ3QdXfti3M5kBUbYeKBclM0CdpOO3zYAufyiv/
4jNN2DBTw+NpQeMylJXBBcDAnIBTODSvTNe7l5JKDMhbI+kSb3xsHZpmwoJxAjRAd01Z0BOHX+0y
qFIemYQcwZURszf0fps0no89wI82hiaCneVY4daMA2xIkcC3meNIAy32lqEj8u9b376XKfhiRHyJ
cyt8iiHOFGaUCnr3Qzu/mL14QyJ4GfU5Fmz8F2HnteO4km3bLyLAoOervDepdJUvRFVWFW3QBu3X
n0E1cG/3PsDpFyK1TRmJCi4z55hGicCcXbnudiU6tcL/1yP1P2gg/37k/cOV/a/vnOfTFPEwh+T3
PBL/7ZwucteQcZmEGKnF2sqSfQuKFvQwW36AYWgz4RNhRN3U7ldMYA2q/AKnfWbcewCp7SRp9uJ2
n3R+fAteGU8xM9Thp3ApgG8e6zgjiOFVbzBgmJ7Gotif9F04lWcvH+Nj623+yyEynxH/foQbBvQL
xzUBdVgeT6F/kDDY5FtR32CH76o6ByePV0l7AcYXL9oKWaSCuoKqx95r8EpzD2WmSxOs+UGwLsr0
8H//Yaz//YcxBPMkYes0nh7v1X8+T7KmyGLkcrxrcBeWrst6flA468Y2LK+jNPWllQrrZMyXCBgp
sDhdrJVmt7hLik2qox8yNo6QRMbndQQb1ICzb/K9hqkVJa34Lk18YyEQ+1vo8zBg8B30lrsuQOye
pkQ3N3FtHXutHQllcMoHDhbtpNBSgEdNzLcmHXAiC/0vChBUXiS2fxiYmtdaHjnbrAyCj7xsfkj6
vpuF6e+/3HvC/M+aer75+LhcnyeBBbrE/OeHxf08eFOEajsRcIES3dgHbtacNKUxDBYAxFVAjopb
Fvpb7dnfdK7pH5/JYeEVPc8FUKzME9xrAMV3P1E3ZBKrFkSD7Go5MliJxDNe49H90MSYX2poZy+l
l7MmCaYHO8plnjr2jjkSodHukL9UAb+jZysaV9y5Dy+4teNajX9K03Ygtfbuvc7y/gLGfPN8lQbq
p43j6FwDgMOq5HD+zO+qwy4ctap5zWkYTnYr8Iah9VrrITl6vRd4clVFDhyDQa6aZFwbPczA3Ks9
lDAlWyNz+hOSA5iQzIGMJb4PxFjXVCw7fejzbWm44yku+nif6Izd2TZZu8ppS75qo7VAeVGt9B7k
KqtmouB0wcVr4jVHM4yhzvpbJHMmpeb6WLEQkcUpMmm/x7IXt+geY3Ta9yAlONPv/fKX0HbR0Kpb
CSPrFs5pSJM/7v28qc8OORpnIluOWiDF3p/1CwaH46oRNflMDtKAStM3iolcUbreWhqEfJKtar6J
gSXyFFstqVaG8YZk/K7llvPwp2SWa7WLCuthWrWwiecd9YNug6gkqdkv8JacF6awM2tfoB6nt1nk
TfJCDFP9IBARfgzZpouiH+u745mAIYgwJOeYoY5R1mcwehApLc5wEywyIxTdNZojMrzmiFW4OZIe
4P6XPtr7Z0VpGBaaGupf8WyY/mm9zZyeqbUGNTyx7deoinbNPLWNUr/cFUjlVmFk3YaUiExR2nAt
dZZgqIt9dA7Gn163SnQ3BL+oxD4l9VTSXZU8LBGRr3THLrEmtml9qK3wMQXd9GF67UvRjvrdpvC+
y7i5GckgP3EG5zsdRZWDgOsQxwho3LRvsVPAeKjt2FmPMx3ieZFEBnhE8lxhpy6HhsnYE00AuZPd
I6DpJcUFB9o047Zs2KpZ/kLnx5JPqnDTjD9w9OG5VB3CJWqQzTMkvmFY4aLyex8TSJaAU5f4Ljx0
JFpPfJXRH/3Ee2fDjn4E2tk+94Q8p44lN1YvuRk9EGHFmNmrbOxtBvB9NhM1LKYGbfvVoVrTdWm+
B2Zu7oXu1f/65zZtb9wI5y2UTnmIVNf+t2r1n8UxnyzuOdobDNWuAEnzn2d7yogbvoGA8kU+ax8X
7YfTOgyQQcRlbJbXQdTnLzJ08S64oXGrR5wdaISJowNxWNf21srnSOWREKwSHtzj/3700P/RGf7n
k9C0dHg5DD11VDD/63A1B+A9gcvh2hvxWnWWd8o1Izvkqb4h2muiZpsEdEsir7aJkc6rk/ADk1TM
8Tu9VS6LxLwwD89LHQ0mec8Tuy99JEZpCo4o8IJjAtHbY5RnN6SIDXkQvbkGJ3DsF/I0ZaE8O4SJ
eVTS+Fmpi/2ySt/Ybg1bCRkxKq4jau9jjOBsIUOjeh/dHAFpUWwRrsOgUX66LX0G6qSGJkujzs23
KtmHgaqPAUj6eqF6Hm6z3C2JGmv/fPW8AJyVG7ulgCOWyZwFyWI2Seqv6GyCjQU9aQUXlrnjFKNn
qwZ5QoaIfipwCdgxpMQ9N6xCY2gPwiqMlZ1zqrVO/qGl1ZcaB4fA2rI8tMLtTqBp+g0gAfNuUDwv
LfhFTDy979iNh9+xQ5YhuJaPyLRJRktFSYzaYH44s/HSU4i1RwP1oa1rpBRgCeghyr/l7i+CTXYu
WXPKLaeXKuFeT30/2DvY6I6YhxIgEMVv2EEp6uxA7CwCd1YsKIw503B6aRsptiKmjHZkWa2jKkQx
SDZSMnoDJCxlX2F1b0E7Y/LChHF8/qQXH3rU1seyBKddeJW1ZZ6OnshovR1Es3IB1SWAzo3JvbOJ
fXPMNnoETnsuaJ7Q80JvVclehk3H0qyZGZGmsdSiOD5jS5NLrOKCJ4n82xU54pyBUZkfGOy3jGk5
KDc96uzSN302GazEk+rclD2Szt51zxkcjqPI1dECw3fl4YkifEh+NgWCG2777iMtrW8taO+FVr5j
zivWrazrPdtmh5BITxxVnRnH508lbiLcNrr60FhT4KTkI+jXMxV2RPL1ESWDfRopWGB7V8YLk6/N
UAz+dSzia8OGFeAVq+xiTkjQagDOoz+osymLfqvl9R/CLtW5b3AMoFbN1qHlIRjrw292NVADTdxY
1VeInBa7/NgOwNn8gRV+FQGE0GS3ckrkaTyNdW+4UeXQ3S0JBgSXbtsP6v/8ShVBVMN4N5ux+OUG
eAr1Zqpxj+noRFjS4InjXxjOjbDGzRA55l3UAmCkKtJlFBN1HcpQ7eq9l/f+aijy+qoVIWKaQHmY
LFOxDEQck94Vk35dT+OmIhUYKQET+4pc2od4RlpWk7kWZhesK2/St73E469pfcAbkHnMROtcbDOw
MhswNcHKsnsbK9cYXjWaO4Cr058pzJaV3gevAcrv4zTLfZ2WVFunKFu+Al5/VeaFcRJrpPlF1iF8
MHPUApEt3Es366gJVj89d+89RfIlHSC5GLXvLhvLYpuAh2mnz8oCXXPHQ6ucRYN9i+w85O9RMKCw
qkFRTGoUe81wQM/oXrEro4bRMZ7qy4DcgR0cd6aVAGeUhrrnoZnuwB4sOLLbnV6yhasZNNCn59Wm
LCCg9I7I/o47OhxvPdi+tS/l+BkNqXumK1r0eri1Y9lsyxkWueGvm57S3HjrlDSPw/+7ZD3TJJW1
RFnqGVFZuf1iJrm6Wmb+Th62/Olwviw0HCmANLoIUYtZsV3iK+d72K5tu3hYoiSOcUYNbKrSHtdV
YPjMF5R/SqH367FtUDiP40alEP9j10ZFLnLiSzoWfbD1UKakRJKTTL+AbIHFxGvsI/HGqLJtChPQ
M4NbHaPKJK4qdf8+P4PSZjrh8xmvylqG9zaQO1aXKa6lT72c+bp1Fa6H3vgLqQwOcgh/vTHeO+aW
h2G+qAzpR5q16ICJAN/F+WhvK1a1pJO71iVL5e8xc9yL56XJnu8pEYR8CnurbHu6bHd48cbZzZwP
770/2iuC+qo9a4uGlQmNz+i9JDUVPZIT88PLQcE2LeeCZX6YoKGpNJW2TyNA96h2OwMjALlOFxCQ
45UQxpiKe7ipRrNfwcYj7RzJY2pEBQFjOsAsR0Lf6Pi73Lq4oG9E6pQO+aIuP/SgMz6CqT7T9qzB
s05HmVnlttAdLGad9W0VKv+pF+3V5Yl87Z8t/4xJ1oh4EMrvTnGWYJZrEevgwepPJuEVhlemd54F
KLZBKDZsx7auLzWApR34vl5fpyWaGTd2mCVhtRCFqB9WKM4Je7a7Y9ZwFJiabdyZNvdEzsGxsTeT
r4jow1E82rZ/G53onAovWk3VNJ0kIVtLEEvjFlz7n7xBdGIVyDwjhp9BVqlj26cfhlbVHMIDGSDE
BqCJHNSnE0/fZtyZnzGgEUFgy8Z+RkRWdnQPEHJTFpUIgXnviGNIgt0sD2CKBhRf2oU4q7F1Nmbr
EOXF/I5lqLEK/RjVR+5m5zj1DlRd/d7NXQ6oMiC50It/BjZh54bnoNpK1FUHUnYx9A755oCVW7DU
BGtQ8Vgq38vYLr9irboPtVK73Cfilo2jt2QlucZS3B79oWczqnxnWwDXumeOts+akaFvDb4Z+B5T
66p6jPNj2rE1TKcfUeh6P1NTvRlxBeIva5hq8X0Bytccx7ZukKBxUs983QZ90sava/3EnBEGfOPq
Fysgrm02lXTjMELzl8HarpBfZLm3qVC7HtBfklZTRP6iiKL2pgrXP2gmYT/E7Gzb2qrfzfJnjPru
0XRwULTCd+6YV6oFqKh1qzSmR1ban+J68uD9+mo58L38VXcoHFmC0xRM6C3MnKFNnkRvTiBuijRM
NPp9ssmwkPOOlMMicxB5o85FgBao1ye7KKUHActhFyO20HRaDTI+mJzc32hN84ULR2hwmv6g47s+
OoiPCXqrTiGYnltXW9q1se7cg8Ynw5pyToZdOoGPRhUNJrqKF9fEToPcbuuwUXe7lljIVq4Mst4x
mEbyi+ZwL1RMZjxOQGiiU4kfLPydmVN0NJtB7uqWjkufxuRaJL4NCr52z5EIh4fr9efKg02nF2W2
onNJjnptB1iPCjQ6FdRLx1NYJEY+IZ2Eix20neEs8989+VWFkhg9WT8mSx2g+kKJOXoJyccBpfBw
VdrsWLIaonubbKQToE+1I5ldGDMMH86PaiIp1mPkAkkeBHPQHnqhddFaa8wO+CaAQNCufxy47KSR
+9wO9Uvot+L4/y9ugxeEmBNYPRHnOzaLXam3byxNc9hktbYsZO/vApFjNyGWPpN5dkq96gvGVUMY
ltZdTNX9cEhyO1SWhhy+yOS2d03z9rx4mnew4syjH0uNazV81aNmXKIZWp200fdgCIJn8P9QO4qd
imwLBSY4kLJsL5rIUZnzNb6nAGD3cdD+0mTd7OxG+xtY6XgLZPpbWLm2Qv1eH4qirndtToyxzx58
4Y+lfNXrukJlqXcwBhxrAUACm3PlIXGKQ+usiYj4ocGfLsrWRuQFnXUmhhnsejJi6EU2WBTOyZ3y
5C51Y5XUfzzycUijNQLJwy4Mb0z4iy22Hm3L49c8Jp1usXXKvyJBG64x+prnG9WKMQzgvNHDMGKl
5Srp09uoASzIjLQ9u5NSLx1okOeb2feRc7DJlBSg+q48z4iQ6JOl8m35HRFYlsQTUnqJwLDw6vrW
1gNJMrVzHhEDjhBzP70ByfKgRHdIO8yaiRHaeHVNomDdidFGzPrhNhSJwQBcX4rk90R2+4ZNMOFy
LdbuVJEKroM5/dEe6zDBOUnI7XIaio45FG+D+9cYK/9KLgA+mGIaTjaBgicTVYWACbBzTOW8FMy2
dkb3W1mTfRGNRJGI8yBBxLig++VZ4pIsjtZjRC8csCT6ERdCX5klnsgmIy2wCJ369rzMy5dASHWy
msI/OrZ5ejLcy1mE1u01rwg2dGmPtiqnd3vajxlB331FKVPZoXEQmikOzfxTU5IYo9cuapVRbtsk
q25l5JT/ukRVAqUeFF7VIaHUywTBuXC0zdRJtc46ZDVOGmHebffmQCI6sYOffv9OviusM8fG7eEw
QiB5EW6VRexymOJZq3x+w9ZhtB47Qf7btK6kbIVvddWNKwNI8D1OEAUWCLhXeTf5axdv1T5R4G6r
QWT0JiiEm0qXm6ERj3SewUyY0KMiQ7dmIQ90AZud/RzFnsHToUoG81RViVq31tS9U4h/kTVNsiv8
O+dDgpnbkKKUbp8ve1vDQmwTH6u6yjtCRMOsV/NECAWZ7hWmINxL/anISLgm+atxZP1WpqRshLR4
JL2qelNoGV8DtJsNGv7wJTH65ko0QnYdr8PMGI4z1z2OkfzjJi1SMa36lln8t4kC+pQ0jY6dD+Nq
pPBfVYa3HIaiP4OK8Z1FrVMfWoV14FttUMjo5tW3KnKLSvpV+jfgd3FkvvTMQlZTmduvwtB+6hiF
R+x0gMaybBugqVob4G1XzxLKU9FvNBb5zpUEP4ajlW/sSfqPitFVP5X1exUkw40PloRfo36X7J3O
FSJSQDP8S5Y7vgtIJRxs/cMaq0dWOfEH8qwdlnMPs5PuYTXyJZAl+DmOY3cXe+yYejfRN7mJ+qXP
QprkRDKxAKVZT5q4skGLDklHAlCCJv7TFBFUq7i3D6p0c6bWwAuJ3zzwW9bI86futc5RleFOMbcQ
mslQjKZmlzitJGRAdsfYHMGWSJK1FWwS34peVMK4m+F3tMNQ7P4GZZCsye4cN3GbvFoAq84ElsWb
Jve0ZSJt99aZnXfDHJIcnJL/HkKmtujyuroSo4Abs3OXXUSuoMt9ddawHyQBsZOJgdVD2fcAGMCi
0BMatCg1D89Lgyx75xJM1SMxvE/QgPP5/2Gpf+AT/ozYJu4AW6AQ73R0s+0wLXumiotk7CpW8RXV
E0bAa8+48LnEYswy23kTAqLagNNeY26RzRShhLldWoKM9d2oe4RR2z1qwiWztN3n7J3ejbqFf4hL
dSls8ExZ68rXCr+Fb9fNR0kM8KnSPX1BE9CRKPQnSdcesuU/TJOhxoWZ84DAMG7yEJh/iGzY19Wx
KqRAUi3vhMn/cQNPu3aWLV9GdDqxHEDMlfS+LTICx1J3jvwSBTL36x1iX7TKW37hsdPJc0fSfNTn
i2cC+gw739kTxArf2QiazzxEZG15XywVwKMlWbIFr4MVN85xWLRufei1ieS2yojJkxUvfRtPH/hq
qL/raiIXFHtD4egZngQoK04AiboB6seeiEhEIsjfxFRb2461YLiSZswTpLWtIwiLCB5fiFt38v1V
kHsxqmRq7KhTD80IzpjVy5M9X4a0zCkFM+tNVO746fHFY8Ax5bchp6FApDN+xUny2y5RovFLLHwT
aFEdafWZAPCTmEGwFXAwZL3FX13Uxdb0eSrWxcZqVXVW9kT4Jt6WsonE1g2Ia3C6KFmX8fgbBFe5
DQq9vwdaTFeSlXsjqdsL0pD24rhae2EwMYeCWSgo/YTmFarF6+gXL1pnvdYkO6DCFu1rg2lpllt+
VD39YVFjHlBmfOKpnpwSpdOD5C139EB+RKcfZcQTmXrsq9egDtiaK3G46z94B8TDJ+i39ftzpvgi
W6KPrlHpRtc2jJdVrstz5csdANCew6Q+klnS/k3ngXzkkVOiGW/D8JtJ5y8XiP1WaFNIKqghiwsb
1OLCzJ73yqfdYjDW5xRjrLPqLXrqdJMIYWx1WyNIjBPgUEXm+Fnih+2UH7xG46ULh+KS1OiPQ/Nn
01fyG5XXtFA65nJ9Fu9n9gMdEMRMkMiVJ7Zm0IVbc95c1+hi4BGybell7l6b0AeOR4DswaM9nm/o
mq//p7LltGmChjbJzi6107NPrNKfukiaexU67UYGOjz09Eu1hf02hOkmqsDMzu6MiDd2bc9DTBQi
ryXM91uC3of4PN4TlynwEdkDyaaJp9bp0E/rOM9gxiSZvZ+Dywo/9JhIVjzeCtIr5ldFn32D82xW
s6YJudrkfUT8pwtHG2rqS4vY4BQ+Ax42cfY1gur4pdI4XmA0rBcBqAQYAkyfiO1CYG2A82CuILa8
u/ZjwIFwrPEEL1qABiiLLH0Zadq0D5w+OTVBzq0jBgL2FLzEWn47naYtRW7ZZ0tmn5HBVsafGrB/
cWVJBL0MVKrcbc+G7LpzQV7sIW7HXdy1HsXoBKuzGet1z0YXh2xhrjPTDvfzuwdJwWFUwluoRu+n
BrDiVetz9RG41l3BIj46zy/KfIFbxaMg7J0DNcwyhXr6x/AUrrO6kG+GN8yOwYhsdCF2uTEVO9KU
vqXACIGC2/v0KkhknqalB7fB/Os58cXOcnFBfF5DT8ptWGQpp/9goYqZLTY+j4dzq2XDhwkXgSfu
GqZU0PYjeW0IlxHEWEed39Aj/O5is+JYB8aKPQLxiaHjhQhbMYV7Vr9Bh0+9GNMbdx+uYA3IMkkd
nz8lA7j9Vq4Fpzk3kGlAtOlwauWadu/LID1XY3TRTJcKd6i1a4n6dEWDX52HGH09442NzIX5riSu
Pz3WX5whds4soYneDcG+OYxat9KggjV0Pn0BPPfVZO3CanW66fZov7oZuXc5YExyHsIHH+C76Cz9
vQuoDeMU3kdh/86x6FFhR2CMMuT5qU8Sc+gV7+bAQkaFWTs/YGGNQPY6EmG8bAPvNyWd9mqjQtqE
YPcORZJzerk5EwvDlBuDXpE7wkXoMbTX1PC0V4KxR43voN5T7EvpbWoHALrf282HPn0qnwZZddnZ
xL55r0jwucW1XORuqt39MPxlyCg6ONEYXPPWepdWT7WfMA9blCNSgSbxz3ouQsqECPei7wZbNUbR
q5+w2Q3560R+18PkavlHffehGe17Fyf6KWI880qmwToc5qxdTmBcC7l/CYJYfyUUFfVdi4/g+RLj
lLOqYcZuYze/46YBIa3BqoBhOW45PjHmMZd9XjIr2DmxSSbHiJUbfJm0FmTcR+uMu2HnTQQTthWw
AiZmW6vIwrcwYPLToqL20qra2oXd0KnMM2e/cRet19GKh0V362WTn1jAUSCDEd+JpCf72/N3TWKP
GC+jHaoZa60mmf6Yuo4d3ChWQWelhzTu+m2UZDFGGcu7hboOhGNgIJVYfnjmz7FtaEoBixXypXd9
CGea7u8yxRCKxc467ErCSahRAjDE+FWKUwP+HzcVgxcWsOOtYSa6MMT4moap8aC6WduUolNv1aes
JkLRTdnqj5aWvFQIcU8NBz8spb3jJtoF/056GmwDjT66/bQfGRb1X88XftV/TEO3w8Mqjs+LZinE
Y5VeHVhNnQvgkj+syHoHMogjODiWWtHeBS7I92Fcl4nnvQUSrMTYR1hPHPgycAuMbpf4E0iPcmSD
q2n+ISOfaYfKflHkjnwPe9jTRgkSr6dGOPeO9pkH+jXGtvY7BC6PG+LLNiPi1xP7b8FQ4kSnZC19
chbfTe8viWXcNtrQ4ux00E6JLK63trCcF+ROgtWRMRycASmTaqtpX1nuzLSt7Qe9kLNqurHf+MUb
CIrsRZ/0+jHVtkf5NVWbtPGqB4gIHSlMQbhNjyeaVOKTORfXsUErE84XgMObMPTmOEKkCI1Thdse
miwwXiQKXsFQ1XFfUidprmPYQXiu+O+LwgQlm4BeHlUZ7hRQmcMw1tMxMnOfQYqvLxRvPIUMkgW3
ViwlIbBEoBs0A4wVLUXxMcGUXscmNwppi+KklKUTqAn9NC8r9BGEo1JPUAbXBzxD2bWRuBXM6qtL
JnlyWverspzoYc8FA7xtStbWSA92DwdSlswQq6eZar7Yak70fLIo5/+jC7gZC7XsB2OFgMfdpbII
Tw26+hUPns9KjBVWzowWL/PtQxvO1Xb6wUwxu7gZgh9aRXsRj1FxAaVrnDWSaV0m2JkvdnB3zHNg
Ku1u6DrewSpx9pJdW7KU9rik/y+XlBnlPU5BRAVi+qXlKX2QaznX3LTjUzhNBsDMkV1GpAZGc5b+
gpyuYKzimxu3/cPUfjwkcHigN5Xj1s7zfdvWK1RbyVlobnKMtPFmNmJatwS87jTptT9a/RygfqfC
wTAS1z7I6JzyKEHCc2PrP50qqZ9NHNlbGSAZbgLR3iJPYqpjAw2vPDkIl4l55T5M2enbWo5sp+mL
TyBAOMYMBKJWUXACKqGDEqIMqmFZ+anxKjXh/vQd9xgQDYgZAy5cX1U/JMZWlfOtrLkxDspQMttR
1KrlBMnt4Lijv9b7vFo+3T9uV1PnagMO+XDYYEmXh7IrG3YLFdxiQAXbNp8IemOWfoXBqWGOYbTR
tOKGCjTeaDpBDl1qv7nPRbKPqF4fK+/Ae/SHUPidOQjrGurlrrXtTytpevytSFj5JnBs6mO5DII5
c9coiosTdGdCZdqFHN3H89Hh0Xsvo9BeCXqpg5kbjPuqkcUt+usdyYXRSjKCvYyWeBWhavfPV0Ft
fCQc9RjCLCZxVZh+/uun0XkVWDFvvodWcVQq3U6hG7x4JBR1EbzyFpf275bIEvJjhwNbmXzFxgYX
bTsSqjGy9zZxvrfzjirKT71wJVI1PqsWguLe9dpTy978HcdLdPKBpi00l9VjJU22+S7yQgvOFqBw
vhNp2qyJ9RRgjh2NUVT5q27H/mAHVnGD//wcb5quXZwiZbHxLuz3wDffU2Hau8ZAA1Txvk75ye19
59KBrb3m1MdXiHDOMYMk4iZQYVuV68csi+1lnerZOwAzgpBAPP4w+hilZIxVFuvwFnWEvh34a258
gH/XnPjLRdKJl7y3jFtW1cFbAjYqSO11WYLNT8wkvlDSq23TD4C955dFiLBJ6Z61FeMkHhxPf4H+
WWtfkKgM119bz2zIHwGf1hhk069qBjFSeeUXaEvANINGLidD4DNPQ1rK1s5vAU+HFakL0aUJ1ZVU
cAJiEhKiXUfdXJeobUPF5SotDMzsYIZWfRiYBKJysY0ci7ge1luymn+mQxvshtKkcaVj2naDSD5I
d0QcHDMIfL6sYOn4OWMhrXsQpSS/PV189L5OTF7ojmT4UY7H1aS++jKn0KqJWpjtam4w/GD5Hhwk
sYpnD5mCMzXjXaXWeLcYxJYOhbvvN5cB9/qBdG25zZAsAUerFaygKT358yWWUl8HtQZnmbiMsyrJ
YWbN24ctzj6XV89LCcymqMlYbJRb3XzGM5mexssi6vpLAMbdEm6/9Uaz3RijXa1VJQwiESdzGbj0
ikXudzBAdfGlh6SNTH57FUbw7eRyOCfoPUA76BB52hKihXsKdFVdn69a/NLLToN32luQzCfwsq4y
Wlbi5BeST6nwiU6jc3heslB91mEfHbo+RvBmkOgRuhF6VruBnu8RU7Fs1TBsC8eIXyzZJi+BInrZ
LI9uL99U3jGvZYZ+hYjB1zvLg43JFvPQ67QIha73RI3Dim/K8ZH7k/cA4KItLHruPTIG78Fmz9zF
CiZUHZa7JPLMk5jxHuaEusDKnT+TgkrexZrGdjnj5EpFwUpYZe8adCikhFX7iy3TvoDtM+ZDxjaR
Giwd8+j8/Ol5KaAyn+lU3jo8EZscDLbewxAmw4zH7cy6CJl55CGB9sRJ/GnT9GG2lBiesGKOu3l7
l5Qd9mcQ+bEj+Zbz6vnPs8DVVwWwwGWMvuklosfcaTU2wc4mBcfA69truf4yjC6LgNYuXzOX2F9A
tO0WEixsAtftXwLeFTy+4hTCX3zBBM73OT3nFRRNNmE8YTr2WF35B+7eSk+0YUVR552YzyHS00Pr
njpTsJvIxtpOiuV321+iUPXbzqwUuRMyvBYx0r6mmTo0796p5yM8G44THxrgvOxvR+2Uo7vclE7W
LsOgLKuFZGmxYSn2O6ggJGiBF+0ykVVHRvrsVBRc185Ohk3rqn6BvqQ9WfOlCQ19bQ7IJ4Pa2siu
iPdOMQd6a8y2RC3hWU5mUXMyALJlMmdvvCaoLpkIXtEhlFez56SzaqYofTR81srrDs87i/38Xkb8
gceIr1numBkSmflH2jUwBbrr55ukIbYM4einw826G2Gkn6WrGdu84DN+/ioMy9ut/aiOhQUAUQmG
SUuzGMzd8/XksxHv4Vgiq9A496xyfE+V9ephKTmE3TgTnlR6JumA/qhDDF1RHQDw2UIXtxeCjG0w
EAixxcLJvUNvg8Rn+Z/C7OjQ1ixKu3vxeSIiBgYYsmUJwQgh3ad59JIO8hpiuPBCNrMEnXfQgSVK
tWoUW31K1+nkXlLcDMXorrv6oxkYJJxYy98GXfsF9ZfpLea9vLNPovlMWciMY84+S+2RcHS+ecB1
3s5alUWMubQsxrV0O5hy3gEWX5dFV9Ehxhq/LAa8eQmcEsak1x29md/8GTc0+4i4sXOu0/RAEtRF
Tdi7BXGmjvrDX3EVW9bFCwAz7SP1WYgvUxk3VoAcONFaML8c8dL7xQ8LwmIZMjMhOCKIqpWLkzXu
D4DWmUz8Cs4TYXTltBGC0yZraNPRZzEUroN3QL3zJnLknYhIhg4f5KNQo020H9VYEFpBxZn2oB09
sEruo6l+NYBpMGgwFvAWud9um+7brseDu4+F3HqC41eG0CHQ8BG1o/vRSjP8m/e7t71lOjEle5vi
N138wL2wa7KD8PeBHix1qW2RyS3j/k7P7rbTwbO+859ytJD3n1uZr9JeLuV48NRXaqqTD5a84ePn
Mb2uk4ZkkZOOFsB5GY129T88nddy3EqWRb8IEfDmFeUdq4qefEGQFJnwCY8Evn4W7sRMRPdt6Uot
FVmFzGP2Xtuzu3XSd+ugeprNaR1r9KqIVC3W1Z1TXYCarEpt3nWjRsWKC5SqQbn90TPcMCCiXKER
m/VpFXdstnNGwD2qNx1G1lR7+9mot1wcq4Tjv8uyk5OYsCbBbjfbPIY+Hr1FhskmCPVmSxN/iiF1
dXzpFsZa0B6HPJgJ2WhXTQH512KsSQrcJnUYzVbP2NiZfGBlz9LowCbXN9rLzJwZ63ZBaoxMVykw
zNhFa6dyqP54MtxPNtVnwpfXFpkkIXOxL33AmDsDa/BBXWqM50jUcOlTICg55zKxfuHKihBjngGK
kqdUs/ZuT0HoDP6LCX16qrJbAcjeTxN8fjxhEFGz7DfjYUEK9cDkjdgWk7YMby8plivr0E/fU4J0
MRDXuRQXo26/Rj3dZYl4mQDdQ0gWc7fLcag0nPhOti/yFHoQfaUY2kPWozgnkVvwHZVT+uFyp6n5
F5XYs+7Hp7y3HhuQo+h7vkogr1j3nvNAmA+8G5vZ/CYrkjUKXxDw82HsH9DqrBNl3/wuh9rYQh5V
W0BjJE1oD9wP/6UYGKUmD1WjbeSESBVZwGil67rMtkhZRixR+d0fSFDzcGdFjOOACHc6JqEpPlbS
WAcg41OfBo1IhimST8qtDskowwK9DuBTELrwBsRlgb3VaNvcOENMmh5bla6GAUdiIIMj6sJCcWIh
Esdq7e90FhBMPOdXwS6d9cqpKGMCEcf6L5HC4SVYnyWUdaRwlyQRZ2gxxzYO9p7OaNqZ7zZqcs8l
B6bniCwDsWOTCQEtPkguGFII2Ood8ZlsjaZEgDW9sjTGHNgR91H561Q78h/N/ary5yEYd2Vt3ow1
1UGYRMWKnJVVKwjuceI/2UbIrpybgoCDpJlvWc9J7ZCInTQhQscn5hVCyzcE/GHiUMybunYrHO+Y
W8UzYdBbZhIoWTjISxbzGi5RAJKh4E+lHnuDe0+gDGJyWKuTSRwMaDpS9VjBMOBs8U/Oev4U5cb7
IMQuYZWlg+LX54GMFe9froMMUh/K+ZIkkY9zfghAoHkmFHG0A38imkC9wOjSNFLC4LaTBZVUvwyL
UKUZRDkBeU7eplmzw4Bgir6RP5n1mcHCNwebdVB1TRKfwJM2OKFAheArPplurITlcjI5Hab+uN0O
8InXXR+x7GJeV3MS87FNyq0RMPoegjUE/E1VNt8BQ9r9ADpkRCrh9SVBVSZTXpYvLRocIhpD32w3
cVxeLIk6R/M3RHvuS6fcjOSqW2bxPXICof3etWTSDBb+WlvbxkxxOIszo36fwLzyqKztKj1rXrMP
WFNr1XwT0K6MtHxpygFQkrU8/lD+nBsg13VjSrINjTVpbsy0vIfC039z29tl6ZMYqJ2jmHENJNaI
nIMoOGXDtO8t8zXLmp0LXGFSV1SIfu3/jXqw8xTr09bfKdfZGUPRrPC5kv/DVgmYArpE42bzENVG
dZhl+dfwipH7LxzJJ1GMf4S8bjiF8O726TduZbnGqMNYsQQdJgLgPAhX46RgX7uOLOD7kxfOdnRo
GAGatkscoIXIr2MbDePBI7rbZT3QOxTCEBv9ZjhOv6IomMB81/c0yl/dhJSWgfPLSHaG1R2jqqAS
FVevyIKwiJFIu5zTGtotTx5qGI12bJ3nul3F8QOY2JVPGpz08+cAiCmgvkOZ1btU184SzuuCFATE
F21lw/lkZe6Rw/fuBTlGGSTzZrZhsvVLL3icDH1baf7rAPUTrWAm2VtEWz3S/jKjPVdVs3E8sXUm
996NKVRjtc8ttdVtsCZx9dD6GlMMXz8GRDWU0z/H7NZ29DdZGKOGfAd+75Il3S7pnO3o1Vc3Dp5g
sm0lesnOYc4fFWvNfzQqcx+h7gXwUKBcaDANmmFdey/6hIlbPhQuQ48CWy65armWnk0MJCNBIDi6
H5UmkPapTR/w0AR9MbAQmJ7GGbShbft4e+wr7I2YX4+pJKJNWpSHXIIt9ytTwTeKyp3RnkRfgfJO
KGgLNm1rQzzETChbbeblwreGZBFVpEJmrDdA79pZggwH6W313aGHZJK2cfAaYLEywY+ScGiGUQMo
bdQPjhMtTR3UMnbzgsBtM/926d5Bba6rKjhW5ktCpkOE6RQk6KYuvLeY+rPkCWq4Uar+lRgBHAn6
odGSrajjbeDo27Zt8DHkrKWH60LcVChoek/uM827IxhGJJ2g5G23Tk0GKnNhE8aClpWfnRMgf9bS
v4bwDj8N9mOFVyq76A7gjoyJViyP3fCY+8lj6/WEtqD9EVx4eOuRWEHSgA+RXPRePNk2uhbu877t
bGw4/m+eUoYYTMlIOgDQaqLZsFP9T3nVi5idZAOTdDq0yFXWczN+jQPv8sz+i/2ah66sx2XxmPiE
lfag7NtyJWIqpKir8h2AkHDSoIWwXEBASIaZF7OSxnsRslyML54nT8VcPxRR/S/DBrBylSQfI7lX
Sjo4ua1XgRqhL2vA4yZyq4mxbwlMOWs7sfJ1+uWRH6Ds+Sdt+VSg2g5HNnpCaQc/VtXGqqGvVG3I
SIoXMuX0Eglrb9trF0f3n9v4cPT1P7RXEvuoAbxA5ZxeBHzqJmE3iBik/t4H4iVqyndd+U9EvJUG
FH6Nz4vSOKA67PhrNSHTks41zYm/mSWBkq1Xnn1kiyRRkKJgO8zpSakWTfYPLblYvbaMvxbN1z/D
zTzgy8eASmidGDh1ppbNYzERfAI0cqU7hKTXPY1nDFeYp9aZiB1wfY2FXot1h0SlEqMRW36Dceak
bZBIL3ySEa9S0Wxc9KaQyEhXKCR/TsO/bZpvr0DjDsV5bVrpvNYLGsp8yReHVCrc7q9C3cCMhALI
ViI9sopT5ritjMhBkzxQ6I7NuwvTftBQSU2ougvuozGuupU36rAhQdw4k/8WiExDMNhModGcyYYE
bm4BH++ovpBwZBw9pOdMOvusdALFVbBC2dS6uQNzSDk/Be4qZtWxziK1tvLsdVklW7NurNkIfyim
4DvE8e85f1m1vAZTzDdnpFN2xvSXBOzFijH0u+TMQn2JlEw/S8YvoVcelEelO83Olz41B0tvrv8t
4hJEdtXsgJVja2Qkny3sxnVZO3QQo/E6NdOlaFzEgG5CpeGm4JuJDhwSHsnSsVaz1n1LtPmR/c9V
J79LXrJIXP/7f7AxzkOlnWxRHKVbfPVifCTe/CxTm86QUV0ifM4ubZE6GGh2ksZ/18gaahnUh0wT
rjXRCVWffXDM7RdgEMINSqzIOeF48ZjJDrvGGt+VKSZmtsazh9mHX57gRBv2S69gaXcm6XexYVO6
ae5eAmWKKJJIEiAOVs+MH+CJz8u8LnQNw94mLGv7rvlXj05FzEbdHXIUU4ljnXxjupvls64ANBMj
s2ml/6NH9Lp5cDM1mI2ewmyM7WKlMWAbuuLo9Uu+gwYM3WAt6qIxGPWhC5PKu04DVvehf6yBsa3G
wMlXePzYsV7SHitkAqN0BZQorJnzdilAQzBbyp3etHKEjaZMYMF6fHEiuVQi+ToyIkYlKP8Kvfwd
pgjQeKH+pPtdmQb5XI7Trxur++fZW5hPmPCMfZulLznQwy1Lnc8MsTNKAUS9uqUhIiMHI/Ks7yn3
mMt2D6Szc0FphTjmV89lqdmTXE0QOXhwcUwkAhAEIkFIxCUeC8RZ+pA9SKu8s3wiSciygcDyGaha
dzUoFouAdJ3VEs6ZUShHHAAE5RImPVLrWWP/lcpfPSfJhRsYgyuu4LDGe8f6BHf9dJSFU58mFha+
pY0rAoNBbAm5ngwDI3L/6rE/WI88YgPnQFZZ+ZapC424w7VeWlaYmvVbFVC8WREsYcxFuyifvki1
f2Fvjnto+KEOUav5u2EXzKq+blb46r91/VePB7bl+mxtI80BJFn7+3HB4xOX5oa1Tateyy+/dF87
vMuwO4a9NVFZIPskBmi2rr2NWqt49pp2k98TB/tdTYCUbcQFB+OzTOOPIelfA/s+tNyYbvGeEdMT
xgMw3sBJKafKAsJHiyCJvEnW0zdPc5iJtPWumNO3ujOOWsKcnbkynnHW842nn7va9JgjWtdq+e9g
kbCmoBWWOOP7mI2wXn45Lv17asXtJkg5k6cMuYfLYAaqyA3E9uKfuhoMdLOUjqayszuu5Rh68hIl
V3f5CTL6YUIEoDnqU+GtHIP+0sX+MdLrg+OjKvDsm9MB0hP5PtHKNxKSJZL98WAoHB8ACdLxy4R+
X5NTgGf7EveLucR1eGytbj1Dp1omCyGpuQR/1v1nUiSE3LMMaYZPTslxA1brsYxcdI42IqWAFnaI
PmJSkRmQYeLtPDKTApP05tjfu7V9A+3JA67Z7w1nXzf9jL724fTTYRzuVUGiY4W7I3Wf4kL7Jtvu
rDkvg8kAwjJ+IkwCowu3O2IdH6G+VmQ+wF5gM9vgb6CGsNRLYpBs6s9nM5of8VOdY4yJodL5jPgp
b3U1d/uW5LhKR1GspTSqZWXvR48IORCo9GzuUdF2j3BGRjxE/VTp3MZM1d3EfsTV8p3lziOgdDKH
yfyAcZ4fiKYz1wmKRUhtPy5k81DMC7JWda+ubK96IBEUufLdkPPbEF+6wn0sqBLxXWhA7aQHeHz5
iurSwqOfiH+2QcyijA1sZCOgXpBFxHWTk5CzQAYQw8i0faftQVVmWQ4Fh1jrUX7oZNKjoIpYKzUP
emG8JG3/vvwvFe6rVvfMlJieOS7xunIhfr5i19pETvytrOETaiOyOivbehoaknEkjSYtw4H47KDI
/zTu/aYger6JoGqWtBj/fQ2iwKopu7tATJm34LXVZRy4o8jUgiYgyyfRaAe7G67+qF86Kz1MQtF5
FN8NBYOurFtkon3tiLwjwZWJ1CgYc/pziGZ+bdXcnQzJZDI+awWxiryzeOudCG5hl2Eo59J6spPu
alkZIJvlM+0Ta0zD1R87vWQ/IO2VY9LgWPrehzffadHKKvRfFhDHoCn3GtIbX6SPblL/UG8wRpr/
loe8pfDK9XeroUCaADLjcqO7yr/HQVxG3/gZ0iRby65GP9XTJyIUqNudouWicBo3UGgYWBfdteLz
ltTlN3Eu/1AQ3OHEbPuOYZYxn2UE2zqHKNi8JzPh1Rig0Nmk8XNt8yFs7Z/lNeql+Y84ji+opweI
Qj+eaWF/ohlRZqOFU2FglQGmX1j92ogJli4EedZVjPiV2pWDOPvnE7fjwITg7bIj9d7aLsz38QHX
7cEaBBS8PqK0GtV2IBSKR3yHovs4zwA9xDKWs1vCnktrOzPnsvWMNz7OaYiF/dna3cqqsMsMZk/Y
hxdcnOUjDeGdSt1EIZ5dlO+zZh5CQYI5qDZMCNZIsl7nOPRuzlVlzZ+BmwxXrflOAgYdvW3uGo9c
U61idWJbCoC5+Y56gUFg2b9bXv6nHEwPBv5g0lqGNSbvaYucSq2o9U4D4ll2dGfTVWczjfDzWs7d
ipkdD/roomfg/cmXbOTB7a45M/YBd03Vo33TSggndcR3vvL1s565YFPUAkup/HM0gMvJdMZr1YjN
gewZKZH4EIEOKJV3oRxBZRHhuknMit5FTdp6Gmg51Bh9N7ZaUkO/E8MlSKC01Uo5BdmDAZsPu56h
MOJzWdn02CtDECcqpCcO2YEGJ9gEVTBuLdIGnBZEh3kRbXZzQBUSmxatclR8a/GJi9wOIxvyLcD1
dTCiexgt/JoFOU8JJYrv5d+i0O6y5ygqmTIjaSuqzmZsffUSsom61ibScl4xl3OBnSUPhZ/eRsi8
q9SpGXXZz1nu67s+Gf1tq88LWoP2alLDS+/Z8KelQSgtK+aTtbggHM09SFlEx76AAiuK4QEIs7OD
EotDy4A9UNskkDLvWwXFAWsDDVJOWo7HOhD5YUfoNUJiXe/lqa0/p2xxJgzUB0HF36QV2kG1pC2q
PqWyE8QY2p+z1L+HwB64Sfg9Bvne5Whu6o6izo69OwHj+opYAEIyU+NU2QpoAyFU7KJQlzPsVCbJ
ZYUrflMWrKEvcVwL5np6QJR3wDLbYssR8Hszt/2KFI1bjdCWEquIvF/Df2fFz4t7hQ9DNJ0+JCut
sHeFVbZ4K5eIDrv4dNvoFR0uFl4x70hzLHdTPi6jBB+VW9Wg3ouvVoD+oO/orCofzQTbu+qRyZW5
6dvpF0gxdya7Z51pL9/WfDVUPmlGRn12ak3x0tI/tG7Huiz3SQYcM8ezEZYu926rNpMaUdADCgnN
KvnTC3waNaG0k3Ok2qYXt2u5IQAtjUxt12nTsYU6uk+zCZxxQLBRdhx6Cp8ypunS2uoRXSmyNlxm
NR9EEEPjC8HcNLZyoGxZAAvU1Xgb3V1mZgdh0nhpTsC3m1a0xJMTQ3OJWaUiDqekKkvi0CWuo6GM
9oENJ9vJ30YE+3hHjDeX/bEN34BIFW0N0tsOJewA1oOoXGxFl0JwAYGnNEXtuHbwAnjKPZRVdGYq
dDHQaVezJ1Y3d0ha7qnsq4umo6nHJ9ciwU9nn2+1d4mnLbL8c71Yf/jLjWGZIjB3c/pF7up2MdcJ
QyWwoluXG9EiOhel4jFnnDBcIfy2oZMVN4kCjTXJUY1egxYMW0+cGevUcN+x1X/7SfdHefgREI+L
n2DlYFJMEtYWCeuxgTCzodT/eXxtq0jkx75H7FfOFeZ6Rm26iceoQLXo9VBtHEyfI/IPyAC3GtXp
qptXi+Bs/d+vJobxw1ANGKj/IDo2YI1gwV40fBHko69d2FqzPh5dkeDGQpA5L5dT6QmOJYP8RP9b
lyR/ERZ8IC7syxfQ9f3hg3CivVGX50ibN7rWPCMo29nUiYNqL7VlAaWf39Ksf7PJzEvoHvGy0pvT
bqNjVk9Njr23VClAuPRYMETkMRg/PRHvIlwDps1QqR+x3cqYJDu29KuhiHEY4TMKaRsCgVnXfSrK
xA0db40nVA/bGney5FEx2ubJnEd8VDNwIn/JzlHjrW13gCZnfnt+kEP2lJXFi20iTtSWb+BooWjn
/oVRQLhSBmN7BpndounEaZne5zK/d535Gtnz3nfq22xUWtgTg5HpfIDNFmOUxAfB9t4d+SMNvXud
3B9zWEJc4YG3ZH8zkWLfYgcalArrRMD2XwRcMGKm2rf9eSiTayUV16qYLp1a623+BLkv5kvLHwk5
ONZddGJYhHLhNcjgded4bZzEe3XGT0JMrpYrT5pdP1dleTYJe2S4t9XGeUmygt7kecOXbfWfsH3o
/VJGMY0WbCafaZHmJzPbxu7W6opFOUUtXA9v2aZptX+jiuAZ72J8vPk6HurrbJuESqb6KyhcP3AM
kgjiDtII1XFChpirLjO1b6h92jmFnsRbwoicOEGFtJ8n262IWfFV9JGSoxIad2skEQsfW0ndWhA4
+VHazOLTBAqWIKKKboc5OB/uZcVWJ6GDPpbdHtO5NnpMJcd0qYi/S9WxDrw7Vp0/o64unT/9gKNZ
YaF/TokrD1nnoI7trb0Xo7O2p5SA89L7grD1AkSX43B5Nx3DgqtQZ68A29ipcACEPiccQ+4RF49X
PePO/ux70ZF7gBIngtIHWG4mInwDGdXfYPCMQhhB+7ZKLw4l+Nbw/Z2c4pNpMVGaO3okohrn+pzz
+KcgqkIgeGoNjoIZyNYX0YPSiLXzSHmZPeO9kXigTVaT8WfWtlfK4IyQOmqkPPGP5sgKj5ubq3HJ
SCte3BRd4JjelvAmhBG3t7LUDHrXCm9cBbe99OjDiJfaBN3wnul2szE7KwvTpi62Ypo/UTw/F2XR
ssg3fwqfFSJIVN51crScUVJU+O5uqIA1jXa8kVHzCggGXRuuvVOJJQT1rnbguduR+cIzINIuHLi6
MIExHybyxrXcH2yqG5uxlxGU+wDLkbR0pAHTV+0zpHVLsrAWC21nVTcrmQmxdtEkxOZLaieULZl4
Z1j1xQO705Rdb/D6wvzWDtLy6oNtDG+9m6Z7FTc4A9x6jcrmJEa/YR+ISL8bWLIQL4VgmnEilnWI
yRY+7tL8mCP/rbbPbsxG2uhzph619uT3OUa7lPKBQLBpuvlVHodBAJpviO8Y9pYJcvQ8N9tgNv6c
asRx4fCuFXO1a7Tm5PX+m1leRctHaJRMnxqdZwOlyxFq+iX3/LAYSgukITqTouaI0EifhmjH0tfK
yaVJtpMsNzOkJHrX9u5N2K4driFvDU4ZXprl7Ub/JRcZDE1SK8Ku0r9MBE1JVlFZiPGv7r21v2CU
hD6++GZ/GUeiiYcl4zoQeWh4ehaa7plTlbFXY5H34uNxaYz6HecJdb853IfCXQFXlJsqEm+qzx8D
E8r77J/mlKor7rPQMEv8rlC5Vh6fGSSjDBnFZapMmsiUEUph5j/DYGGDxgPAatsVaDGBAZjd9OTN
rrcK6oemiu+jX+AKbF9rvF4rTFN8rmUWzogh8Pl2n7BrPrVpUyN/DvFSuWPDd6DhYOw8Hd+fh977
NSV7OHCDM1X4WaSg4btYrpocP0sOWMrUmJTjL4qOIHO5sSPqiv/+GCN/mzLjGVcCNbsrL7Mw/3p2
FivSUD6ZbQBiGh8A5/eU93hskrF+jXzrhCrPLXHpmooEE6MwHj1hIHpl4DFmJ/hwMOMYZlNxEifG
QDBMbAE/MTl6znTCR56shgxTQW5oyPNSqD7iLZatHw7FccxH/E71GwvB69Ro32je6EpQJQVvA870
OAgekVl9ja33U6EnmgP7n/gghAUM+MTcrSbjcLRMiHlq5w7Zu4H2FBwjnwPPBCOs2u+ECx7BeHJy
SbYiJDeJVvCazH2hkShmTchWxDpN37KaT2ZiBs/CrSipup3Tcr9WJqsnw+7/DaX/WoM5R1hp6tSS
7jYf0INm2DP6tv0OWNNrvb1u7freD+qXhchFBxADyGevGUvct1WxnK73jqke06whEmppAuzJO+k1
BWQPbhgvm3pkoabRheESQ7NTI3AhayZfufKjpPpXQc3dOuEG13ZljFPFd1u+D2nNJaNVO0j+1MbM
kezOv7S5vsNsS8JuYOcbafTJsWGZPdJR7XVRPbl1blGXE9jMdMJejwm3tT+RsTaYbVjrjAcRGK55
7Y9lKVEKNtWjlcuHSESskQHtpIMnwyXxjjFsuzYy4jWi78BDmZVWAJEBk8YUwfJSZQFwCuEswhb3
gRgCFIUeN3IrSjymUxNvZ3l2gupTVSOWQrj14WzIA/NR9rU+NNyAzXDRNuaGaB7q+078c3v02RFs
vjAobmQu0G8KtIV471lLOz6muJYyPs8edc0HuFFbi1VeC9UjnzEOC5MOhucuWbV59zkMXLEy42Iy
bcpZ2VmS9ZD3XXv2JXGdh6bmyxSaW+/MQf/BOL2cMuDnGwGBBNgusZrrbmCiCNiMAtEg7DFJXh2w
j2yVCWlrcz5vGnrsMLLcFT3svtDHX05+iBribhgBqKGCnQXtopjz7Cg0dtqCiRcumnQBy48zDz8A
IjTAvXFhK7PnkJAYP0JLsL1GZ1NRCkf1VZWttnWFV5DNoIhbIgvn0sEODnukVFvye3Yy8cVadSRO
FAqCmagfxiJ47xIjXqMJbxOSh0jG6GAG+vO6QbqfYxk8tNaqaFJkIEb8nAR2tklLfV06fNcjTUeF
k9UorX0jYFSuItQHc7uRDNGCEvYCxZYGwcNjnsjUC9VP85zT8Z+4XLaxkz9pEJB3hr7YduZeI3ok
gl1nJEybsGrZ1bPFQOuU1Dqm79LMiWluccGl7rjvPT4LhEI0dH32dzaMw8a37IpmMIs3ZCTGGz1K
zyz+pD/eKeCDjSWcf005l5tyEPhDYuPRjO1p37U8BhhToBr3PXJ4u0Jhl8/0N76AKNdcS6NiOzwy
XYgo7ljNHSu/0B643KvVFEww05beLpqudsl6OWWpc6QeqDZOB17YRITmFcnzYDPAQAbvrAHZkKfa
CS8sjIHVqgGqzNQOlFahgsITem1XviFVJOw0gRI1xDbCP8LN9WGaN2P8oZCaHzMD4C/19ir1CIOJ
gnk+ob9mipHldByB9RVb0lg59vSR5JI4e99Xm1ifsLZM8uRq685o4l2Z93yEhRNtQPSlcLHi/AWH
HBsOKxM7FPH9WfkgKpAmRummq2AoAfSgj+gw9rCgbW5u4ZCVa5jWrsbifNBaiK81y8IXv563g2c+
aHNe/HEybeHq2F+paiDllvV4icrsJ2kIw/wvo8Y0JQNtU7HrIfTm5b+fIvcp8AVBGARORWCLlj3m
9c0WzfQuav89sD5a9VcDIT3/L9E0q9/x62v4fJ9tQ0crzm18Huq4OMB9ZaScSX9TeV1yshm3IjlI
oGFHsn41veIu4sFYNfxZK6Oqtet//0BHnx/iDPoY9tsQebj7wuqo2sDHai6svxnS1Q4fBTkfS3i9
52G2nZuJDxnYVPaup/On1s7u2Utz5IQ5mS84fq3zf/+YUy9FKiu3ZWQ/TW2+8qCvoDOr57d2pk8c
S6981hg3uLXffwU3hNrNT7sUjE7UYfv15wkwVAama4x+R88gYMqw7v0YHEDrTg9NBPaqbN8pyBDo
D675ojUeOXfLTzPLrHegezkP+9k+6GSzhqYFoJ1KvSMLzWnr/eTmBuNR56JPWX2QbqUuQ5Snq7Lr
q3M5jeDZ7IC0iQndKvaWjy47BTAdvaUtYFedho6t+2fpg//0uA4YGVKFj4ZV7lOYOqFTW8MJ7bHD
6VZ+tDXoGoAk/YMx2/fAdrSLKDHBSaWyi9GOC4xRGOwcfP0SyAg8ghW9xxEUlCzL9XWVkrBZJPTI
beyL5ypST/Xcll+TjlB+8DElmY2cH3Ro1EempgP7r9gnFx3qQJnalIoYO74szbvZaVHf82p+NlwX
akHPbY2HweDialS6cSBzbqWJ7EZpMVI7BTtEmowheiun3ku9LaIqeU2DdCCCPYV85jMiD+oiuPYL
v5CVCfZVibIp6LxgB0LsUdpdi17OR5FJetQ6ayx0ZsjXNzgHJAtxlUH4F/ZPr8niwTKj/GH8/x+J
og0OFB3/++8tK58PpcsR6UmVn0gf9TaWnrdvIzPNzOjSfwHb4aFbISvwTxlImA3H+gKXafr97CIv
AYObP0rED5ux7mBzR3MCfCO2d4Hb7ya3YVgIlmZKY0VsJAyegsEANz8itoU3OgLTeSHUr9AVa/Ii
Nt/8CEFpwvaa7jNZNW3R3TCtVAeeeh0xzDOpOfJmtxUDp4UTLNJnJTyPvykBbiz5YqpA3vUG2Kjt
KLSmsuL3tOgiQNJuCGh0LkXHlDZQzFptK2KfPUbHfLFJqeQhzVp+XcbA4vskX0VKTVuvpaccQcgI
LT2mXDQnJ/iqYwWgu3OS54gpoY0EhW3VWK6jfkZgrN4cQ3KmuyraBtCWmBcZJFQ28SZuiKJSeu5d
8AAnBHfN+NzI/zmXMCBqBkD8MHPd31jkJxyI096zivHVV1CpqsmeQB7P46vjaB+gYWHcTUNygFLW
rH36gZdJTgthrnsLRkPb1Iiad34WFW8IKN3MRs6oK3tlOY0T1ilslswOcJiYwb4KrLuz2F3MXJY7
MdB9tAHJ2Q3LCCwJE4yMUWxS/tVpaEEcphPZiemgTWcvYotDNt+anZA4mjXr9THvDp1Vp9v/3p5M
/RSWim9mUtxaGbUPZq4RbyBc/cni0FhrTSZv8XgRHpI0EGg1vg94ThNF6Z7NvZjPk12Vu1EzkYqr
1wDjEwGfrFEE3uS9spmkeFqm1gzwMQ2O0bVV2bCNSi1Af+eDbhjzdtMLB91VrxV3sxlPCsUz7UjJ
TjDyLjbXkUpeBPy4xwmtElhl84u6SHsxEl6fZ5AUruvaThHHw9tDOxNNn3W1BpNpsCH/PwOo7vIx
c3z/1MaLN7Myn3QPOctM7heAJ7yjvevuFEP6gxWgPEQ7ZkzRiO8XvVEARHo/ifklwHO+011FdGnV
Ddsmo/6usGXkvhWsHHInZrtNLq5dvhNoaT05U4bFTMPpGgVmQX5kVZ6V2s5VvHEGALzd1XyhLWzz
8+xainTSITiWvh3gQi87SAyjujkR+ee668Lqo0VGFLkmlZ2zZWljGwRZ9xHzBvKPqWRDVa5NUSMg
RQoUK+41JzA3js6oIWJLjaRmkg9ZbT6hr892/5meqhK1jh0ws1r8vkPntdcYFJc0TYZpmJlia2p2
A8EYGG2NxVXKKrObPZT4Nh8BSZo1Oq1q5+BnZqvq3hay59Y1Br65HTOAIGAGpVlxytVTHU13ds5w
VTya65pd9OJGcvvsWsrU26uJifjcU37aeXOAwtcAIW0YYKBE1veeu0zTCtRCQz047LQzuRkXxoJJ
M7ZyPSM4/vdTVExkFovh7jiVOnsFyW+lLuMzA8gVIs9I6N3bNDjTRVT18l2L9DP2nHxbmxL1gz8m
a7NDAqOVLG/sKR5xFPMO4/QddnncDydcEhugPvGrlBBkCgEzp08s8Woq7Y8PIi90kUkIkY9nsFz6
dmK2d4+QPII3moxXgoIO9fQ/nJ3XbuTItm3/5b4ToImgebgvSu8z5VUvhKoNvWfQff0Z1N64p0tq
lICLZhPKQqMrlUkGV6w155j6xh9QcNepkzwM0aXXC5DfqYM8ky5mdczsLt9AAmXX0ICBA7EPwRMs
4r3hp8GJ2fVDE3BZmckwHump9LuUQgexokUfY+ZNseFZu9JiJerBvE7CCtaeSpNFi5IXXLPKnnUl
kUH37dqqJW0lox72WMO1NRPriz+bumjVWWvGpX9/MJZU1WxrGlG6DJMXl1QHbZjGk1MslaEF+EKG
cM3idozKGTtdDbw/dkmF8p/AzDv38IplGXgPvc4jjARh876zx0sJjI5HFN1sVUAlc721TurIstOx
XVYN10RcAM6r23ezdgpi29rtFPJxddPPQAcpaJP+zjDBsneRCjb1fJOHoxvRYGucrYAYfCWwDeDr
YWROda7g5rIV1cQenNh9WlIPaT1bS9nRDk+Ttn/MPQt0UvQ+NXrzgqASnacCwJY5OH0KG6VYNBwK
bMcIXtJ207W0FMSw5veyTh9sGnzEPo9dlPgfya3/m+EaCb482hx2XEZPrYjyg04zZImkJPtB/f9C
Q+k4MulrRwGHT1YI3jo6tSy1QQLZ4M7VpmQ/QPF4UDlBnLaT0pRFb93m0Ftp3JyrtK55PIwerBvI
z8Eg2rMqXfM8CJDevjcb1cgpeAhZ1CdFICl7yY40daRcNpEi93Yz4ljJFQihJlMwxQ2MELGfvZNh
ccz8955Od+G10EucICfFZ1bHRCFK3P4Qa5K/gF2uO5+Q/qZQIjobAwgvwYoQpzJNYoP6BQpoWrz/
Zz2dF9U2KIZdzop8V0Xw3iTuyJVyXPsB9waUCCsitVqTDCdI4GSIt7RHEexHL46BH7pnZSXFsSha
xCYIUejSVoB1ZimLV/zlJ57cWFPnLt2uAaJqECMTZdVjTrce0r9F6QvVAHlwnxw/TobwMW+PLoNk
O++OpT/SKmPo+TaVzKxqMmLPRok8ClfN26ik/jYio1s4aHjTuoTrG388EGO56RH2XdPQIVvI7ZtX
8ILP0RjH78INN3adbGbF0z0Zjx7JOcjCob4+fLyaZnck2X2PH69gUAONb57Kuu7v6rqp2ErnGXPK
kmljmFePKs5ZjB38YiE9mZvT2gwJZ8SU5s01U5Aap0yE0ZoKKkFNl7los8pDJzrzqaa7LOicHr3Q
nk59nOinKrXdBWqKlrDkJmGYnyaPRAtfVeSKvwj4WbKRxfx582xtfI8V7VXaOmtEN/hxq8FnLlvX
fAjzKUcScRgQ7mOpqpGHm/Xh4ydwlxQJ0QC8lj8nDqSw3myodn+j3NOE+TfmnT8YgPpXHlv+3g9d
/5Qb7QsAPX0mRfmnoQ9bBruFXIFFiy/ADJzd1DeP4/zKRQhw54mm2+gzaklPpj9pAxbP0hxnp0Ro
b2MnSl7SEpQRoJPqLNrwCcglm08NYvugCefVHZMnymrsXMhSIqFrt9HQGRrEaBYzT/A2mAf4ENYy
rfGJ70zVfdh3P+Usao5ELdEyJvrh45TMP2lilgghnV5ZXgtzeWJU4ZiN3Mpct55qsgWX46TL7Qdv
X4vLeJkhcN+mMbFM41DtfIibTA49bqAsk1t8IsbxYwNhtMyXkrIq4P9Ptc1j2knv2lGPj1Ynh/sR
fIje4mhsMrBUetTekrRNtrEbxxvdN5AcDsV7LhGJjhA7bm4kX3qGgXfGIMXbMKbLpI2gnviFsa9M
q1uSaSTfBiNHkNarmzEa8txxHTDScLu54abWmDmCi9eMwSm2u4XOLPDyccpc9v927NHy7LS/Eoec
czM31A1qXbVsXePCFXikUB3PepXQ3SNB5qfOoFtP6dMlCfTHj9I0bx3gD0SuaAQuS0039+hIspn+
T6c/G98cVX+TJiKJ9Psl0gHxmGPrBokOUnJ25ryhf4Q12X3epSqpqVl9o92OZdZdvfkyUEN73+lp
e68pX220yN0FpHPDZ986TdrtojxPDozTb+m80SNk02Agxtf2vy8LvejYwJd/5uXeqTzxXvaVt5T2
aB9EnXiXzGX2CbdY7oac6X7rlQlGkCA5ffykK4/iO5LcolbV7bUpZnuRx0dCJPN7Csw/ah6qm6hQ
3hLCBRBDQz366OuBX+Xu1XdgioVQFheZ9pSgp8xYvbW86f2FKw5tG1lPHRq0lck0z2CFOOVxaS3T
IXaXv8/M+JzoISxhGY4hqDYF1A/9U8ZmX09+GEtgBtAG3a0Uau95xt80BDRsHzgaf/+3mZ/Dofjr
HEsnapD6mLTVj9Dif3yZCuswGwhi0HL8JH/Ar7+TbtL+UVRYmCLI9/dj74WbULQ/yhYBsrRgXo7d
qq7K4IWpROBeJ8a6+7IyrF0k0j/KJEWjEKTeLpYk7JheJW/lNBBx7vXfBFt9xL8W6Uji7u7P//t/
HFNYjuNKx4YCY1qObn9K2erjrHcYDXQLrzWOPR/Onp1zSBTblaIY8E7qWezu+b4sbc1nZ0F1LV/G
olCnkRneFPOQywZRLzLIBTgKam0tbGms2JX7iFyuY6rLN9+uqmVJoNGqSkNccKJLdgIkXxAO0cYJ
q7/1hlmIRCS86FvNXGS+Rge14dlT2GKikUAiWVw1B20qCWp3Gg9FlnUUpuM/21a9Sgt7HWX0fi0a
NCuqyLXX+z0NV3yWqprr5BKKc4nllT2CLtdZo/uMTeKTMOTaDEP9FJljue5jOK91gV9T91LCEqoO
Y76Bdf73VwvK7C/3Pi1kJuKuFJauG58DNRMD1JFhYfSwbONscaL1FHi0SlS0HnDp4UylRFWw8C4m
kLit3o7UJ1iTstxtUALmSzpP1b1DmtbGLytmjSmjwa5iT9pULHzlMHbXFrQ5ahAEl0E6vZDEPt3l
xAgsVc6ABWyuvae0bU902tzHwIjpMKMmtQEOY54uLqpt852s62iDstB7apryAVyV+iNFP2nSHEvO
zRQbr6igIwyXVfrTRERnglbp5NxF8BvtNI60GdzQPDRdxqx6DsjzcJqtDLjDVyyAF7MNrDvaLmyr
G1+/jw1pXAY0F2W9DN0G1mChHwAvQ3I1A23vTqW276wxgIpDO7HvXUZfmuvtbU3pu6yPetwE2Twg
I69rFTXWtIT4UN/jvSPaGoOE5esGKPOsPaetiQomMlA1YGpNi6upN8fQjconQ/nGfVvbC9p97q6z
0Athurgws4uerEqrdqYZpnTw9vRzhg2ZOdQ/odVvIYWIVR8wnvA0veS5jwkwYM14iKwBKYUeCrIH
+Al5krrwJHbv2ERsNdfND+DU2sPvrzDxOapK2JYlDMNm4dM9KT6SAv+xHpWWZSgE5xCkM/0RNrHx
seFbNXC92GDg2FV9vbUA4WIMJPAwAWl717JFW8Wq8hfKCpxzoclTBLMuGrPXYEII7k7voDTGOSso
crLtgH39OLbaEmYOcwiCYfJW9y8DySSZLtRRi14sw/euOOwtVXl8YPpslYekFYrI/NHEACucPVSc
V01C8+5cj+YLpHjGx0G4+v3nIec17Jc1zrbmkFwiDnXA667+Kf1UJ68H+jBqRa8CAhoIb9xrfYdH
STjaog/6V89ApuKHqseyCt7OQkt4Rip7sGE3Hx0+6m1lqJ6+efcSpsGIxk4XZyS88VInwAoMoflX
i38AEiVgjGEpQ75m2YzlI2nxumU/Y+igaQ4SchfpxlNM/HdrrMGAaaBer2TQYw9Ny1usc7NrBm61
KnTSd0yKUKUS4hWqxLkPojeMcvbO97wIS64RnxMR7gdd5H/HhnKXGiOvb0J0P9b+z5+bZZmsVbpH
aLb8VKSwUY0N308KLCjM5FmfGhzMQfGjauYErHkLIPvM36WGfjBZ509stPbFew/gPUE9E7sLG2oJ
fUg3f+KG/auI32KKWDOUz8gpzEXfrXOVQ1FoDfeOnimeWMf3FqXjmqTJZ8be7nHSNPpHXrr0EY9g
a/bUm6wbdNgFuU1jR5aZwRukkP4R2XMUBcaxNGIrUbcscyCPVqPRYePvAFP5dA6YzlnZxos8c+Mb
7jyEsn8WsaWOhpkuLcFEUNft/Jktx1VLjPLqWwZstfyIcai5V110Ltm6L35/fRqf872oU1jmTcPT
UVYBOJmLxX/crwlCR130QbkQetQdh86JdnWCX7pNvENeRdjnRJgxuwYtCoj3QGR3f1St854WMSz3
yKlvRlpHC79ImDdil4Dc3dtb1MPf5jz+2zslIG0uWIHEUlz9+k6ZETDuwCqKSyAcgN+EtKXCRebF
xqPvlO89s5GjqmJnRW/DWuHG3dXE0Fy8SX+wc1utir5LaefEPzCeMs1RGZPiyre+Kf++FNd8nq5p
sv65ltSFPYdV/uPz9DOsan7bFItoAqmkS0KBEjKSl0FDlmaIE2JRZvi4vvkWP2ce8y0KXZou9Sb/
GuanVabMW1GP8DL4u6qNPxUh+1KaH5BQlCA8B4asWJtdWsJiAQSXT6O5E4N8g2YF7rXRTHoXmDa/
eVNflz4B08rzJO9I6I74VN51cVHX5ghYI7bbnXIqdUqA5u8CmkOrkViRbWioYVemcYv8Vez6UT19
8w6+FMc2jyPPNqQ0Ldcl0vXXL6NtdRiZ9CcXaYzl0YN8ja3Nh+jBXyWQVG0KIWl9Jt2OBgqPzXB4
Yb+57WziXkgXs7652eT8Nfy6qBHd5lq6azuOZ7jOp5vNVShizDQiTyVUp9Duqk2eqBifVuq8pTVg
fKQwOz2PshNt0EfYhcYLGFjo5bGQp0SbnD0g1xc769IdexiDVkQSrm1SZWyG5QfYDCHzPA8CsGwM
tWqNyL8O3bMhwz5hr21ZOwo+WHcMQqV/38pc+9utTm0jwmfi214ncwBfMSfYsAHTYCrH6XHo1Ws5
tzg/Tp4D9iWzJSnX8Azva7fxVvEUXlM6B2eLGK27XB+i18lC8qg1qj98tNw/TlrU/iXczN/2VhMc
v/mev950tkFJw3OW7RC7oE+Xv0ysCGcTQoUg7/M5a3JlDVbz7CIK2gF0n5Y4sLs7syq9Y0HauT8O
2YM5j5XdMKdJ8soeIhR+BcjNNU6uSn7+/v1ZX29P27Bd04W5ZbkOj7Vfr0MtLyFZTWwJKtwFJ9cp
bpPeqFU4VPBjB8VAos2DZR25f9K1Umt3DvbumxqJyBw8NJSyW9mK2sTNOv9SBLPpnvL94wSNGsXv
qBfbj5dt8RyBTLRM5PtEdwf3gftWZxbPowH6HOw1bxeVdOoyMUVnR3cOFCfume7hN5e68WUbbNuW
abgEpBps89zPdaDNdkmnDxExzMr2LBDxxfYr79RDco6vI76srR8UJJs3/hka1o4YpeZgzf/ZYEzv
GHhfsbSwpx3S2zffxdcClYpMd2wbtaTAyT8/Zv65QNcV1ALc5wvFNOGkaY0HNB0dskW6DXenudJC
MRy5JaedB9BqWdHybPM3PYMVRHhJeQyncTqqXrfOqGlyoJiRWNS2K06gjORpHtvTCXP8dU6ln+Ud
UKNp+BGrblrZWEBpo0TyfmgcrKtAiZfgQGDHOJBTWyZuv/9d/+XhbktpUUFZ0iIz7nO6aFUL0TBl
iRaOaS+IwKNR3Zro0kxHuyDzXg+q9u7DCtonOsfDEGohQJnXJLOWKiqbIzFr1rkfWrwRGUIXBCyk
sxqRe/n92zS/fiWOSQ+AYszh3VLt/fqVZCGCJa7KOT4eIwm1A/V4PbbPk8+cKiNPIxgL88aAxbil
ccbGv0iWDovSXZ34DxRH9IiKAoq/m0h6WjBuxDjtFCRa0MacJBsymrgC9YZH/Mrv3/xHtPmvazo3
NLsdi3Xd5Dn8ae3RIo0g8GZE/E7XGtQsknClhsfWc8QRg9OfGI7AuyBoTGui89jxG6c8qgjpjnF1
/v69WF9vOjYEzHd52gmdZ/rnDzIRiWeIFnhTfcqQSt8VqTc+9wH6B0/KHsg3FketSPeNa6SXLnCd
A9zWZ9336LHGkXlMKlfePGUAEXGCPwHmaDs7r+e86XBamUYKTK5Sx4+8OX3iHipM+w2G7THr2NCF
The9pkon486CIpJUcjhmmf0GRNY5qbKGOYtOcK2Tg7gO0oYR0f/Hr8+TlWvenS0M+qfaC99ZklZ1
li5q0/1rmqRzIqrY37JhNqC7CA0eoleuawAQN68wBcmiQ/di2ExVfCWjTVGGTPTrck4CR0/Zhe6D
JkcG8vKNOKf0lNAaWTRaBFJqftlHhbOPEkvd2wbyxknPnGPmynpbp6ghg8YsnRXs9RVb+1AY7w6Z
F/2oHwVa8gKxrvimE+h8rY8pjefd5kc5T9nz61008nZCmPD5wleAI6fyklRO8IqNKj1aGQh9l6fb
xpeQsvjqhoVZFq9gmNqTPhVoTJqUhKuQPIV2iKNXr2vQA8n0FM7tsnT08BCA6pYaNsWEIEisINGW
X3Y4iNafYCJG6qkvEIs1JRFn5oJFdkUKCQB/3zJRxwZEa2WGd8txIiylUzrnRgvKPeEZAdgopT+I
DFcu8NZhHfSSRbd183MgWnocoAJ00je0JrCe8Te9ETX+2Fk+iTH41O6qomnQRhr1LXLKcuuitutV
M7vfmkdLT5xdAtlsbapE7keICU4RWm+l5dsbO1Fkt4xZxl4sZBjJZHAVh0mzk9mMwV0RWT+t+ABD
MB9eh4ult5+9yO2gPxjTg6GVYomX3978/hL+t6XQdnh40zm2aLqLuZL4x9NJjQkBjKYOa5eISln6
9i3v6j/1HENfjuBmk8hrNpnlpomHBFsoEQZiMG+Q1KwnlwGdyus9llX/foCdD6HZu6YEFR0KF7le
jwPr4xUNx+nu9+/7XyocB2+o5+KQtUznS2ULZhMzvoKKaAE+rvEhWEO1UGMTrBK9BMvIV7HNAVfu
jELuwhDKQ9MwzWmA0S50zfYO80tn/h6Tzv/Ld3ukHO1IoldtknGO2W8RjwpBk0keQ6e3zsa38Ikx
yqDm42pvMbMejMBNrsyA+zuSpgbsAeYPK0onphSN3NcC58rvf2n5pZk6l/G60Hm6mmz5Pvrb//iy
GB2NmYjAfHo64dg97IZDRCLwXTcGatUQFbhjfBafXJ/WiduHt6ETWHRr557Jjr78iJgp58RTSD0R
7Hh46sSlxgu3J7U5Ys92yD00CkWLrXkB7jla2XqRnCaJhbPFp+iszKSOd/1g/BSh2dA/ChoilBZQ
AMh7D7fNkDECAYe351qudlXXVShNnWYzjj55C7VuUpFA0PFCKkpbD4nqcrubJxclqYivVrdFJqO/
aPSS6Lbh30LUqb653j+ejp+enq4Jy9IV0qQ+tj7tiGTXQKxx83xhx5HFE4RkBd3I4OaGTXiNcpqG
Pa0AoO09/B0tUQ+IfmJy4Lv8flKTeTcG5bj1tC669Sa2JQN1MHuTBOtcHTs0gchfWI/kLq9F0RcH
00yQCnRd/OTWdbzWXW86dB1QEq8yCgN+mRGui4Dh88c2BiOnt+r93IQV7LlLw8fg/dFeritRbFFL
vn+86mPTI+DUrxaZM2du1LqxJeAB/1ZG4yiAyvXdzfYv9ZLn0F8Vnm0BpTU/LRKxh86RmTgEA4J3
0OQ+qaLFmWEiTvh4mRflVkaBulZez6quuXKlgc/d2WVmr2xa8du8A9eWwtn/gU1Z1Dre7AL4R7pL
nd4+BzLpL8F0oGMMmYAJPL3c4tpHY4CXpF4VMaA0BP7DLpjIbYl1B4mP9c0vaXzdu1Ocmy7TIekI
V3ze03W+bedlYqHvKMW0CZO039mR/TrK4o2L4z/3hyPG+6johqUAFnQIbH/Y+w4EGvzc0ze19NdB
mw0D2sPMQKWKLfBzQ3LQiipifWIPoKUbqqniwYjD6CIm7PFNiNAqtuqtGEb9EGbVWymtU8eq8Kqp
4ehP6lWp8Vjbg+Cp7Iml7CoiW02B4IHGIWPLkfxcAs+b/i+IQu6Pbxaq+YL49S5zDZvCgA9S2mx7
PtWoNkF2eCZHPPYKZjfKLHcNGP5+rHrAuGEankeSk885ic3/Ocmg7sGeltViAAuFM4Fo0xCkgnMx
Lat+4Tft9hWiMJhGvIwsidlw8gBFHtpAAN8npnttx7nzOIGHLYHjPegpKTeDr1VnWzPear+V9y2B
MneVV6cX7yaRIr9QyRdr2zQNHCxTu2xabndEzaS1BhleFu+RDIL+HBX5uEm1lyrtil0A5R1FeGNT
W5VqUeZuC1JUs28JqbpB1BJOz7j9m0XL/lpmM0Rz5k+T68HBDfrrQ3qQdl0OyMbQBYMcBsExo021
Pf0P7SrAWKz00BGLOBdA2WscUixrzeEjq6SBFLrxRzy5yhE4QfUq3I4xqPe5GaFNbXS1pmuqgZPW
jC5iLbL/m4sZpXZ2zGR3IBOr+U9UJrJhSi2NpMGCWvrwv6fRyntiQG+KUcCdlWX9WxszqascPClt
H7lPbcxeFAvPmxNBaSJj7p1RC/0Hq0vvqx7MNPkbGNsRDcUg+Q4wxatFigxpo1keQKwu8OgDu6cB
3X6cOO1Kr5W1SkwXy3UZ5mu2keYJ0jerAtVbEzFVHKuHCfwskbfAHL5ZKax/WSkYJJs24imLTt/n
EYur5T5aDpZDdzZVjlaMQ02Z3dmKhm7VOaN5Q3sEiWClbFxzoGBK1VcHrSTkQePrAtVkTFt/xG0y
JcCR257oNMdYmWIAxUm+LJ5jTz/y92bLsC6bdTGa4c2BEiLrKb40JkshyubggaAHKJKoopvCgRkx
QUUFk/pdr+trD3HuIUn+cSUL5OcKMWkJQ8zwNaA49tKb7TY/48x13qpZPxImnrPPymh2eyY7LjPI
lki997Wrmr1j3Q2NQmNtqZB0HOWsfr/K2F8fSzzFPd4cTyWoqfLTBoS+PRwjcqcWVR9vwg6nV9Nq
w70kQvmgdTD2IP/df/xR4JRQRSObfKO0obKIgpNW2gbZ3ql10QPzMoBDIGYluhqu+LtEWgX7OLXX
CQO8O4PZ9l3Nw2tflQ4k2tg/VUlr3FmT5l063ShOA0b9RThl0ztN1T2Jdemz2Wv6tiXQ7853s3fC
eoebNZ+cxP4B7TMkYqN/TvTwDzSp+UWSBkDkIaOh1F+S4EUqUtmgpczdp5oUhz35B/UqtI1im/dd
jabUDU5F1Pp3aaNv0rKY989K/WASGp2hjO3K2EbCFlw0I/hmy0+b4cva7hm2IwWfBKIe+/PVz03Y
84wG3NOMdbfFAcV+rA5H7VTDkwoi8+QmXn7MMAK4hJCsxKSNO2cowKqLqJd3OptZU1xV1wN0ripr
O0xLTGJQ6fLOXhtE+f1pVcY7C/ZAFY85ZCoDNJpubcJIUuVDnyy9CczQoCvrKbdxPIXK0/+0erK7
gfwvPKXTMLARORlMABb2bCTIQKpt3FZkq9TEHVB2lbFpqgzr+TCU9w0fH/1A3E0BHBHyN7bG5DMu
TiYiGnMBIaqFLn9k7D7nxvS3Bpkr/gcH54buN0tLeX9UHtVcXNbi1vvMhCvrqAdg/O5UN98REUSh
JASKMkX6yG4U2ZPfFf6pIGsI4exPO0tskNdS3ntYFJkcT7C+x20hlU7nlQhixrjwahT6klM6+zkA
Bzp3ZHvT2lWxtymY0yL6lLNpxlxEbiyw0erwvGBL4TKso1UD5/HKGKhfZ8RM7RMYuhlqOYilnOxQ
B/2rM482mpYZFRb3Z1flr2PrGycMuxHDy0ZtMlbxhU0f8ULeKxrNwuR/Vpt7CUufxauNgZXH6WxT
Qt4CqAeO45Qso9TI92pKoGU2erXuylFuBiwQG5EZ0dnMqy0Xm3e05lMUjd5xEFwKVpqP+6iW3WOu
bW0dX8EAIvORCclPR9HzEmqrFBVP//9OjW68/n55+ZcCzDP5R85PXR1V/6eqV09qM246m21lZoFn
TGCFtKlDDMtAcmpDGJaM1fCM2O6RLFmgySMaHq2q/i6os26CoJnl1EDZkjJ/igJrjyij/AnAhShe
LLTSf25N+O3zrkuU4puK4WP+9msBxjyEYSDNOcH+2Pn03mN/mG0CZbPImMGuXY2LpqxnkQyVwlLF
LN0GpcQcVNzdx90wUrQ3Iba23EMPZeMk4QGkyD9c5gSyMPN3UgyPyO6j+Sct6DVWHiPdmqWZnqp8
gGXeOcichpERdnb/+y/C+JfS3HNoKVOas/39OlZDdSsNurF8E2E0nlxrNHZ+yBAYb0G4GDw339W5
qG80W3RoIHAIMcfuOhQr52w09spLnJvVVfF5YG64ICZkYtaUhC61CsGrMyuo9t5V0t6HYTed0YRP
j3bK9sq1iYPm/3zR49A6kL1iHRIYUHctIj8sPLy0/fIvsCb5wc4qexVqkdpMYfG3gwX7WuvnWoe4
WJU55qghOPqjmV3jqWaFRxSFFBZTgGuYP9kwrydNs9/k8NyrfNjKqnHXlmbHkCG6Ta7HzTYyE5L8
+mbVCkA4TDWzC3GQFqY3B5oobjw4VD0tVuhN1RbIjVqZboMSHOHirglNPIhoDwrkoCRERd01n1wL
tn2gUTka2dKqPOPBWeqqGx+M+eeqy1sUIMWxzKaUpyQyEAI6kz3RJ/nDUAEHIO4KPZmWzQEWYkU8
SfeSz4YmBhCHBB35yquhABWaYC9b/BkyiD4TsjUeUzz7iyzKZ0C5V68mYvmWtBbNA42/64QHfYOM
aMAIYZCKZE3DO7T4u66XiAPGUCMDo2eioYUKTKATP4kGqOfvr7avalUHbQJ7QEc32fK67udbJ6qK
tDKhQwmz7nZ9Dp9isF4qmOjLNMmDaoM9sd+MXpVuDScZGd906asxo65aE/NkMdABTkAk3BUSQHSf
99l7gvZRR730R1DLQ4rw8G/NhdwTl6CvcEuxKB6aMhgJAR6QxbLOLgELqG1TRE8SA/sb4q7hjtGc
PJPnbd5kUl6d7AxfZNrrjI5Rgsw/hlU77UXq23BddFpUMia5q6Ep79F/3YCCKjd5ZhO8bVcDK2+q
X5qqmQjp8b0flpydmZMEcU8WyMRFv3d739oX2LjyO520pm+KN+9LL4uPmaYCUztEJvMg9dc9TQj+
LFYOD+xCFU/0i7O15nTNStL1osmS90ejJQGxKLpXXNMdk+phOn6cwiLEkhXeOvM6mNemns+qvnbB
VTcuHB5BVcalP1di3wQXxzh7xjnAdHltbJgRLGIhRAIJR62a8QF7b2OH71qowW8CgrOSbV3/jcHw
4GceNp4wsWmva+LKf/3eVQrpdF72y7hiijUftnFvhQ+inQ/z43DkQ5I9cnTjY5Q9Btp/j6l+8v3H
RjwN9VMlnvL0maMQT9n4zBGnz7WGtwES2UuuPXNA1LjT6qzriUiCYehBerh5YbEhysr7kWWoGzG2
vdoiDddYc9pH9W3bx9S/7DsdNhkIZlHLmia6ik/NMjBJNCEStO2GjUByTyo4XjqIkn12GLy9xYck
Dpxb0NTR0cdcRs5Uc2y0I+lc8kDcYF2emmk+Bu9k52d67BzCPfv5ucuRGl5cFyPRhWPCKOpdSu9S
Fdeasnq6Dh/HNF1dfz7K6ub7fA3w+G4tPxu3gLnEKuUzebThuEB1yx6bNhM7MwmOGt4qyMt2tQtK
J7wERYIGXhqbwtxpNOT2+gy722vd3iF13oeVyDU/HyHhJN7eTw8cbnpIUHITEiEOdkW4+DHwj6U+
HxbhFPnJyE+gsEZIVhgq0zMHMF0zPSv73Gx66+All8o+j93FSS6lfem7S07gpH1J0itHlF7j/lo4
8xH218y5Js61zW4c9nCrs5sY5oN8u9ZcmcMt9W76cLOL+9i7tUZnHjziOhJl0WOdJaisNoTjuWD3
Ey3uiEWSLEiOHmwguiQ3U0OREai63+CwIK/0Xub31sdh5PccvgO57N51blxlKP0wkwrnJpJb2s+H
nvz3yOX1P0cqr15EyszV+TiH7cWKrlpzERaJYBccj1l0SdpzEl2i9swRtOyOz0qcWnXiXKpTk8wH
hhwEVHZ/FB9HCpPMO9Ae5EjqQ1QfwujAkDjv932+T/u9RzRQ/I0s/KtKBj0UqgGD5h9bSe+zPyEL
YIfVoUDWaYbFQ1gk7qpr9X41YOJ4GEdVn/3G49dJ5QMTdGLIZs1f3StF8IQgGJ6eioHi4vDxRx8n
AoCsk7AO0Sg9UuAd5OJQL0iw66Zb6LnNWVNqXRmItMMRNmIKOQaASDH+CJt6YRuJ+xLXDDC4M6P1
hxFp/nMnA0U/tq69ZdMb/ee/1ymsQ7vZBygv1wng4jvhlN3l45Rj07tEnQg2rdnYd2PxOlFpnmur
Sq8YwPDAJH/Yokpf1NDUuyb7RvjwtX6eh+xoxGwLNbPFnObTCt+Q+YvYu1jIST7GSewhGJrWYsah
RT1bV30ECzPVFf6n/BzmXcMenpyTkRSuIRseTFs+uVImN+xukWSDayVqJUolYR3D9RoAFF/Q5ZFa
XHzzbDLmde2X6pl3jhjcQEXCwOPLFtelE1yobIDyo0K1aaeap2RtPqXYV1ZCYONIstK+ktECPNkL
niVqdDAc9DadLmtp9HQE/s6x2o6Jj6tN6n01Jwn8vk4xvz5AGQHRlgHwgMvA/TwMip1pZEcB7Kgd
QQgXNgYXGbjBVulwc+DSOOdR0YWjRl71eh6DLinGRTKzpWGTaCQVvsoqqze9oQS0mY68hT47xh7q
dHP03wDXXNr/Iey8lty2ti36RahCDq9NJAZ0UAdJfkHZso2cM77+jg3J59pql7tqGsWmZLtJgsDe
a801ZrN/1H95b9PhraVwhm+QTgI+6J8cA/SWkn3oteqUy33MLBr4QNsgF2HQSuL34G2eaLwuZ2O8
1gM0N7PbAqPT8YFW1narbSnsMfEzcjMRs7xwX/zvN/W9gYVfj4WJjoUaB/W7JsDOODQBk3Db0ilu
X4F/E6219Dklg3jx9EHDjszWL4pNIg0ZErtXZzqL+aDSXrS3X+RsAvYYU9NrdJP2LqiM0DFsqp2r
+sEO730Rkt/UEa4LbtuHCfOnb1dF6tXaw/dMN3GJ7XAgOwPOPKsweibT9L68s6298ntlVLGjESDF
TBUz/DMs0l0V129sCqL5pLhjOzP3lhLJ2jubFSm6KtowNgiRacahkFaK7FXYcu6TisDtQjY26DvS
HZss+40SDi1qJVaeTT3X3HmjzaVKmUMUhlH7VsoW5YOP6F/Oew3LP3ZDGtY6u8J/vnC5aqmc4qM7
Uceer1OT20RdjhRe5bsq077lmIV9xpKZ75k9I+bV2iX4rP/+Jcx/uUJoXNRYAeEiem90KrFx2aVS
CaBG6ssqoTUQ6sPR6EVqSptcYHtSkmaLSd2QbD9GQn2cNPkrWRDfUuKGf4c0cRmIH7kNMtzJhR0u
FWGop+qo/9aQufKEqa97EIWTO75I8nVNsCttfbU8g9XG4T26XD9br9Upe6XDdmOaub13kokgxYrZ
9k2US8Z2IlMCSnJRMvmQdsxtwGs+2/YoP2ql5rxIXZvfaRjfmZLO4xfLovEyaE5zPv5Ul8fcm+K7
fKwxbVkx6YkMhodcG/MwIU/EjVfNethT6ZbIbfdmMS6jVKksEmao0WXKJ7wx0SJDWtzkqgsxkjif
zM7csOeSWPffHwgDH++v2Qa9GpgQVD4s/ecyNTTaaaLg1II+w4yyJ05k6/j/jketPj2ZGstWoXLG
HngmYxCto9BUnvfxPDvh6oScO6OvEik+Ci1a4MTBpgmxdoKZSl4D2xbGaVrS9hRcHHAXlKeNgjNZ
b1/X9vpdcnLVtItxqCDkbr7gSkRZfNYUIUM5E8qzjYy5hcJdq4QoHsNkCu2Y4jCh8MGqBbtGCFNg
DoE+BIQ2NlZAguKOFYaNfBYy72qsYfatngE+kqJ0RmN6jo3zvp777GIbIEgvZnfRu8u8X9geVrZQ
gaZrWl4z0pWm65LcSu2KMMp+V7fftFao2W/VfrOgs5ALCpWkihB4khwa3gcf4bEe+Omua+PQ5M7L
hU30D//5xa6HvG03KLQ4Nof1wQH+ct8plxTXGaNhTFTltFKeqJQzvNbYfw6z5hcTuPM0zoobc6fN
JTdLcrqSMXvO49/1tKsi6qlVdDySynK7JqrFjTwuLmaTfZWY3Xk2yQFzU2uUP+2bobkdmSxhx4ri
qb0xvVjfYV/8zKxc99g0Vve4DU4XphkVYatcusck0Z/kDZS37ojEUHsyCW4bvuV5uz+MmSQ/YoBI
7yyn1b8yyFa6bV3iFqrYT+3ZvtoutQ/9buTFgtqCUFjooVWPryrY2og5bCvKrdECEaObftU7cBww
IMLbM37NTYZMVUYMXI008rvDuaEw1nvHln18IpL8TwK1nce86nEsimJ1w8gdo6e1gckcWPQwq3Wo
P5UyedeMXtZSQFTucDLHwoJJ6AwgGvQkGjJV8xmChFs2M7tbaHPzqFTS27ib1bfMbr/h9oUepsa8
JR8tHeV3TQZmTGl7c6sxbMYaDhPk35wuALQkvaoUonfI4JODJCe+LlS4iHQhhoshO48kCAEBys72
JhRv59Y6M8Ru5xdGrdfhsg+XOr4MygUge1df5+U61OxamYV0y/y2L1cmfVFLwll+m9WbPQh1SbSr
N9R20ZQI9RjWD80dFzOh7ZAmIPORFUfqcXRiIpOiqr0HuiU5dwr4k/Y+lyI0tPeZgh/xfmnvWylC
/aFRitDM1s0kWMgb+DuHFiVCG3F+aYR5U08jM420XhxL/RYfR3ocyFHgyvSt+WSR0/11s3L51DlD
81QR/EX49JY/E/Gp3gHiUx93o/3canC8rjW1zPY2JTenvVk82G8GJmPnxpdesm/OIbWK5EPrIr7x
8yI0LuzXhAYzWot7vl8iHMiMKjMai/t8AVtJmnBUF/eZGSUmWBWhJ6yLthGZh6T8XuRdLidljlQj
2udoPbQZkWZxy46m8odW64a6MiKHYbRuWKRVXNKNUNrctviKlvhaKkJxf7X7q5URSAsN4aKxaWSv
eKhqLjvQf+lcMG+snY3pTOBR9hmfCjqWoOHONZcpvylsIYRyt9YCXQuwLX10ixIbnn9e4DRZ4TZn
MfXAmv1ni/oq77ORqxM7OdOSXMa2zxQ25VtOLNWhFK4BQW0MaokZPCESZpJKaI2DPSYWIGi0IF2E
GLKWmLPOggKSmixkjn5f+1vnayTfuqbm65oPieu7hhLkEJnP8MkCUtgtM+iy0MC204ZEEdfAHQ38
W2GWYsoUStsfwkKH8JGPxtlML8zh1Xru+MsuAZFVO9gUtXJGrXKGeF2M52w8J06YEtHLy8GVC/Zl
DFsl3LijluESB2iLg5I7mxYkvJBGKE4DkHBokH1j9Mk4gYKXEQztI4MXwsvSfMbmvmsaArRzL+QV
7Qo9CXtxXmBQp/aHexYWdP/ywbHWNHR2WxYuyZ/8F51izrpEAB0xMFSgTxusErK0wYImLoQHpHVu
gqdTcbOFZqZL7EDCpTSBn+lNlbcAlh68rfKobyJF99bB03Qh45DFwkz3CsmrDjVE8wIyO0Tq1cS1
QfIsiNoSfCaPZDzUG95osAz3ZkNo5ceR/AEKF95CewPzNGBodqu1l2LjAztH0i2JxpqLWKejdfih
OXMRFDdHP6nOqZPp4QCBPimwow4lEN0TIfpBUuvahTvKQv2hViIV0I0LryaDtmDETWjvvIUCCtt0
EigWjzwbilhosz2gtC1PQhW2veGQQv8jw0DiCf+D7SEqMCg7lNgeM/ZIO0RaOO7BEeKUB7+UZESk
5t6MCSb3ttxzSJp13AbL0+ZWuguFRduw9rhl42bk9uVuHrNkIIf3VEHaEakuJ0D15cZ48Ikx6zi0
CZEgyJDPNXH30tU7F0w4jt0c1rviAjACMqvChbNcPfFIZkH7Iboz2+DVbwW+84E6gUeMLX03bfPY
MJV8ghtvkZcYZOkIMeMuxtz5yPi4DaHuUL17gwG23JsMbxiFxp3MUA8Kq3Joo9vGZG/mjbabZR5Y
nkQTUkgXXN1loGXljrU71wxVuJhCoMzaOs7EUy+Lo/B/beJYW/ggSDR2HZbrBdGibj4LDbLbEapm
CDUSf8Rp6VqFhzY+0EUcF6R6/eJNx3Hlc1T5TSA88lsJ9YcoX2V86BSxbA/IEsr5m6C0CFvPfFPx
dMVzLE+ZPQvM2+zJCisopli9pRWaDu25ZzsuSEks0LXulrqrby7J5uPo9gRAs37jc+XTjZkyOyln
qh8ME0/yyZk/qA4cFsCfLuC6g/XHNJitpqKl/nOF2m5tWYHPxaUWq0zx6nL6zGx4+hz3mjcvSxWS
cZBiOLNlj8ETlieDon2RrKcEG0Ycs/oqtf2J5mAT2HJ5XrDOBcWcsEyFJIY1PX34/0PJPMTJsr44
1pdi+lJN/Ge+7MmXbvqiJF+0Q2SAgT89CKifpfKzqb9N+2etf7N1oVh/s3gcv6J0e3UuZfqUb69D
+Vpur0BsLf0FDQONg5c0ecmTF3t/ZgjQqJ+tQ7b1KV2E8uWTpj8NxSdDf2o00nEAHbdNReZyZtrP
xSYRldHEf+RmVr+Sexj2+PcesahgjZrG/FQyx/zpv2+l/1KxxXhFG91h+FWn9vVTFUmeB8Casah4
1daD3jLKdRy2kryZpsTq0ywYnNdNfZNbk0TN0VCuXZd/7R0u0IS8aO7CCklWQEsOpDaRLFPkXzbA
L65NQtm5zPCpQDPvVU3xjRjGed6I9MCmkp+mcmcp5hTXyljlp+OpgR/vLJiTpLqmDs0Em1wTCUeX
ZWf287auxt3ILriM8zcS1o0roWF/P2SKW4sw971T7mZ1YR1Kwi2DEsmlHyX7xZ7ITS3nnmsI1DQX
rGxoDG312uPu/uAEt96XNeiZMM1LCx7XAG25f57gq6nGhdzvnOCdzX1OmDQba9jOBH6i1TlXynl3
WJ8IsW75rgTqr8OskxBLF8S6JS7FkXUL0m13umfxIs0/Vi64ADPLZ+WCdHJxjpULi5e8EOsX1i3p
+mPdMsc+65bx0Pd1C0uXhg1wFk5rqLVi0YJKI8xRe06OpUuc/Fi0iPk3CKxZvfmwBqE1WentODQS
BtjY6ybsdfYmPUyAwKL/Pkut9yUJjVqiMAkyIOUwJvPPd7MgWnsEDdmSiQWCpKSkehuw7t42+3HG
EQjqrt2+ZP2Ocdeag4QwFsjN9n49DlNf0gbJi+XUwWcLeztbmBPCZzaUqv7rqCqnFuinq+/NFFi0
eGh6MszI9+H3tBRYrP89dTzf9318agAne8cfEFT456puhInkmT84Ncz9iXwPm8Dqa83HxmzyhlP/
iwOQ+VTl65uT5N+awci9Pd/i52lRSdDIdroNxmJfEigvtKDNx1nFAlPkcv2q1pJ+nWaRx9vX9auM
FTSyv5kD9bGmc4pfyCz+NZ626ts6xreZOvxrj7PgIG60NZ4uydmt0MlUbL6j+qoMavfkDHX/pyF3
8l2h4xAoDFjlGOwGrx2r9uW/PzroSe+XfFhO8NzKfIJsQX/67GSKjBJh9u1pUdSWcrROocxSmweG
IqbG22kBOG5nsvbzWMr3JNsfqlayVD2GlFFPWz7KOqYH/X3xV6xXmtC8+I7j2wUDQYHl+CR66QUO
3UDrA3sTKs0gP7Sk4XRIMlghh4hGE/HayxIaTagdGpYQUyADlXsTNku4NuFM/vYijtkSjk2YLKGe
hC3GwYahy7Bs+KoEgGWWQ6kRqGugtBsMS2hOcNLxuQ/lg8Gv1wcaQNM+cLZA7YPKDIwtKMwgOzSn
4XioT0O7EWrTcF5CpkDGhXoAM3lqEzJQ3C7h1ghRWCmZL26Ecv4KLyIJpTnUktCZQyUJwX6tmN+S
cE7Eg8QIUKwL7VgBuwAKjQE03m2YYs+DMg/A3aPCJtBZaCPIqPaXyV9Sf0rZS3zQFnqPCKGsaHLv
l03HUlTnZ9JWWVplPXcqoOYRG7ZcFYQI5NX4rNC/qqHShqQD2M+mlUsYb/bsmR4DSRJLVoUG1tJL
3mG/KVSia3rqt79ACLwOJiCTdCT1bLN25SFNvjpkCoGF3O7bbR5vlHeSKN25HbWNk36Rl4UPKCWU
shuV8RQrYO5mGeID1EvzwcZ6femGkbqYMxeviV1+E//MVNJOdJGsB8zGxD3V7Jgn2QEVO+sX1WiJ
zqWw1FbycJXNXxUBvC5Hm5iMhAvBnm7ExmyJ9jUxpN8ZNhh/o1P6uFTStzQ39k9Nwb+rT23xCHhV
+mhO932pH46Cw+2I/iyWnKMH8rcqkEU8SmlPMm9nYc7hZGzpZcRnBQowezagz8rp5ne9s39ukqyl
ygPYgSjlGWt4VpBfhLWo00wtxCW0vTXpAIPXgJA1GzEr+XSOjEIiXW7U4g/KV+9HdEHnapAXdPb7
UO4PP9vffu+UD7NlQgSDmm6B1tsS/bRWdDslresuYAJhu6z5Oc/M+RNWLidQmlfqgfoTKZDSB1yb
9wN+2LYdzNsqw0Tc1n8GcCnFuuvFUkgwDpnHKNO2icw2+4YfwPaNUqsJyYZSmzljF+YlSaYAwKsg
25jHKAFQi550roks76kgcMXa7yC2qjDRBvOcm0bG1mt3vo6l/mT3TvvBCAzLuXdXYQhzXIVlHTiu
+q4kPCZ1OdSrlpyWPZa7UwJfE+OotLm23CnMaU7ANxthhVh0lZIPh0lj35maxC0ff9AYOPeyCpwE
0YK+MlvmZZ+1DpxW47h5XdWQWxMKDGKcTRMHDGXDw5Ttv5NjYvjdYI1XbaFYfjyalOVLswxjYI5k
PjVm/hmL7HaeGgLH2xZjKuzGa9fM8XXUZwAgcb74JrnTlPpLB7Qr9bq742EtV8NFtnws05X93DTO
2gRJK8kePQyDDKTWuBFYXNMaLaiFDCCej+e2LW9dxoVSdxcY4rUxmbKgF+bZaa/c53YMmHUzSTtK
tfSxA7l9SvqZJA7c1Y/Hc5PaOA+M50rDX0/k1AywIFgEYtgjObLsdWObK63C63QnyvWQYTmYbXHH
kpZUl3318txqn+SKRGZZJkAxbwbubNNw3zPRfU01pXuEW0703UqQeelI/jgqU6jHzfiiaKQBzo3N
dI3xR1ZTSyl3kO99Vqzh4sjWHROcmltvMyUsQ5nhf8LQ1zSB4B2DRBsbsh/gx1slCadcxC4rZh0j
2fXnKtbYj+e0uUoTE38hEfUnqJGk3ZGUN6kqbE2HtYk55F/MZbHcVaWIPNHVBxvKbbKw5JfB7pPH
WpPUN935VTfM6rWCR51ksRYW+pBeFpBXl+MRlfgfj9qqc7j6zt33mRirAurQja19btt98eqBEcFR
Hecr/IXpOgF+uVZAycmG2Z2AKJE7uH/5LyWzJP7sjNt5L1hdQYD7zLRdVKU5M7XxrNFJHGIwQ/pW
XEgJkaEtQz8mjLn/TXZofA6bfb9lOSadqh7vbRYkx0/dVu2u3YGVMktppEmn6MyeGKOCo1Gf79Ie
I7cEl2RMthdLxknBfNnj6DDJapo7gUDm0NDVZvvUsP2ctWa5gOlbLux4fzxSp3W51A4nMXtXbri8
2qd5bPcne1K+SfqgX7BWb0/fny8HhuMb53b8dDy/UW+ys5EYE33Hh8V+d3TK7TFjHOaiqNzHN5NB
CO5sT45lgTxXaLonWhdfimQmqnGXdxIMSgi9d5l4NjueTQnqKRUcW8dEt0UqQrDhe6ULA2nl+2GY
d7+WEhBmjTFgzKIJx7garlpNikEVUTCWubTRF12Jgm5naw2g5D10czVEjsw2qFnk0BkXXo/6eY91
3jhTHQUm3Lp03fn4YZL/BF5hnOVt0pUw0cXyf1GIHi+3r92WVq9SnfjcyO0vPWNxXZst50qiZ82O
Mk8658pQVD7fHU/tgANux2HKfukWG0Jzp8+pe1DEFwGXH+gB1iLJayGoxpnaHwdb/Gg7JNx0hb4E
07p317Frfp8EcZUzs/YGQik9U0znLL1NHE3VPRzUb/o6ajBnnY61hKztRIJabWK/vhvNVsGLA1Td
TrXkPGIwuKMP1T7KREZnZT/fs5L+wwIe+KnTiBcHcjncCjLBLhAOnmlSDIC9LIZha5Bd+SAB5NXY
GFepWQcO/8NwV8ld00lzi5w6zyjMKeI8l7XtDmtWQuNKoUqpJYw8dtN+LQgau+yk/wEj2fAf5nQy
xKPjgMWaVe2m7VTKrM+2lNUhQaJGZEu9Eem1ql3qZn61lXG/SobFoC2buBNzRvvVOgIo7b0hQ9xU
39qq+tyZmM/TUS0on8ZswVodO+maXrVm6C/yODcnHcCNC0OOENIxpuY12iSnkA7B2qWRQUFlcs0E
itZhzeo6bxpLUtQnRrpaI2GoA9jcCBAfvzcMI6oVltus20WrCGuLieG5n9u5uZf0Irm3aDgrJ0LO
p11qvZSqkx87A1bTZW7PuUU/lOkZK0yBSd7NuuIQutr/OEzkfN1h1wBwb+yn1U56cadIx7Cpqm+6
+C7kBNHfjU1bhyQCDw+JUZErzcqCDkqKvyPJf7NW/Q/mOPSvs25OpDRs6VuXneOWT2OzrY2mWrl/
P0hV3Esno7JPFt+Bc5K0ObGyrUh/LuDh7U1/hVQZ70Z5jy98MlxdqzkpTsZdXqy/OlmaElE5pI8J
BXQnk4xLayzxJwwZN2UAq6tIs+FDWlrvVwGi37Z9de2JzGV7l8+x1cFZt9flJBV67YOZ6tzNajZq
uLEWFXl1Vqppo7g5/+FIbMb0NgefKxwWmEc+KVpC3zHX40uTMIwEdMdbc+Z7iokgNEVPsmeY7zST
xLRDnQ7xM7ab3+Qit34zkhpocEJ08eyQ6ydSTXR7tm8q5E+3W4lbW1P5l3Z0mt+HXie93Uq/lPE8
ebHJpGRpaCcVhwcfMMEXVSUxFPS/Q0sG3TVvDZlCfW56RqJ92029fdZXXTsrGilcDaEiAROt9nXK
JIuTWv20Kthhm8zCYctkT8h6M7krhnwLP9gtv+/WEkAqW2AYVPbL77wXpFCZ9jiRypRi1bpPezXk
LZVdGfaknTU0RqarBrnvxL9LcqrD+ABQnpo4V0AGyhZ1ef4LoajTqZud52ZQf5GZB/9gHXy4B/5Z
u3VYCMPJMzWNmszPdrkdcEpsYT87sUqmwC+V96ZRc7LFGLPZu72uep5eF1hcoclZP19VlRhITDSO
sQ4PQPC8jXLBSZvZy+8M4HoptVy3KEnOy0gPAuSYVm6rfErWgMgUGRY9i/6qaog/yladb0r+Oww0
2AracgdMMvPkUf/ddmIwrbOo43c5bQxVxei9wP0ozVtaKAzkOMxud1ZKob7dTji/93BnAoIiQ9YE
cG3ywDaZ8doGNWDQYPOUNlAzGmBWWn9JnZLescEZCHQbbpZnDt2rEq/fynaTQ6wC2kWPYZovWw3F
dgFywKDa83+fGer7BTy/ockFVzMx1bGG/2cJrFH20eauUbEvgwIXW+UvUG0zJgMTt6ZFYGg9Ln6t
+zzNdcuFYR/u+c45QarVdInKMvlSrY5y53u9meOPhlt7Ts3UCmRgkI+Vs70qOkOyRqKQVc98WXo/
lV1635ad9YE5xXzXu7UpBDF8zTS7SYlU/6kFqNQlfPfCqk/tqugvpG/u2p+ZY1TPuUZslVVnRdRm
0uPUfGPZWdyOg6qwjSZOXAnNxZ4fu/HPYq2ZQhqMaF0V8pOYCY0p1febUZ6dRXUtkZcE5ofRN+YV
rCaT3VIbiUraQTaDdD0miBJV+UqMmvxCnZntBKPGv23TY2pzGVFKMpF26PLPeUWiC5U/nBHl+CeT
IIs/zK3itVuq3lcD8Tua/J0toXU2C+qFu3tlZdkLpNOgabbnoSpuozQ3l1TN1jeCvz2mXqzXaim+
Sob0mA3J/HLM5M3xn2RdDh/UWhTF+HnrZ8sMHViWDtQSn/O7Xoud6IlEFOJJ6T2415Ym5BzKYHHT
F+6Fqt7fdH+WfFn3V8nfqmCXfI0g0pFMRCGLjUMRVpD6cTR4ux0URQgzqSpCZnmRikWzD6k2Etid
Doz0hJoV2jve69DMz5YVJqz2rDDOz5IVotQOs+Kc2yE39NUtbVYVYW2HLXHOMlXacJJD1od8w5A1
QFgNnSFkVkgaQssJpjJ0nEA6pKpBGgfzLMTc03RoTgPk7L5q+ril0TD6QKy2xB9p5AJ+8+ZuIy90
lR1IqONrmhTVbR9at5mD7lDdBAhedsd/y/SH42hCS939tpjWuzQziJa19eH3LbSIjPvgK2+8uxvg
zIRYYXJLoPKt6D9RsRot2aRkc4BOdpEuRxqYQ1nI6iLMMU4XxbKwxYAMS5QIZ0xxqJ3vhsGvgJX1
5J5HbR91mGDKC6a2NBr7aO6jDT9MGq29MMZIMNHTKNVv03TLMXsy8zvdNh6XQiUgSRYjREBtV5hj
W/tDcgu054oVEOWzsAKirbp8dwOyTDHpbxyGwIX+XHnGCKiQki4MgUMlNFUhhkApFm7AcYHgFbQW
obdBbXHhDeUsLLvQXkNzDXdDaEnPa0tL8qyuZ/mQ010s42xx7C5Gd2ltpmNxgl4K3HiH8umKaFyU
+Atu0nidk9uY3MxWqE9uEAHb/VYfsu0bvCFTLDOE1ipS7duML6eKxirqq6jDlFNFzRLVVVQsXkYS
zBJlS1RWpEtEKV4+giXnyJ4jqYwcVsfAgvkyZPptYDlya8rlxdZuSsrExq2fbokujiMp9DwuhRSL
X/umWddluxq809uV6SxMo/NfTkhskAg/JGZIbJCEF+OHTOIzTsjvZsiF7RfZaX+ZIfe/nJB/N0P+
zwk5LIFW/jBD4oSs4FEdTsiCymr3PyfkdzMkTkiFKLz2hxnS/DczZL9fmFnGCYkkEkk04YfECYk7
Kj/8kFijuuQfZsgd15R9Mw5lO4i3SLFvaOJt3wL5t4F3nbccwlJ1DI+rKdOc//0dOyhF/1jM8BWz
qCw61BkxvP4MngNzXo0w4dpTV6UFUUKW+lxXTnqXrq11JcIlv8d93XlDkbZce1YSFlWGlicR8g78
Sn/ACq4RENkSZKRRyyM/bYX1tJYPtYORANJJ4lMhNTjjmtIfDNN52FLysMYm6Rl34YqcOORbM/Ws
Xy1pxVBBxmXkUHFvixgj3J7MviwBBZLnpnHNSkrfdsuBSMgs6AfrOjpq724UpAoIfhmh4Azw2OLP
/1ZsxaDYd/k4EHQyu9+10Zcx3TrxdrYoXxL2D70Xr57UewOj9BueZiGr8J1DFJEXWOYb+wA/1n1a
hZbkU7ZCMUwAogFrajVBVgf1FMAWQ5sS9HQAlEA9lDvBOgUlo4RKUDuBzc3mUO8ExhQkbKadAJRV
oQaVGrDXFf55z66ZdwkAHKCkCdI0YE2XpwHj12UadKa/c+2HiLD72SiEl1851CU+O4BE9kpGjukH
yF7DbO+hmP6wDQ1RqCKecBBiz4DI3DYkqmDsnMQR0DYi1hU1jgebGvbUnPsjomhJ+mzrt7n/AjKA
9DmNTZLqK46/FUC7gqUIpiJY+2A+NPZUSIK+D5ZNaNqC4Tgyu6EYQd4HuxFUW7AaQbGJB9lfSjaG
OwhuC7ROSOmCLQ/2LgDngQAVz7aPRpuwNX9T/IVu/OQ3ja9NvpYKwc/qLA/lipei1osnT2qE8s8k
xI4ORjihnizi0SVQG2LD0LnK7NJ2R7spBHEcxb2XA/4j9nfziExDc+yth8YegqQPemPtfUf3SQOR
dD81hJilSRK6t0FaB1kS5Jwsh7opqOsAcMJ0qK8D5g8X1uZKsE2BowRrHUhKsHMaqIE+BeSG2oc2
labpnVUHyDkkkdHN/4Iz5FBtYr/zW5MkPB/b+X2e+AsrhMrPR5+6Ugvt0vQy0ys4Syah7BCDQJbt
cpRox2MBYzu8ET0stM6uLguVxIubbg9x8hD5XlnvZZonLR5JE6XjTbmPhpzmtVC3+JJK5qXvqL7q
+Jbqy46/cpI4/sx5winRBxPnBmcLGWtcHgIg+aQPcaVs+kA3gn77oXYLEKilxQhKTh9OnE0oPSSx
reoCZw1UMsW7QKYbmAdbF8ycIzkj5sFkE8Dhc6W1GayzfXNi0MyvG0iMpJ4IyakPHxNJk4fdImk9
h303p0kuRMwK9m8kDUKUCj64Yr+zEGJoZxBOt7hIaWwhfnJW5Fu1Sv3GFB9I2IsFZOTWpgk56/JK
WILpmmNX3I6nM9rj3x9hJV2HO+ZdPu1qM53sgRW9sSRv3dDF0aySH1mSKvtFF0Poo5nRSjAk/ZRK
FuYSu+7PKx/1plkQRsvtU97r131N0vsj1cpIp4TqhlvDYroMSUpxeRjtO8OUvtqFOj1OTl4/a6Wg
ue8ftdbfA2RsxRLwbBp7dHZYJf7zgu30cVLmkkWOt5pmAOQVbrFavASmYb5m4qfjKRXWJZQpVOiX
NL3O86XRL3YlRHxtpp5nEQ18tsazWQpZTlhPYaKGNGIKGH2GkEXycHq26OC359Y8+xorsYy0eSF7
v5j7ZbcvlJ+X8oqm8jpPV1kTcpJb192s5NZ0QpNzq7rb4AiVdZStUV5HAyTl1k/WKF4iyRQqyvvs
UEJZa76Pi3u76FPCzS0J9tiqgoSluOPCupPaa5xck1So1C/TfFnmi1VdnIot13liJhk+aeZq5dke
z+wPTYe4DKEG9kknRB3HNoRMXl56llahxjwr2aUyzxUdikNreSV0e+YF2pdluiosbiZKb0Its8Md
pd2bvt/k7pID67lVNSCfG0rXCGV1JImc2g92Cf9isLDhmEFO4o5Nx+odFlvZ6iVuS9LnqXHhQpyl
gkVKpT+k8SK5c9Nqz+sgNQy3QldgCfRm4pve7Wx/jEFyfmqIENESgs1LtR0CKocjCEq4nAukfW9l
svRhStRLbVjDC/XL8WWQuHRpw3hv7jVXrAxDMaOkYWPtzWe7K/180v8Y++ytMZ3kBTZjT/aIqBXF
I2WT7I+mmuffavyKmwm5Y2VESsAZqO0mnfJbUQ5nQ+eiNi5q99gC4Tvtcy8xx9NVd5m01m5h6P0L
X1OTdffy1ljjKwEStNdUasSUPplzTDsTOJs23u9G3Z6yejd+tePmPtXeQGc4ItFzunRl8qTaixVY
KnvCqdaMx62SFrdXss9F3VsRM5RYr3smfFsJv4XVXDfoDQw3LPJbn6oX0N8m+YAVUKatYbCvTc1f
VIlpoWTTHjZ5Vq5TKq+PxyHvCCpsqXR5th4TaFGAHpz6+ppum/w8dMpn3p/lss0VDc/M+D/Gzmy5
ce3asr/iOO9woW9uXPsBAHtS7ESJ0gtCUkobfd9/fQ1muereY1e4KiKdxwopJRIC9l57rTnHREvf
KHvUE9fRnGSoEQ3YWNPWXYWlCzld/ZDSdtlWGwBZiC6qr/VPPwH/tcEAnX7/JU0i2GpePFSz1wX6
vKNBpr+W5o4KWL8XbVBuJ2O0EXaK6J2RzqtcZulTG45HkJwlS+ogL1RaIqTAQ5GQ+/ps03I8i4AO
WpBUAEnCoAs9dkmVzCd1KPKnLDALHBxYGUu9MO/0r74VScu/xmLaEtojwDQbB8fGVfHvN4P/ywmZ
1suD4SqDj1OxD/55BWytXjIzoyE2QUzqOWrRyQQzxnIbgOc9l5WveYbrVUqxgdFIkq8xxWMKBnlB
uIWEP8JZRXYoAJad+aNkqDIJQe9ppOz+66/28SEmaab2ON9XWhBd00Kx3pUEU3AhkWLdDp1zZhzy
PZT2QRg3J30JphcrfYnFa/j7T9W+aibA6sefZiA6e5UV96S4y/HbFL9pyr0f39rff+rxjd0sZZEc
muLJ6ov62hjO6d9fNyDn/1LrU+Yj+cTzDBAR6vafL9xQEZdrTNgue1k61mbYLyd5Nle9oQxvNuxW
MrHhKye9AmN0TAE0WPRAlX7bxae6tOHx1ESIK3qxgKQMlaxV4AVNQNzDKPzU7EacylionkBkdmw6
ixTHHMZzLcNQNAxrb6ra+GYMmgl1R3XLiusRWmjFCY9sL8KS3h3QMVQcnFxjNWsJVzW+A1yy3mzC
NpUIT0qU5kk3W7YpraSuLGptbQSZcqmz4Dq3sfbaqdM6k3L5S7E/bdkCU2zPExnX/NUW1bTPUtMi
W13NNrFCXteURDf0xOHNEec2ylJOWOR4q0nsmWOdH50OMXROwKrXmx2YCsMcDnI0Znum7J6uZt9E
e47PTRZVKyNha2ReVKx1WxInhefQhbKILkzHog1edqd15fxV6MV730KcpK3fUuWFdNq6plnVD2+x
H/al10noVb04zYl3gwffldO7GQ0F5gUaaSOqboS0v2uQ33+Zihq7yYBG8v91q/zznQLGAfMYXhvm
EqRPPtqL/+1UyDfvysGpO083x2o9BdKL3g8/4QwEk1D77oAioiBib5U45uCVHcKMf/8C/pV+wEiE
Wo+XwM3KXvdPx1JBzmSjgHnwtCjAmyCMbWtVGAfbJgDEgeUgN2jmxyVlacXKZVuDH3WckSEiVf6g
Cr8nTBuNib2wu7esxeeYojbRKbMH8QUXM4OLOZWXbs7W//6V/0v7jhfNkmRRnqG4sv5Z5RaiyOwV
nP8eRSpSNROIUJQFbmfLBkds7RdqhekgdRirf//c//E1/of4Lk7/q33R/P0/+firKKc6EmH7Tx/+
/bnAjJj95+Pf/J+v+fO/+Psh+qqLpvhp/+1Xrb6Lp4/su/nnL/rTd+an/+PV+R/tx58+WORt1E7n
7htC5HfTpe3vV8H7eHzl/+8n//L9+7s8T+X33/74AoHdPr6bABj7xz8+9YilpPr5b7+gx/f/xycf
b+Bvf1yK7COPPv7lX3x/NC3/2PmrJVuI5EBsUEUhhPjjL8P378/If1VNhi+2Y4BOA+PDaCYv6jb8
2x+6zacM3AWW5Rg6qyyfIiX996e0vwJZU6nMFEb1TLSMP/73O//Tb/C/fqN/Idz8VADsav72B9PX
f/VMQAw1iD9hCqTzGv9FC9eMA0cV7CZJpnD07ux43WoCbiZ1R1XBmE2wgJAcTep1GqHGGnZ2hXVw
TlJPmwgssgUi4MjovcZOOKjOIeVrRq6omr2pKBBZV1AoViDTlnWgQ89KGrwlAl8EgKmXyHacTT6+
NlUHxAhPwoK+P/NLGifqC62m0MtzQ17M4mtSDZ69Ma3Jcki3TorajCex9JsZEw/VKxLEBnkSnVBK
PpDnbHELYgqe1QHBf2bU9Amo+wbdOJI+Tm4luGVJKfxZ7UFVxoCQs7GGy4VlqTXZq/nd7DIn8HCt
e1MCDoNYag7vSdG4dRFtA5m2Xt6r1ynU8CpA9110ooncuVmXI00hq25HdD/yRWikOYXC8CrzUTdZ
OHir4OqMymsKB9cNxhraymg7C41N0dPqgA3PcmoKSoJxZw2HpNxhG4qNlZXxBXNSTK5jp58C3MO5
lJDtVjiPQysGEoReqsBbNpikmTMEW2gaC1Ro1gs17fIDbSoIkoHVJHslqipviBR5KQVbo8QN1zX2
aykTAJOZ0SIlAcgLzMDEhzXtZTB924EzD0GKU5GelIgwtX7CXAgwagzrTyXi5kkNSyyDRr92IOKR
peBFMqb+rVV/jAJeQah154Q8zyDSp3VkIKFwgJK20P7MQWxluHJMnOmWNNXnmJDxMinpjFPsO6nR
3BvsSYvCwryvBRj7Ug3jU7fXayzRqZ0Ral3K92p02jVJOm4+cWSp+4C4CtUuCJ7XNoLoPm+QReir
Wb9QRknbQGULcXaTO1KwU+t6yMxoPjCzsVd2XX4IWrsgipsEhTYd+Sb5mIRoEF2UbpAVoW8HQG3l
7pfaJYYf623uAb/mkEAOkKbspVJ5wA1sd86Aa7faSIEbqbnbVLG+E0n7NgRBs557+zJkKSFBY+Cq
2Ikwwcn3LrJCMo/RAUhsnYjsZJq3rS9G4kE72ZpcWx/8kH4r9XrKdSLDMtVBYFLob0UP5kRrHDcK
JuxliG/cLlRWHdGsC4bIFGUtySbhCMKWNNrlXHFi05ogW1bV6E8xylt5sonECNASplK4jQfCj6au
v6tdR0ZWp5OSWH0qEu3WmKqJ4jv96HPZTyT4kk4zoAfq9JU9KiaN2/lu467yaqtnZai1V7nBHuhY
t2Tm9DwU7a3kyoZShkUPCdciSKPTOFTvQXmXlPFtkLEfiuKYB3CNlSnwhjSXwFtUhmumdAXPiE4j
X3qGcip56b1SDWk3wFDqklJfCyuN8OSeK9qh5GC8PCLA3ZkIBemBpplGJvm6MzzVGZ7cWiBzKCRl
X9sfDbF0qywCzBvp3abpUw1ndnprSmfXJbPfI47ZJJ2ylBQNoUCqvpcNiiYgymaLh1kdfYfp8S6K
N3IM7KW3jd6fuXAj9H1PrrXnQSpDD/kj62Wl33EgH+dBnCZW5nUsjf2yNCrk6oI17+Ecqiu0BoWl
LKteEq7Wm+tp5h7TmMM3FqTCGYpIlBcPqNBwHsgsIFKXWiWaSsSYeCUpEgi5bR17OWr9RUnmfp0S
+Ie+VX6JVJ4dBoMhxQ+j+DSZDnJbfZRkV6wHZXrOEviEA3ghNwwnHU9ltIM/Ep+nWnM7Yx78xMax
SfHklwOSTmmSsiXKN78UhAaWpMZ4vU4P3eGW0q2o21fyVw4OdZtpcwoExkEcZ9S+QdTzOsueZxS/
p7xL76mWHMZuRjhsh79AqoMVdiBJBsJwOyQX3LWYS1XODIvABm/TZyXotag7N6WiPoU2Pg+CHXx7
oFmuR9V4LiYtIT5minyStVjmlYx2Yr/h9dnLUKgRcC9oqw9ZPuZfLmDsZIT+WGJCjCRfQ2RpcQBM
rnnQhVtsgiCJlDWTGmklVc2nURfmU2IHRLn33R2OCckjAcVqoKWNW83KXWsTHaVH8RooomYi9yyY
r6yNGdFnKws/IYnR6yNeU2to8UOiOW31vmvWJiEcns0xmYQ/4kZRXlS+oeQdPAsXyvywk2txCyst
e65yiX6pVK4C21HdMa5L3Nii8wUC0o3DXd1mbD2aSGzIIPMzSYTFQZlxsdWB48pYDhgW1a8Jkg/O
HuPAczlfLSPs146Ou7NvXuFSCXSnoa9ZI8ZJm75MnZ4JPQAP1k7zGqJs5BN6/2YYc+VWcO5OqvBm
ydYOUW/SgZ/1tyES73IxldsY891KLAozw4IDOOem2fVeTsboiRMQuJynioCHD117Loi8xdSgKrTv
We2bcjYxvM1kyQzYWWJm7xUtZF3rs5sO5lf2ihj4mAvEuUv1TZ4m6XY0v4JwjADN95wuQHwtpRqS
zFCjYQ7KOLy0POdrCa9z03bTpp0Jg63xM1xkEHOPFKvxHX2t241iIaq5/xAI6zyjQkXC8ZFwb6XC
GI8g2Y/rsLsXtXFGr2/sCkT+D2Yq9EQRA1zFT828I4+inOaLFh9CDeqwMr46KQxpO9nWYq7uDVT+
qINKWoZS4bfaQxvOHL00q/w4Yp5ym9ZI178/bDKZKyWRFNwUcsHYvSrgW8S4TJBy+kOZqa4ZaOXC
Nlm0nB4u/zBMYsWu/+ZwbNjTPhr2v/+fXmgL2dD49cm18pi3ca3sQNWZiYjkEFqfv+F6SSuXniSn
OKHpkEVqPXq5FEIzYGJTwNXvXathp3CYPzmpxoccIsWiruwPVYQIcdVpdGeJWyMoBp2xWaQfLJAm
kWrgxZEfVVf2Rl0ZnCt12zRR5Gllc5wbwj9pFkyJJJ56vSiw59S9K3cE9rT4j8xCCl2tcwrfKXKW
bykmx6gjalyyaMdT5m0q1Nuqkw4oCZzXqg7ZQq0VgsGN0OENS4XCrVpcWzp/2aSiNU5vOFZY9jUz
9Cu6Qghbsc4ppVvGzuCSQHvnSHYMhJ66ht6/VeadoMOTWhXeQFwArRsvYK7q602Nfs8wnzsxmqsm
bd2csp/xxdEx3kep2ttIS3MF+Ho/+cRfQaj3E8RnMPZ4ZixPYTVHfeqVauLGWsHClyyKoC1cqacR
Miqtb2kFwyet4HK3nebldvVK/DMPo6F8kzcvL+MKuUymtjjZgtA1o2SpWM9D/hHanTsApe+UsXV1
td/3VbKd7HRLIbcPALiX5uxm8EHSbgBehNq4amh9ELfVW+vKRk8h3bvQXDd44/I5XI2JtGxKA9Bb
ZXjjOFFotgdLaumXJiasYxC5WIJOPIq9N6eclKeZYW9WMH3tKIZnGK9Vkbt54hkKbB2iFiaCwBSG
JINETlUYI1X8rMhRQBPpl85pmMiEjXCT9CQDjYUv2wwIB82HmCSJNed4H1DNI73IQzq8oIXAxWl1
XzgOWtzCp8mwlniHCor7RFNc1iPfAhOEi5DqBOK2SXYUJ2gvo5HrxUm6jBwdeV+rrYu++TLGr1hp
XQM/Z0/VPlNpyI5wM+wtGDXM7CNFO9tQj5FX78oPZu5YuyW5j1lkuz1KdkftD6nZu4UyYkSZmcdn
76N6zkg8YS+Lqc/kbqWY7bEdTB2x0c1CPE9hm6zl4jbl+yZsXWtuXcLT6CN2biCpNMZONHXdaC+I
rB1w/4TVg3o5rXVVuHLtwLu3niqyi3DM+IFFh36M35NYO2Mjgivdmui1Hbcxu3mVIoT0syqhPq/I
DTCcLb9EhXEqLmtqQPmL1CoX59aT3lWbTv3VajIPwj3H5J+0jmuo3WYYFdZozTUlzKGgv+n5ul2B
L5AHc5oZl4oeuQzRl5MbV8oqRE1lGtDMiG1e9Krh1a2tutm4CzGJrEkrddtHxS3YKDkyjluFQ4Pk
tJKndBDXspRTQdz06+BBFJfCwQPvPIKkoLaqkmlvgd6Qwte6c66qjqO/VrC1kvOatVQSlX2Inqs4
PDJ8kN3KJOiE9XXTm8ptNugB6tPMNWvUa8hB0RkSy42N6ZLOwOGDUKFXjaoP6wxv087iY8TYncwu
H6Wz7LFbDh5yyrM8TO9DnqIr1dOz1GYX6beYPqxezImCq6M67m036wUhiY5MzkFD30sSR1PYoBaS
7pjKWuSm5m7q1I/YqA/WON/jgtxLO/CAv4WLrlLxJrj2vTPNx4oAwnxqEp9Y25GjQ/pO0+oO/puY
PdcRDHBaEnhHeubc03a60AuyJvnJx8x8KCCZmfSC+l2P53UEwnpRMXhx8+yHwx43G49hPLbqKg20
r6Cu8Hfn4ldNxo75uM0sOrkuStl12XJ5HMK4mWgGNxERueSY5WebNe1mDLOfsJI+5knBXFdWCicz
GVGAlm10yTBJ6UxZTMxir7YZFdpE6nkjaVunHH2Sz9dha0hn0rfCNWBDss8kU15zRIdGqoa1OwJR
wk478Siywqv9aUSvP6Zl7uvAxBZVluRMzS1zUT0IW9i1eMI9nIujm4wmzK6oo/thJhdT1L7Vjm5T
BPo5iZJzZrHMVFaxzHPLBrqvcuBIBSoG+D2T9aQrik0kLY6PvCrgyuhHZZgyxrywF+J4wACapTrJ
ZSOkk7HnVGxUdA2r7Qh1PuShbOO7XZVwPtxGcucQ4bFESBjPVqK9OiTcBVC+bALJyxCe3UaNU95p
4kY8DcpH2MIa39kDAuPFzOed8jpyJh8wUQmmtiW5UnBay8tobWuTkVrC0TX6bqqPcfolxrOjH+vu
NI3bZLr3+aa6FeM5QCblLBGWuqZ5bbAajuK9nn9UC69e2zHofsDZBHgGzhXSTnBaKckRVUXkF2yX
0fAWm1u5PkrtRzod+yZ1QzoyRfEcdxOnYHzFHm8xBFORvRcmGyFUJ+lpqYp7P7+G3aaVfCe9S9Ez
7QnO/JjrnNaT+om9+jKxZic67QZO5Z5scZD/Do0AmFDqCp6nvHgWySs9+k7R/VoKXNJGPoRzj+0D
Tmw7ekmCn0D6EoAi8AQN9G4s3BEjuw+PCkPCDWrBal5oQAic1m3GT1q3LlYJvPCvxriVhnP5oJss
Zh3X6tawkQ3e9fw1tS6HUewY6uNnyo2NRqJImDtunjK7Y45ImQI32Nh3j4HEOrTWyL5dw07cIXiC
AGSIHSx59otLij9RxPdIlaHoBhzrNGaVS1lZpvqhgf7Wsaev44AQn+coeYmzwe0G3V3KxDZKhCn1
2kcmUsCsIer0n17e1+OAjH8zmhelavwK+7gTfFTattOWbO8jsgxj2xgJFuLGk8poUZcrgXTnEchq
QGDrTtYy7ei/rFR1203vovuom4rNq3AH5Ww7T0n1MuGSS21G4PZORAedHIBu37S/IvXYwu2JldjN
1KUDLBnLL0sMgDfcdPrISYKssXn4aA2dm/WzJ75RVRJvMEmNulfxbaSp9HiYGQNdCKV1J4X8QxJH
ouls6GtM8JRjmjelL0bylpLZkH4G0SmjRqInzcgHA8wCVU+g7eE0zOq95KbtYXyXm9zeKQVLE8Kc
5lPO9qa10JOnkvZCcA6SyYXO4M76Zso95k2sjrSLNOkkGlSJiemaxDGoW8nYyfkSWFLML1j15Go3
9vcgWbF+mq1fgCA4QHh2slXH2WG27mbyHlP26qtCfBu0eWTpR8JxmJmnjuF+TuDeztF/KfqvGCMj
51lccCs80v3sp/0yktbBsLX6X1nypJbdRnT2uRpSYAbXpJsW85x6RnhkqRikSzn8mHawDQabMvnY
iCtH8yqJvHqMXA6uNoVKoEsbndmGWb332kZtj5K51RBISIP9lGUUgMYHmouRcY+QZDdlkluilIs3
PYyIGYariEwWxhOpAJ4B3FcUykrvb3xNJo7KeDK6LRwsdnZHEWz8L5D/2LKDgVYkO5kR9UuN9+hU
pfsorHr5aRDPDj4768LPkJ0ny9qk0rtVGq5EmafQQrDzL7UiU28VMUClZB9tFPeXRrtpjPI7ym1b
8P0SrHX9uipfHYcZ8xqhXmEtrexZDV4a6Sccvx2Az+R6NYtmoAPgtxO2pVdJu+T65fcxsPPN9Kdx
ThN1ZnQy+nNd7kdi4a2jI73ITPT678o6K/qp7TbTtB41Eow8mTl3eE7J5gyDW1od8mYr0bfeWeYt
meDHoyZ/UMUUJEvButYGNwWzHZjbcr4De5/VpyB7GuItHVTi6XFXYe/Hl5qxhO3l4c0UbHNrcFlE
U/Qq2mgVaSckiNyHEjZCLkTUmH0/8B78aNug3EY8qtkPxP5eQd5Z8283xkRSCppZuLaXWpWWNgpS
grvL6KOrmP3vSi6frpyLbGW4Bn6+cJ87B6cEkXhKqqe2W/AG5e6SNmvkkrwjc7rl2b4fTlL01jLi
iL/iqqaEOevaaSrPrwa9IcE6rACGAdT+UYq3rj+z0EzZMbWf+vieRbt5ulT6a4OltNgM7VIhzXPe
xOENwPxD8NDTmsq+LXGZnCtrDLiETD0o4a4Nznr5UeC/6g1We5ZX4VDkuQ5UdqLN5mspiWvO1W6q
X6gvHwuy4yOI9Uv51e4+FWS0ovw25w0Ifg13kzRdUzzLvR8YT1nB2WelyD69DZRMQUFkIRpPAndb
5hSbKX5Sk89cYdrj8+qd+irggD3pySnLXqY+WXKlUGMG3TEbbXckCzozYxzS34N47cRRz68gedSH
yZnzj86cP/Kt0ufgx2XMsEz2tDryOea/CgDVN7tY6qwOKxnvNh6B6KJFe0W7OCqYYek96m81RbMU
0/keXzvyXsTBrL6q8TY3z2m0ypMjughfJI/mkjsYWNVDlptBW5fTL1Rscv6li+coe23DzhXcOK0z
+kH1xDNCG74Qa8SX07h0xmNG85BEYTxywK/u2rDk/vFp8w6oCNi3uOpGstdq8LU3hTN+Tj5PeyG1
KCq9JNxa84X9iyvT4iDOkKP8molKRaQPnRApuxLs8nKRRV+DQs1D386ZPltS7wv2Z/bNqbrZ45nE
UZtqnLfEr2BGWtFf02xypfaxKWZiq2O9RJM+fGZsOdy/xZ29L5ZZxE2YwJzG1pP0amjfilg5Emhf
DwIMzkw2VQvDDSdWpX1qk+dRa904v8+7url2zotuLYqSx3HA2D2hEj7y0IF31Ox1IJPp+NHjJ1H3
RuhCZ+jmz4A6U/pK7aPlHHRzxw+VALLILne4MX3B++HKzs0qgPInHUXJNoaMSOKbXlPAS+ETFTt5
FNyvGm0/xKt0Q6bUA5Aq9zeW09T5nJNbbOzjx8NtrXJz1RqHgcIkhbeb98uRLMkBGRpcarbXJL9S
b2jy54DnGZUuN4S8sglOIdzMQ5HuV9ENepsASmRQSq75UC0FtxJHf46Rgra//STw1dB0j5mlcDdQ
WOsaTbRDrW8G7SoBHjJpydZIm5VJB0HBdAmHcFXunfiYmLbH1/H7gsTjWf2p0Uverqf2m2Rw2Zll
+8OsJcZZVyvYczRPUBNTOIOysN6T0QU64EI9crvsq5duQ8PtV56zcJkrS6egf9FgJcsuw7io0TLR
5UGuKx+qMePQ+ToNHz2/FsFprSR7DE7eqQP/Mo3yEiNHay4wrwzDLRt9s/mS03WLiwRztfAYgtBO
m6bzUC5lmW0n+jasQzrgjUW4AkexW2jBM1yeAtKTRioCyTTUIWyIwGzG5mcOERiuYJm5KgfDkHWt
WBjYD42F1twJFmYpTnLMiYFXB4fO8nlk1cHXlRWdkVz4hUBLOK476jeaaB3h65xn/UhdBfMmmA/k
rzzgk8265haXLw0SEqsH8Sn76NZpOIOBWfG98urgtIwWzXuVL4R6CCUwRUcrPYPqb8Q6ARGItiGo
8LUfEJqMyVtNQl2oYwBYN/2Ctr0bxadYu8XLtEKLvZO3NsLwzZSy0F9L4zOLXs36UhQneV73IUlV
C83eFuOGF2Li4Ld2lnGZqRRUWtrXkkNhsS261Lf7505aN8YT4wfYWSVQAHjl8duQnOLmSkIdP5KT
mStJu17yU+SUHUgjtH8UxxfN+miynZLtk3AZMZdEVJO3ft5tYo32Qkx2ueNqnOiH+TiOr1l6VbsP
Q/sKy/eWqWCiZ26Xw9liLneqzX3T7FPVV3+0+RqbL3LBtEqmfRP/wNMkQi/Qn83qNEaXNL0FUILb
fVHHLn5sN9T22AaceG+3l2g+9vp3HPkA0sMKed3CVK668iuOr1F3sDc1PrQVRH7fLjzHrThe+Jii
2n1g7hJy5qXtHO9xV6XRIpixKJ3m4acZZOZNrNRxQhAU0b/eg1lJ3VWQs/qxQNLkahy9X5TSGy23
jZbl+MLRTSXJNt+WFT3GiM60xLcVburK4cvIfwbtdcZExqHJ0+U70G2+wqfZw3hwg2sunJ8i56ng
eBYpW8E41nlt471T+5HlxcbRJoeX4YifKXcHe5dzR5HUjFQ86zQ9ZzoxGuOXxQoZAZsu7oSGULe+
V9qK+1wmZSU/VvFdSMC/OKckP5pzKOXTOC37bkuvgty20Vlr5lE8uvMEl6XDgL6rpLv2gnsqAn6s
r1OCF4eV2u0D+sLze2dxjVg9c+emyScbVxq3DBhA6q8GGLC146hCX38+dnrB9+z9vgWTMhEM6NsW
84kHwK4ZD5Tu5MUwC1HIq+pV8rhp7uoUkYtap+PavXZEPCmlO8qJX4SxOwXfGSeBOn7mgmfDM3yu
ut3BU8Ue7+rVU4kGSy+/x4ATMxy4VDmp6jPetwIDKrwY0Hn6Vui7ZBuMzwZ7fCbfeSQbYoiY5Anz
Sc5eHJN01Gibtldb/GQMePIYFfnwNtE8Jn0oIVGMkLKsMbxWTYGeYhKK6R8VF0CWLkCCJN8ybhc7
WruTR7aF+tYCT303otvE0VhdEeZW4bZodxVONIdTOm8LoIRbk7cUUBHnravOd9Z/Otirz8JjGjUt
Gq9IHrcJW7bXMW7WfwWmjGQs9gZ1O1cHrJKQWMLiwC8LeNk8+XP4LOUMWsG1Zt+dlHrcdzQLjqHP
8bpfYGlYFJ2vewX2Fi1dsP5O3mdDQ7RfMvSPX0tcnQFqbyraZp06t6wpuBEZe/K/oPo2sxfqkaK4
lAb6uF0r3V364gzdD4/G9TaWL1aGvB50OHUOB1Vvms8IHRdD+COzCaDjW6RDvnd6+rbmqbD37KKj
/Ta3JwzNuXxztI20wNLPSFVOThUZJy6JMtSnS3khV1+CHhODDRgStPf7j76rmELTjKfF2Y6veXAw
xqtRvhntIsS++Th9xaesexM9NhXpVxMlLrh4n3wUBnmPW6eO/MHapRYdPvX0OAFlmD7D1I2cexkb
XjFYLlghAHZYEbT4TU6hdS7U4dMIPiNbpgkMTIAzfaNL+EeZfcQXK39Xq6fe/1QZYxk4cb3xXgUL
QwIkvZ/GPQArlcZK8zZBY7/J0l5Wt3hbKaGpREt9M9vPs4JH6aM28G5/xMOTZB6Ji3UbhfSFdSTO
ghqjrEscDgA3nS33lQRiNly35lbtz2X7Ezc/mnWVaSn3yGVspqtWzXEj383haxG9KMOviV9Fww4s
e0MoFkn90aibksnCyKVYK8qLPb/NNMCoInzFoGOcvUnWxqnOIn2FwuEWKslgqo8k2/hdQDMepBXm
5FtDuj/6Yro+ES5QYA5SlvUMVmR65ulQglWbAKPReOp5RB6TqF8QQmmIbJXyuZ2XPDwhRYx1Ss3C
i8LrZL1KEDTdzwDzMgp+69mIXqL0kJj4Gw6sb6n2EjZnK3vHAhvkO8Nc2xVnnrVtv00m/dzOr1k/
lYCmBm069WrjLAjks2ws8fHP6ueUJrS3Bk+newNPgHWUIjI4Wq5DHhgGViZDLL8Z2bbtwFJ0YrKr
sgcoHueGUoUL+25M6ZpLChIIYbVBxdH7w+zyUEUAtvE6a4jiU5AqT5PxrMz7utyW0s7AcNQyvOir
R81lqsg/PZ5X5YveybhsUr9BEdUthoKsqhSmJM/70mSIT1nJSm88a2SFBPT7S16t6rNAaNKy+pHj
bd1tkIhh+rHSz176noaYPs9FJKTDMxPQYtlV+1ssPbgx7wabSvmkiVVdrilfaQXFFbaielU3tKAZ
1FnllpNDpR4DdQWCqtHe5OyK4ziNbwX4hJb90TeHrzr5bANMcuGR86PJo/BAf/vjngahfCPum7JU
ctbNdM6D84AxGIwH6RLmMow/HIzMZbhShiWUg0OQPjnBc2QwaHJV9f547h2GjixVBw7azY9p+snk
ORi1gt1DN5vn+7Fe9OjgxSpVFVBGbLfEDMXZqu62Sr+iLyfTgwz8PCegZDlb+B42QXG2zVsh74h5
1H2JTPXN0LxrIKrDVId6Rgff5X1xDzpbMCJVeIA6s86s3hXaW57e5EXygGXv9On5IZUiesFVHos4
JF1r8mt7Kw8HGk6MiHY560iSv3JjN1XIGyUc+RFgcgvnK1hPi+Cgatdox58X2X6L2Vq0R0+0Penj
YqzXNQflrKI1T+srwQb2Uk3aUkoDTwroSs7vKQgVK3Ez5Ww6p7aiydhfBwKUOcni4fGx3ozjSxgz
X8gISSceT3x3iMAGAQFI4yXzQ3hQh4RxhHa0uJyRewoNiuqJpZB0RuqU2r6M83VezoC9vwYP0Hmy
xFK/HBx/cKmQdIkuqk5km+VB1XBrGEWqYrsSk7BR+1VoNCA2WbnS9D0OTVSJdnlLqcKCKvBaIFUp
zjsMbqxr5Tr6nyydxY7kWBaGn8iSGbaGYI7kjRWRYGb20/fnUi9Gas3UdGVG2Pee86Nnug07ckPG
KlYRGjTWRKuj6F813ujG1dWQf2IHAU97JHgGPAAVUf+SLi831EI7Ql/rh25iKFq10qWc7lg+B+9Z
iRs8DQDyIPtdjQyO3R+HpmFL8WbRpkOIOnV+6dj7xacwvOEFTxcQQE8Rw71IhYfkmCkQrthVKShK
eo1bumP6wo4wfkUjesMS2iF+txyixOXz8uuQLtUShYaqI9NPUpM4IIiuaOzprCD0HI0D067/TgF1
pTaeWcSHIts1Dyz7ZffBR6X34PiETRKpZJmkl31YKl1JS2c5bwfxaS2Gzt+2g4qbPtRwj2hLYA3i
r+8JqahtfdgP6s8s3Lv6bGoPLfGi6TcITcCdH3VFZWl3y6xnJjyMuubPs2s4fGPTtuo27V7d4iBy
ZT5RC/yabZtSqO3gSdRqAlv3IF/qnzTek+E1AL61zC0zFqYMPoYq9SzJwcTq9xttwfKlh8AjkRM7
3ZZ3BSKGzHsXz+psl1tlFbOBECQxrqLYwVLdxVu+MiO6BdWpkY9i8AEJQCo1aGtb7nIynGrMbezN
9Z6IIlrc7IptdeNvmRhZ2LkYKfOwg2Q7Elhf9EgXVORU030MngHWP7WCvxVOap/y+b2GOmBVJLhd
2jkNkHSVXXrEZ+SXJRmzhTDZ0OZ2FAhOy5iu96+Vp+Kv3eE23qjFrlwPyF7Wg3VVphek4fbSY5VI
NxHwIo1+ZAKolWGdNAfQvVI+IYsFAZlx0yjRp/pIM0dec98rjjnbJIxim4GghjON92rMDr7xBfql
PqyOcujqLX5Ry0s4vS+nT5+8ysVeXQ+eSOak8ZFyio+JaZt9whNQIYp9GVeg4dW1dFXQqrXhckeB
2K58b552uk8qnMgdYnzq41kxaLhgLCeRJ2ZGRa22JeePbyUmiIuU+rMle3m5TRIw9lsxvqjCn6/c
ff9NmYgJ3OkdUsm/qT1KxbcefSnSBHAAjPKepn++DmV4+s1tlAJADgBwRCWwUzJjBCMY1WeUP3OS
y5T+FxmoTVwPcmAiFKGir4Unr6P4aoGwhBmhNl3o5qFqN/kfyBGzvqCeBxHNnT2yaO5mF8Y9OuJh
Ri1xEeHnpHUrngRgIY36a3CdfCAFJIAEpU5kk/vfQfMrjq8YViblOtIf0fCoVNzuVLDCbF00/UlA
AJzhHoDDGYZDDb/ZsPCibnGBR4HuHPyItIB8FsJxmt7VdEVlu12bsCzlX12qULeYzT7q/KaNH3N9
9ltSo9n0pB8ioajT2QAJ5xzsZIE36ktFjXhYUItUOiG0jySQy2nUa05GtwX8c3BglQABB7W4cCO7
aBft8WwyIm/DdTlk2Lto6IaP6S1GenyW5AX7+7E4potAo0E7ERC4VN7N7i1YhRhEvcyNVsOP9Tt6
hP+3nJdAsDFUQvdB45KPWmpYi/mlV75FgfyxVnGj/CJnHqdo9zC5wnqg/1rGmlPjoG/IiQQgm4Wn
1H20xo2Jt2YZCT2R3DLDAtG4CQJteivJfNPZ6pWeUUpbK3yBLb5Vfa04Iry2bHcuLwituVXz4Zcv
GMKLC7mcsgjkVORMGAtgnDj10GwE/zfSjgFFRhQcBWsJ2SkBICQ1UghLfZXNk9rfOWpHrizJOtNv
FPobqBmQ9kuc37qRdgfLSVUvr13SwcX0XsLCN5Bx6icUENIbUkQ4xwq6wgtP4ayKtqVwwE1m9zb7
SnvMla0urEPXcgJ5JbSybZKIDz1PemfD2DAKMc/anYpGW0WZi+ZsHW6zfAuesm70Y9csHa2t8q3W
z0VpJqJa6ggFlojZEseOL5JeKo6d4F3PmWX4wSXQk2HBfuH8Qi2yy2V+zjrXqBWnZdcNuGoEdIUx
2hKlpjyTRgxZ7Fh8XjLpq0mkFUgjOgyyep6p+usPt4RIFHWNNak0xJU60jPr+dGhso7DgCbotgAm
Ik3lLT0WhGMAIr3W2UeWLwDOqq5XPctS9t4ZP53xXfZPUXZ7+YjKEZvcDosiN7bLpwiK41Li4XBM
xy4O+qRl0jA4TAlqRDr8rYZvWXe9vffxVcWRkKzJF/AYdWaWPD3ZpQrXmybaA6M0ztLCvNP8ZUPa
svRkV24FE3gv57ZrJQ4SJSIqTmLl/E5geVFnceBarUc5h60RqspVUBN5ZRmtB9ajmg666DXCVmgj
5Aicvx0eUr4hw/V92YnooG9p7ahtGg3tUrrnEdj6ToNrrzeqRGn7Cb4DsLpnWeAvdSzmJcg6ilCg
cAQ8Sx/RzTB9ewD+aDyRHKrcDgAdZy+J6J7CZ9AProyBIWLaE6O11a5krkJ0EMOBQk3g3AuheP2M
Xc5GoUuWob+iykg/yJ8VM2KI9tFAR58+u9jj46WkhetgLVmfIAUQ5y9++i2O0WEMkEXkN6G9gHwR
ibZt7xPUN8Mt16R5JQjQRkvqdPZEyNuP3r7Fa07f9lRjZUOKzoaAkzZZldRBBtqzCm78YaYt/1kJ
+7k9S9ZbnrEzyRwaItXWbKflvfJVcBWuefIfl7KYVVmvU4Qh8cBAQvmK2FEEWtuF8pEav0YDGihe
WrbwSFtlgwtinD0BnO2Y4k0H8cW/rG3yCiUcn9G5QbBtzRqt1JldzyFbEU8EP1TNf+jBJdWQX01V
uexpNXwt/D81UFDfbwbr2E0LK8bBknUaz4FrmuvwbzA8FAAJkfJ6hRpHcYY10NqC84S//18w8hua
oHirr9Ph/u9ChWzMN5bwXfKcFeO3Uqp2IO3MfF9a24CHuPsL1a/Ahuo4s6LnMYAwP3R1zOyzhUyq
Dh6S8YoUEs1aQPAEXzCh8wQsxwPNAV3u1OzxsvClxTvDcvh92MD6u4V9LUq5AKJbFB6T+azYPcTz
R5b+gmO7AnINeHJofQEU4qz0V+kiMkeAfqFPtFCRBMo6i0MUs0QcF39ssSNEw3KhDGDaDh1LSBp4
G9L+mMWWXQbfxLpxv26zTYrA1Ud04wkVGrdfCnNhRtdMXNq0H9m7eZoKHlyGrt7I3Mz+mv5xdShr
ErhaN6ZbEaRMSFtPoKYjxQvUPg1o8NAJPMvcLRJNGk/s0YBzW41uANJawr2/SW15jhIyUS3ZGYvH
UOJtrm0lPNHWzckMPul23sQmJsIObUKuGb0ENcVlgzjdFXB9g48188wU99FhGp6+yHKVsa9045cu
vtTYlED0DVcnoQchX36L4El7RAEL+KYrkAFsdmL+CIRN26A8jg7Uv7bZXy99TiiOs8B3EJoBWv81
PAKZQ8Jo9RWwwgBnyeKHyq+nzXsUrMgTSUBlgxkA7RRbdEQN4A5MJu3ftZ+pepf7yG6oV3PKicq7
N11BptaYcDg/WJSWSJwQZp+KuxWLX111KyiPQHLV7BOHbrRWXcN4GTfm1lfvQv5BWsPc6kh6G9tM
ofA0JFK3kXOZVajAAwMM70S89921GM8LIixHyFW5c7TgTe5jyI7vPnsYEBBjULpCmtnp0he/5URe
ELfp0zB20XSUtZfZfyrlOZ3uy7/aEr5MEIYcOdBo0pjIwSeEN4u8/YmlTtoiqbJT/caWoI5sr66s
7FFH6tKHCr0ORZoEf2P0+YSpJY9hRWwby0Ym77gAti0SEA2EKO12JMONootEuFZ8Qu4cqoc2RftV
+wB0UEc0C0UDxTCbGohgwTsm6OAxWeUgWALlaIP+auRv7AJ2RogJRowNBm08yWxW08hIvCXevsKS
gqQZ2epa3OX49NeoL5dfJTRWGSRHHj46VI1fDQz1LGLhVn46FGJG+DWziU/9zBD5Pn9AHjbJu8T3
i9EIgXYasuDsBYFA8GKFQWBuiTpIi3OBUbVuTv34nFinyXNhP1L4ST0uw/BYuyMyUJioHM4SamGi
06Z3MrJPcXSM3z2Sk2URSksBJBd8Wb8sV7fWn76Qx6kw5MnwTOq3oLg04pnlW01+QoGRI34L5xu7
vhR+jvU9RbK0wBdddoOTFHAbYQMilbeBhbNWKVr7jeENsHU7dji4bCFcJVziDUcCd2vVi6hcv7W6
d5efBYAV/ZoEbNmdl7m+WlBbYeGEuuBYIOYtkeCqzS2Qrw2UpsTJ3L/CsNUkaXC3NJaweQJXakwE
vImD2oG+16ySOSAqqKyI5swzZ4KHEbyuheZEgidThGq26HsRw7cP4pwcWbH5Gde8iRLgc6i9wsWL
Jpl2DJrZqRZeqkl0eN78cZc3zqwc2+nsMys2H6J4wSmfs/zl6s5Id52Lgtk6U+ULlX6VO3IHFKeo
ti0QD2yuTVhTw28J/7FgTd7sRrCkZPhSWyeMqMflPzm71+LK/6yEG8oog895nG5JS1e68aIYKx35
MpQDcEdk7qvqpItbihKYPnMXyT3xsY4iMofM9366L+ejmq2X3S60bMvFshPty/hiUPI1rY2i87CC
gr3thWpbZWs5IUqRlk0SoW9JwqOL2oL3ThqBf94N/RxpdwPJapLIjh+9KeZnF5GsASR5oUIudaER
AweCaJmh0J2NyVeCSsUdVwQYp8uL9SFFp8A1vWp2O5xlTrSiYpY6zEB6CuFPK98jg/XmQlitgFEu
ayMQBRMZkQ/mi5ohANqrPkMEPBwRgW6bXwWsORCGq1krsh3pUEDTnp+J55HyPRj3wmFgl1ieMrRY
YB5eWvKWbIm5QZQjpIe6XxvZUnLrJPUPWyBPfGzxuEffuMQIXO+ss6QhgosZQp2+uJnEKdmRS3s5
Mi3GbBfrrKXu2nyDUX81qO+UvhCQEcYv8Xhox1uhbzKd7D4bnmlEbobUxdpixoluOWmR8nXJACAO
HeV65EQJIfhs7HTuNJuO+OjVRIASjNm68fi2+TzNLf1QwrMEyh53bf/GFI/ixtZI22UQTnoQdM4O
i8Yc7HnukmGpm5mTsK4uBy58rLCClcZWwlcwYkmjUwm1IwtQz+iy9IhpTlDvG8KNOEA0XFMPfGUY
cXcdjSqBAKxhDrZJroi4GiXQ7fnPRxM1INW51bxedauz4SCPKO9DdOJHjFf9Jh5/mytRHQzpKk24
x6T4I8sNPUcyksa7msgFX4jKutoRwED6rg3FhM7qPutQocPRANKXsiMTA1ZDAuIMngZErBBcRIB2
HlxMfJCEL796TvrnVOqsOp1n+DJZtYBtiGjeEia+MiTTG+dhZbBFzqBDmDDpJttPPL5EnmzUirys
/scg500/cLhiveHF7Tc6HVfrivnEptLTK8e7NbEB5Cc92k6wr9JnynwGba2wecxMiR0Aq3AOZUKu
0lWYHTCNKfJrwjI035T+J+aE0crdsvLp6X4EiBjQYCrR0tjEdt8AMfP9I7ILk69aAXWzjpMCgqyn
boRfa+zfA2ldMxHeCYPHbWYX0XczwMpV4orl0tPjfcMQAUW37BXlzPzDQJJSJkmavSl+Ss0uKy5W
/bEMXOUPR1wbfcYGS7bJ7pfzyi8w/OhyCkNrjING8y3rCEx5ECMsqzBC8Oqx3qEmEpuvZvlSjPUz
StbcQyi6PE0jZPevxec27ho/dCSG2dq/xAKkhZ2j+1zHT9X/RSCBi9KAxjyhBF8u8AWydp4GLIlY
xfY/BK051PqT0Aue/E8lgRzfQncN/Y3HoEvX01fe3ZvsJCJNHYpbjPYqRcPfcHBCTDkKZdGN47th
eJCdBqj1thBHpomjAbG5cikMxIesH0aL+uopT46WOrK+KHEIFK+6at0kXI6MZlG5Qv4iIoSwfAXd
Ekj3csw1r5W8lJoP3uJ/dnmZJcKwzJ9I3IX51W+/Jtj2HCH/8p5YJsogVqTKHtJveiMgf5Eb3xsn
Xk18jyvQislGP6AoS2aaFl2IIQZ4JaLidezRTMCsLcfpDALUNoswhI2ddiOSRqPRiebdQngX/lvJ
AyFMqKdKeFV+d14bVHTeCOoDhxB2u6H8qwq+KlcMt6pxGVH3aPxMw0uHfsR644Vt8ge7T6XcovIF
lAobkCFwgKVYUS/5+CJz9IXtq6k+HhNQNcn16ht2bCdQ/qiEApUtMGCdAvu7YkltQojooXFgkArN
ba4kLvJLiBLonwo5+hp0Xy1SEp0a0EV8bvHrpF1CYvI3NP7cX4hWJQQlbcg+/iGtiOEWuX33NK2t
zHTL/CY1tCc8cs7gLdXxxXuE5B5z6K8ECVX6gWeYoCu8DjxewgdnTjURt7KJlVNcrKr2Nx52Q3Fi
qVQOzArcrT+KDgV6rZfbb99X51G8L+w/mbNVAMsAajhcITBFegrolLLJF/KGGpGhtks4SVT+d4+H
indoEWsAMtGUt+n0Dy14ZBCDAy8wFQW2hfsXCoUcna/KyF1FB7Eh/K/fceap+snscjDu86JtGBse
1eHNkv61tFK3B5HHrTL3mJL4+3kjVtmamD15FbFMgJXShCZEi6ECkFEBz9kwnAL6SPVeI3ta9b9M
6W/O2cfWaDjsOTiiQgNxyZzvVl2Pm3YzTBTYHxK81kN66sNlAMkjVJEfTbVNhHXCkaS7GMVZ+6t7
i58tuy6si0CeFs9418H7vKMKoJa7wiNY9Q8AN83YNtE7gNoQs2+qK8RUvM0mqeiA9cshH1ucP8ju
lU62FYDyfJtPrpBf8nnbJruK71D+TVuf/4qiF+C0Nr9E4j5FraV/wkTbPZ065iG61oXkhnXCTgU9
j4Q/SE1W1Ssf2hgfKFVdIf1dUBu/exNDFBrSQpisECuEjauE2JkgEwLsgiicuIUC42AVEGqczu8J
Et3hrk9wey5rAIn1IyTCtBB2i9PvxKU8I+MS6pcU9IRVzGcvc/tpQ5hXLV8Vaa13yKaYPpi6ltkP
dfngCcEBOnQ59dG71pmJEOoj6m8l7RjJoRFZ7hgOp1NfHtGvuMDKIuwucJOQPkmYwLX1TiIVgYw4
snSNAsTxjnYY4F/GJpR2H/qfnLMn0yCyFuEbZ1fnGih5aTiUNzEScAOPszjmjtLeam92hvJoNusm
9kYeMa4+zE2a8be4JIRTIvPzs2008OB5hD4nhLIzL6n8DM0rj+Qob8lsWJtQYyoZH6ptgmK8Gx6R
HcMhYjEUIUeT63KecnH1iBXICSImkGOKRY/GY54k0T5KkMMN3Eyp/AjWw6zfLGvD7lfwf8k3rRQ5
WvvokdgDH4dsvFrx260I+vA570cH6AOVPsXnDraAnohW4huwqn3jv1zDLrKeTB73GqXu6OK6bK0g
b+ij+tgU3wqyCMk2O2BL5WuB7Lv4Redv9XvU49SHueSKIJwtwKcHsE+MCgsDId7COl1lcr9KZFSz
wQK+zIYDApefRAvFJvialm81jdarAm8Q0h5zUdf9wDFyBpNQrfNvpLqKb4EIqZZL1ni1EHNR082g
nu7j6DewrrI02Q/SKZRLZ20IufKbo//NftF909GSFIy9Jn8HYN7MWYed3idRSAXdByNm1kW3ScOq
zcQ4JKK7RC1g2gPk/gf7gaWwa7XdjhXOJpBgWVYblKRW+dIUv9NbLV+KajVAXvIsSJ4eudJ81ND6
Nx81qk35zXDY8dIbKAbVl1nxyI5T8cjdcKVRJ4MwFmvmmFw1BOT+t0VV3AAZCieGy4NT+9cUtozK
Ml9TnCJUITJ1FiFEBdZ65rNkHyNvZ2BmLjD/jVWaeEGsdq55wgRhJyPv7XkqXk2lvpjtcboka1Sd
6rZZF2tgFK59rC5HZgZfwhofOhA8fUUnk/hGDgJhEl/8bmJ/9BX0FitSa6Ftfaa5IHyE3bOVvv6h
09Zri2iNdBHbRzOHWYSHu4ou4cpy5ME6kGvB+XXVeadz6SQJx9Fl1BjLc4XglZmJIUFLz6MPLFmj
dExfuIsSoKFM8p0QBJjwHLtW0gXwFrC5LZKuAdWJpB2zr8hilcd3AYCBdIYgChc9KUWu65Jm7AXj
B3/bYgpo9okbuNGMm+DHKh+R9TnFO3blNLoNNNwLpwVQ4p+sureXkbM9QCkXHdCf6sQAOfWR6Qaz
8mFqb23+WeT7YiMicliHv3IE9cuZ8zCVTe+juIm/o+4k5K9gHJW2mh5T9KExplafxfg6sAEvTPWi
64yGB1INjhsFcRpgfvUuqWRyHTp/dsy+clTXtH7+7f4g8onwR236qtehsHj4UKgzVIF9N95Mwi3o
GwR+nL9OvPzCNRGvQnmckg0Dno5A7eT3tCV8ydkItT7Zoem7U/ATa19CVtyt4afooAhXdLjXC8c8
CH/LZJhFP2J7bn4ZdqHUOnbwPH7tAaKE4d5xT8/aDc2wSpCKvqM9UpHPIkVp2SfxJqhpxrUanmTd
E3E/zz67W3SBPeAeSFsCPs6D8rmQJ03OGcHYrRsuqRoMRtkWk7JjJsdIXP+hkm4/g5WGVh9ZhnpM
uNwqqJ2A169GNNRZvAKApBkr3iKwm81HI76wzRgaURzrAcQJTSDxdJYX4BhS+rcp/JGlRROOv+a9
Uk9Wvl2GnzG/LiIw5Eaku07hVUed3AoPa9qnlWi32SvFl4iX8fH085vAeK82k6uC1VTGoenfG2Gn
xzcrPaWzBjTKmzfcgBdxCEAJb1RhtRwBjIwWrE1NYvCzSLBw7ZoRSOJQhX/CcBmbdwV1n3qukgtV
rN2wKftVXDCWHNLJgxvKLOQEPUU/COI6KCSPjh7AO6k5RANyG38VtOdZZMIlFP7W6fco/IvitwEq
oUPeBXzJI1JrsGCsuCp/Dm75lKmYLD1eIX7xoPrpWw/GngPj0SBQ7DJOZ8rziAWubCG+6spFEF+p
VnEMxPGL4jZt7jrTeRieFk5uWYas5LVB0ZgoNI1vWnNjUIvpcZHAkt8TiBU26rbEdaBfUuXeTgwR
yTPqf5IOdfkFFgCtE2vbiPlNqyXY4T9d2PTNXkL0DM5bOXKytYrPZU0Xm5tv3H8+Rl1zfQ+4Qvuq
I+Dm7hct24TO4oqNcZRJkQ1Q5j9ocqK8KnmNFMZt51nq3wuFZIDhzNBeRo48oI5Qp032YlvsCDuI
rL2ySC08kk4KtDg1LQ4fdfneYbIsXnu+GkV6vZThp0EJ1ADGLjNrd3+dZizPOb06TPIGe+eyPa0b
Zpn2AMREvPuWAjDomIWADAKebtOzgl+CJ1bQ2zW6aJTJGAoxt7R/Ie+1ygDSWq/sTmPICP7ENWN0
QNoSQovFKF9+WYQJmGlnV1hsJ/kkRFergrnnLFjA5gFB+K5tLmVybHKCqHfhiumUC2Bcg23oiUd0
o1NytSwYiTps8DosBDm6zQVZUfhCpAQ/P8okYlZ9wIJFpuHweTV3kRqyuX6IOqHNLmy0eqlylOWv
acxsk+JyzwDBd8H4QrI/+UpoDdAWdBUDHdig7C4jBlQhiuQarRgzm1psBMp7i5tWf5k1cfDZj8Ry
azx7HebX+FZaSGp7iYfMCaOihVPghMcRNocnbi8LjDlESQPyFimoYjaV/pyMpwJYICelIwvnnndG
K9+AXbkckdNWDrNv9bos1z3cyJh/BQNlOBwqAn9A1/kaYYXpx4LZbex+vLQqgzplcrahrtRqK8WW
02OQiCLMCs0fGwJSFFuqMtcIacbkB9HYhBvdEep3U+1Jb9nPT37/BXawuFDYtcVo4DngCK1ZK2zt
LFsXIky67qcQX/v6Ixd2ZbsJSa4AxkTeBz+qk8xACr1uK8zfY37UgxfoA4qkWJg5GuqSlwoSR6zB
3hFn1LgUBfFt8i96/hvUjDvJQRN2XYV1BUkN3sKVqLOMOAt8EdwD7omem7Lp1xOXRewSwDJes/hn
2YENTkGTtA0JYtjnd067nxHYKJHcfvgSmC5hnCVli2A7oDg9dcw1pnCQdf/8T2ExXyLGUoJmTPBp
xEii8tmA7/gvUKk5GVETC77oGUXomBzRcd56fgsxQ0TYgDjdMAFOyDebTW2Xzqi9a/QnssSx/NG3
3Yqd0iUTp+Y3boiA+zcGWPU29tcdxHGg32PxsEgKy2SAxcxRmp995RZO5yD70iwnpvdEEBiWOZwc
yGpkpE7o1STh2Zgj5F2LcGkhOVxdHOzf71pHsdKQQiLOTOdgi924fC1lcm2nG8gYNXww6tdOuUf2
b8/0j4sa2RC40ara0MSiXtLytfL3iXVCqclHTx4Oxt9k7BegYZFyz75gh+mHEb5E6ncrv8zI9shU
JzC23ehku36nbHYuQpYMu4urEwBSLzsmrVCMMTdDOShU3CcpOnHNJdQcYodOR/DwAvtOS30Y6FGp
ROuUpSkCeG2Q1GI5gTDKg3YtSzOmQTSvHOO7qnzjqwgtbm3Ol5rO0ApZ7AScM76R4BvwRUM/eBBN
DDCsgkD+A0Cf1N0sbtGhPg8ugpPQTQzIPneAxsObxS4FObAJqBwi9fc1Yv0wdafMXmIDebh2RZyM
99eN2XgJMEX7Hrm1SJMuu7LHmk3aBCAWSBsiQwb3AV5W+RrVjwTiqG8Vb6hezOmdopVKjEhk+c3C
PV0FSA9cpfiZ2gphHk8rDekCI7aYAA/Y74StVHKxasN6szxf1Pd5UVlsTXPe8qyRkX2SiyuUCIQ/
g9bW/ERZsRxofsUne6frl/v4XBLyES7cTFjiJi4/kv68nK8+yj/iHJ1fAT2Fmj586TeJOZNClB/N
kU8PlBcV30GvNxqMUBieEUERyq+UUME9avveSw3D7qWbUi8dtDej2CrmFWNCjdUhUMlavOUjvB8k
iHFHgku6GEd/vCMyiUi2j6nl6sLD7aaUxKIUolPE+/fJ5cqGd9wzmbCXY9CsT/gAYZ+5+oA54AsW
XFDl1q2O8npeGdOFgiscXV5mfMrpH+y8Hr8TJxAg1xfVq9lvouIgpCioOtuyAtBCjxRkXL8kljfV
KpyYEZBTluKr7/+EU77q8RAirlSFH9X6i4rXgEgEbn4+VyVeEfxmT8ouQXMjdZyZwz1hQ8VMPEtv
y9SoRF9UntlwIT9oy4qaFYQc//FWw2Qvgq50PAFedAhE2p9iXqPOWb6ItsKpp8qE6JAOU1leBnD4
Tfo4cCs/HXqu/jjhvE5yHPtEN+WollNM0/O+4AwMOVngWmuP6JdlBsuTzXDmhMHU5M9vnyEd5B+5
/QhRrnGJuiW3NwlggP2ma3HCV6bl9kLGCZA623GxdtdOUIHFB59UASJvJRWwwPjARiO/UPzIWy48
eNpChnNr/EnBXSwArxAg1yybb38G1m6IF+KtD8lZWmwjhGrV7CFIRj+FhDM+3YzlaQYJ6FvDDoZ3
FNyCw2UE9bgYVqCMh81CHLTRszUWh6mZvTXBkk9kAWVgjeFVb+ZFNg91iDAOO+Ra9/N1b1zVnHRD
/GmG73wT9IbaZiEs9euYfIwLWcJZu8C3Nf6Y9DDxLRbjg2edVxewQ9/D1OiwejVXeBoul6tSwV08
8mdggOm1f1xWPESRR1Eko73sKKhUEsyb0wjWwYQqNx/6dJrXwbaR3wUvot7luAAZVbr219y68HuL
SEgi06dDkZFwJVoCwhauLtO8R8sPwV2fEwUHZuqv/JoQelgWBc0liTs1xq1LF6BzMf+SloAG5S8A
ckzeDDK8ncAl0M/nskD4YdqvtX/qHZ974KFqT2B7WwZ7hFxzkSzLfAqW5UrS7EUDPw7fH/mH+Ps2
y6ERIi2FyGLYaJVf/gnPHV4weE/FoLNyP2pAlQOomPw1KZdMWKoCDBQPzZqMf6Rx+yZEnnMBNnTZ
ix3J5CgNUSe6iaPP6VYpUc7zcPRmbutM3mr1qj56/XtxVuvRe47Zj09GhNNPl5OC1/OttLjZC0RC
rGZgHKS48pNaAL3NtUdPVBT75SSoDZKQvBSpizk95YFPIsEWb3zltcANjGJJfQrJxdIusXoSskMp
/hnFi7LEGUF3Bh9J9TPWAZkyPLvhvskuDXs9yycJJdVOS15oCaN4ZyoOjMwA1JHIOsrnmKFFT3iF
gXJ431+r8lhV1077pp7PPs3zdkZBkEoL6FWzi7QIF5iAbcvpFIYsbkf+isU1JXG0pFiC9/nWXwfp
fQ5vBPnECJXbvd9fU2UBV8mTDWfyCWAPKwIekPUEW+qhOwxB3ABNqLC2E74+JzTZKHYFJxCfBOqg
RSw9AcVGhlFxUE5rUxQ2S96XhiJf57jgV/AF8hIGi72C2Z6UqxGOv2WYFxmuCufbXFBy7raIBLHl
/YEFm9DaIuiqUruDQuTGcyQkJkQkMYR9Gn5BdiCivdTwFiXXbOXEouPNAM2LJHaRN1LhtPrDlz47
ZVfUF4h6tbzhmDGszyQ1+PuF1RSzePShrYiOBffZrgK2Sz/vMZ9NjgnB5A/vuAkBjkHkvthkSbMC
YWRiPOMfrrA58zMHmJsjaGBZftF04Z/GW5uB5E41itsCki6Re9s6KF0DldTZrEF6tV82IX/GKrQr
U9SeDtGl2lFH2gbH08ibMj4k4lYTViT9im9U2ZHXq5tsv0hDeSbV+ctACppu8i1uDvlA8OCyHGEy
nohKQdzZhiujb7dWdFMbRGOUGKJh5kccuDhxzcJ1e8Pys4gc+Qx3Zg8Ciiq+L1PMvW5vfrLuLdaD
gm95mYfpirFH4VMoN0kWMjZT6XEnfmp4M/0TDs0hIiJzcgYLvbcV25aO1l8uPYWeZbS7ngESBMTv
a4xfWB5cMdiq1aMT/sr4BTg8Ly49Wo4AoFxDKijBxAIZeEN79A2E5achfcgmEyfxnw2YDXbNRVVl
MNjW0y+zKV8j+y7Erv4ocxYu5Sho/BINV3sfAbFUuP1uPt9H+hXGKGVAYvtVZxzS/q+s7jJqD/Kx
eLbI+hxL98LlTUgT6nWCHRm1YGF1t0DyIawtvJCofPj28QYxpxFespHpgcv49omgUM3Sngoco48R
v6D9HPI/TO8gCT81/6apfzWm+/J11PrbEB1LeBhaV+hhkrGZ7fLpkAD6Kov+FK5RF00n4TitCfuN
ey7E4r0mOUngjsIYiRwwj1bKO3kTy3EqCbQdnCxyXIjOBkd+yzV8IKfOh+kM8MSTa11hlivppzmV
0jNSGCusvSA+6v67U0Af8xqJEom9jcFtShmzgYQURWQQfpvkiXFNIk25p8t13O7l6ubLxyq/+wgJ
fAK/Fko24Kod2Ctyj5BAtHaa/gvQGpQ3gAyVmz71FOtECiyyrSXrUbPF78l8sEk6XDmZD+D3rU8f
sfzQRHrC6ncF5oCAHGDJ6dBbEUkFAEGIVxfYMyj/lu80Et7JnnRGbB4ED2Gi3nI880W0447Wzy2O
ioxlXtuo0SqrwG8/TOGjtP50dc+pUAjvProKoxTtKX/nkxHaFhMOCEV/KeKTXvLNt2w0yX8kndeO
5MYWBL+IAL15be+9mZ4XYnoMvff8ekWtAC0g6V5Js91k1TGZkTBJltE8XISAGFjJaGjnUeYE3l6z
1pbxzuovndol9y+jxMABHM6MARdzcQlRIilP8UigNdfawHAzRPsY3ux0xx8RY6AQPWJLxWBrTzUk
rIGShlywhWH5zGFmlr1SqnVE/8tcxhoPWavRxEQo5X+CBOU4ig7qh9jexwjO4nrLlgHyT8rQMZRa
BCPhtJb5W9RransVMiYO+EDnQNtr9c0y/gI2Dn59ZsniemDBkBLap6Db+e7Zq+5Y0Rh4z13aHDOX
+O/S2bkvmHdCkcJkkcUEV0GUfbnt3jf3WnMqGQQlPxFM02FVlZSVtT3TqmCaKL/2DGSp+4NAcxrT
boZBjjIHyE8oRgLInY0jeknR8bYVmR8h5r4UaWaN4Pmkgs4qpE+t0ial9dEbr3Es14apIakc56mN
PiS+gfDGEDBjZJ4U+NdR8tFRoAlPjUvlqxgOql1cMquGb5+DyPF5GaLRYbn2mwd/jnFTy5vs3p2/
YTHM2LFQRNYTNkudGP857pZavcRBxrExubQgYd8MOIpN6DFZdAz2A3uBwSASZM5iTeDDjJ9WnRFw
iksipJee6OaORbXkfgj1utU+tPGiGk/h5xs5sdT6G2uWaNjph8PkU/Lf/vDoBqxaWwnRNi8HD6WK
OriyUyoCnGRY751rUOFMIsf4bA3hNOm66Z1tXfBXoRGtHnFwTssAbsaXngB7muSU2Fdw4YhBMPWt
wFu7f6gZoZOCVzRZmg23tL7K5SeDBeqwxagxDFt2SOwz+SPgch7uxra2zwVXtIZqDw8iynUuZulY
X1T56Vc/drTz0zka3V3XLYNWTA69uTmTyqvvnPm3yKAtCjKauGtVBAD4Go3gDHt7ZuMscTvW5iVX
01pRN2TpFWh0oWJh1+A+myrc1V8wtv2D3B1cGCkWm0AW4QgkFnb3UeHZ5KIS9zLTAiRaCzklgRbu
LucZgE/vR7V6hucY83g3evMMSNCbnHQEsNJWe0IKKl3MXm/ZPcj5Ic95dxisS99W/TE6d6anNbsW
mw6sHw8lMxaXyf8jTs4kqtDnY+sY70OxloZVq94SzGxhOTEILKhmI4TXCzXTrHqh8xIJ9tozWzpz
ofIYlcuAqZIxu1o7U0VtZw7L/tRgLby31S3mZj36ztW3RTNRIH3kv5rCHsPmr4KwCecgCOVwl1Rr
lExkvYbSATj2pMRMS0JZjFad09IgjgExoPjetcCZavrCCNZu+qoaZzI43spiiiUEv7XLVyXN+eBE
2ZWBHBBec8QM0lPMrHA7TGxWD7p7EJ+Ep74SaysCShCbQBbPgnJWda/KhL9J6WU5W9fc8fUOPlFh
8BumJUq1EK13zV7ClkDYRXMNuYWUH6Ro3vQPC3ULjPZJ5L7urK7T8zAjuzhaF/kxVWm2juI3EAZP
TUaQNmPRq9xZiQEPZrPBkYGwxeq/+1XA+IhmHmnsiXHyNILUWEinCs8G6ngF6PiYzwmPZkCRarNo
PMdsc07M4DSPO9vhAUm+JANwYjWVk1eiXxKYsQb0KE//TquDll9H/dNHwqaiiWvuFFRoQaQPcG9B
N6MQCuqFzgte7OuZPJVGBiQEJWigNR3wzQYvuoxEd1R+c+1S4+sP5ynTZBcjUhTfFAa4Vb6xmxOb
qzuo3YlhvCt5n+InrndDynnlfQzFQ0XrKO5alYcx1VDYGkjXGVW37NbRJqCM4zAtkHqH+drKjgaa
8GBJMAVFA0tmsIBsb/xtmMzq+JrIzGqnX8RrASfiJB9KSm+6d/fTCfcSby5jW7R2M3AHfrHR9asQ
rsjBh/hsnQ7zUXmrgy+SsRErTPwS7MwMois3++eQvxVr0wC+id+luuqHdRDch+6ZVB9S+hvW79Tg
FmLfMJRri9spdJE7HFFT4T7a1sUzYz5NHsO/blFRIXbvuwJuMfUxd3tWnCAfeuWPjac1rW8jsySa
90FPWeC8PeWYFVtDH5jOfkb6q0XbJDdvOdsycOACT4NXaRLeiFTE38jM44mu5uRGs/pb2PMxwES6
sIAjqitfdP8nksqk7m4b88wGOJCd42RlT2hW8mOk/zWyObWxEn6byPvu1tyYw/MTy1/X/+n6M2LP
UXyk1qZ1bgXGFhIfmK588ZwVBZJka+kG9I18DNVGDIcMdBIkdtBkkauKnmIQTzuqgeIZoiwf4kOV
bsxcbLzb4SleRKwfA3NMDMwKNCo6EJ3hrfUOeSAk5VGwaW31H76ZUT40KGo8G9WeikdioRTiBtuq
2V5LluF4lLVHLl01vA0R9TFyDLZLCwU4ojFPdobxkaWveNxb2h5DYRl9JBxhuX1GdQN7dUnFoBOq
Swx1cWrrVd+fcgvlgrOI8jsRCClKCNryCub2/1YsFiQc9km8EfP/muNJNxYi8SUifWTe1J92BnjS
+hQySJSkDQG8VLgEl4B0ko54DwaszlRMzi5UrmUHeOhVlTx2QicqdpEcX/PRoF2hjajCeqVmP735
ztE2Rwzf5tk8aU59RkTKtjdXwskXfmq4j3H7gtIlDZ6NXuTvSWyWCG1uWTRC0UBZnHunGgkU1c+3
9RFtPW0rHP1Kzb0hdHdrW16RfNnpk7RcavKbeAynPgWQsFHtANhdyCK1/p6xV0FYPinRvzAqD9XV
L7V+jUlJHNLs8az2N/OucPcZuQUyGxzuhiC72haCVLYV1aJ6WNU6ZMTmLVL1YhlHnBrxOwNBIjMR
ZwBVeP8mm479v+6AOaR8hHGLTvMxqEtDpUihZ1g05WeC/BYsd39gUduqGxII2HCsEegiZWDvNM0p
Te8k/kz1YqVpFCLbvvmlhENIymSXHzZIL3GI7LdjYHEPMy4a7irTCxbMmmBkHILkm+vBT24W5B/p
H3Ml6nZsW9FUhcx7yd6Fo3Xz5H3OQ2yyHLZ6XJqvgWmGBeNaKc+IpxJ5lcoCpypFO2dBE1NbewtE
Y9jatOLjVPf+CPoU4gCIEMi1+Zz+XU9HMQML05dF9oLwNI3AeQ1sb8nL6JhEYbnG8jnuk/qS5jfX
AHD1XZcCYHXIEambTO0qHfbO285PGtJqaWORH+QfGGom0RqHjR9AFzvW+o5aKak4hDAm4eLNl/KX
TEAQ8g1HEB+A/xALwQTwBg0g7n9yd2tTiRPIUDJFkrl2apY+PVwPttNUdikqlX0ZQCQSMxFef7SK
+Gj5PBejeezBC6E8zc111u4sH9Db3aEqgDKQU8U5KlcBy37tkPFgu4hQNgz4c/R7DbMxncGZaGfi
Xifp+tIQZygjrxyrJygxN3mLB7og0SPWGGyRObyw41NTQYnzU0b8S0EbJNYW3T3994BJpNp5BWOI
k2Z+ONWbl37qY1Zi180BWSMO1ZTPssEUsGyaPw+TNcWSMxtrFMsoHXDdim1q6l01Ph3fOfXKeljo
C8fDLp+hHarnnvX4/Zb5/9MZxt2PLrQapT0vux+XHRgqyRmhepNO3nbOBvp0SJJTgqja+emsP/Ez
mDAt3MKbVtW5yhgzzl1KxFsxQ/OYfYu+swEa1t5CZpWS+gVHWc53+NNhEakDrByHV05bDvq5l+4j
MGdLewzxxvPOaBRtea9pwknNSMTbBiLlYql7G+Z2vXKvm0fsPCsH8ek1kw+eu86DvcXwcFqCkFuj
YCPH/Sfi+h6rS6HPde3XSv9SDTwDmT2Luv4MC7Ig36pzkyf+3GvOJDZMh4U2jbKXzFZB6BxNdA1W
n1JtZZhWn02z14DXBFsrpC0Vkdxuem+ZDSil+e8x0ng0QC5MPeukGRgx1p0PVHOGaHkG+IVTFivL
6M0bZlLM/P16o1MTaIQLfrNyhVmDxhAakDCMm3NeBOubERDTXFQ55AWYe8u+Vckl7r6D4ZSpPx3p
wHV1qUuNlTI4IEJ4dOsr7nZjeqjY1MbceiMrgly5yVcT/UOy/nd1shnzroJ8lZhPA71hvwIkzSN9
AHKmlVc727W0D6VDNLq0BZLFGFn0KWrzrWPYGJ6C/VJ3y6o91vFZBgSW7WRGoAyz7JmB9SP0mOlx
VrqpgC8bFF+8lARW+j9he2iH3Viht40hHPNKMTeTwWAdOAJMajCEFcHFN/44FGCmWPqKCBvX++U0
QFD3OyLS6BnqUqi42CH135aaeWR62LF4jNQXtAGDNWRVUdl12yjaNOMac8E0+IsrRETP1mWl9d1X
a4VlHT74bp4jz9OfMf9i/TQEbynZqhwWHYjB/toyQSlkqllQCzqyWyf9kdxTbiyqETkSy6+d8Lqq
mHaKdStxX1uc2Yd/MirpxvRomhawNxekLave2pYeqkFOzBKrxjrC9WWg5mh4geIzkD+C3oUwk3Nn
DI4ZI2CaBMHwwGcqnACdDKxvR45WugsGoKJL5JFziBNp++ywulfp1lJ2oOLKfG/lZ9IXWTPAF0Vr
elOrC1v/HMu5hd58FiYL7lB0UnV36MPjwP0iNwTkUDuyqIZ299FQMWbFrao+Bur56mKVF4dLVFNX
sAMThnQRGh0xqCqki6HeyQeymkPgl9Okf7U6B9b4zZpfQLtr1DLI8+22wgm3gd5urhl/d+2LhIUp
LoWUUR+DCdyBtIRacXau7oC/YBUiEO7bs+X+2fp+RB+dd4j7OLFkv5/4+VGtFrmGOIG6a6WHW6c5
Of0OtubA4h1+O9PMqH1GHudddbBp5FUyJtrgaDKtz9Ma+dBT09ZStkn0g3Bgj+VSnSdzbM9Cs+Ad
JLQOoRAV0F9EiyRdQkcXvhmtf1qMWSMQFFMkMRlTZ1jH3XY0V465MtOTUuxDpFrSyaSDyxGbPwzj
UxkuibROna0Bv6tiQKpUC8kvoEHZADbQ/GEJJA4ZvVNqfiqcApb7EvsycL2oU630I+iOQDomWrIf
i02EqSRGu0PrPe+0s/317wMcrlhq5+T/he5edq5d+wXphStGcvdIq1MFeR9S5nQpWiY9ugo/c8iL
I2PlrNyn4nwFSF0qsMi8EpyM3cIy8OiR2P0jiHMlZIBsk+KBdLQPr5KX6LmdTVWjjIJ97ljTfN4k
R7+65JVwC5kbwl1RCj1197uyf5HNzGoEgRZyb3Gq6PWRNYgd0tbOqJGhV4Gx1Xqm6TiWFYCIpDC5
KI43vcai/FLzwpi7xH7kzz6GnmrhGKK/kEHs8W37sHR88kgaBCwuj2WvQ8vAcJLyl9bO7jd+/9PZ
BdNpHDT0rFjMWKqUMDmFhTohdfYw9sjDZ1SlEU+Vu0T7gyuJ/7ZGhcB2I1CvnrLVabht42QSbiX0
fAhloOPy82Y+WAOCncid3SjmJmHgkDIea5ib5R35ZOAIzYWXrDPcbvZOHKOVM1cWrGc+6uEZNmub
9qi/wYqMJZD2BmsljTXAOHA87qlfEuZvaP3jEmT9mUXDlPNFtnY5aQ8zlMet9XJFow4BivXT3IGG
LMOV3WoXNXik+IMsbHdsGYMT1L4hOOTNorIfaGiQ3fM6Yml1hosS3KBLO8xNVd895OqXCGvhBGoo
VWAJNAxLgT8l/VlqDnL0QK8685kzg5mKtshKA/NEZusCy7iBwdyYDu7Kq2dM6vxFvbL1g0/bTdbu
PIyO1Oxk/k4bxMYyShhxS7TQNR08dFwRegM8EYcr4mjD9pEIg318sTTTApAOVGP2Exk6d1QTn3Tj
GWe8ShZy4OgYxzeEFDB9VRCgLlACa+eLxUXEGh4qFUUyMOF/eiGfVzo6NPWCiRVdXhJjJlh47qPX
gPIehmYFBipC0dSVK2uvk5k9u9Mf2pNxngFgZFeCWYb4nGUbMQveANXQKNazTevfbCTvkjPrXFKV
PhEZhlMGksFZ9PJoylQGs+qhNBiVP2qkD96KpV3e70SVjxNV4m3jjefhHNuNNGzB1PIwajD14KcZ
1urxSVQgXEe5Q5x9ittlJghbUImce5wshPsvv3QZu6I1t8b7l09idG5Mhnh1QGbDtf0H7EOuC9SW
RaSFfCaTQWrP/f4EbwErq2fY0xSLfwbYXrb1ucnNaGg1UQYT6ugJreQCbh7NM89k6xA7t2qjMyuT
pwYfnOYZESO8CM94Zrwh/vgdhQTrCZ8DlE/ccO4s6/eDv4lLumcxkoWk1B4rC/HDUusBI8EOIaoG
9DzeetzVSrPktw2RpkueQ7i34y0SdBfMgb2yETqZF5wj06pm47bz0MhDBE+0TQCAmIh388Aig3m8
rB7CikkvO5EMpEeaQ1LmN8CEOEbl31HcD7MaOYwYTyJR6aLlmHykAO+cahsMG2FAVoq5MDOr9jav
zoG24ZDJHcSdIGx4XMt7hT9X3yYU6TLxlQXtwsax6NNQDwx0Vqz2OarU9kwWRz5csiacjh67SAGm
YBkhGZwXiOb/l0YrlER8ez2EUUDq+Vx64FJuy+V4gxTpoTJN+2upgyvx9kH97p1lKxyz7B+9d5os
lPxoJhvCYbBI4jdFon4b85kYvLjJTKLGV/dR/OxYagIqUJWlQm4mzR69ogGKSoj5B+XWGB/CixV+
Zqi+7fEsujkrOEizcKq0ew+ZlUcoyMMr1qOyst17/0gZukpHyb2WxdZydrKxDENszsAx6wHBxSUW
am6fGUz4fAAWYPPfa9+BczJZNEfWK1z6S0iHY/BTSBxtmTntpb8Ypl+2KhpwjgiDqxz3nnNJ5a3e
kR1IFwdu9yAPa0eeyUAhBqH1U/ZN/d7zMdTUpVV5AnuYDeeCLJ9eP4bxXkZiq58Qv8RFPWESIK7f
UFvz8hbFJ/k0fNURCwOPECqBF/N5Wru58FVm1VdC7KBK0c+pCQ4tQ2DAtLegMPSyZU0DK/ST0rFC
6CFdxW+wgSSQyMvBfnpEmQZYL9UECQtUxGiFAL0p0TYOKyNaSOpDZxRACIoYvBQ7CykZjZCFz9Ff
kyc3qWkCUZ61AXdZ+9R9iPDuMcyWGhzX3sECgW1PQe4GYJB5YhtzQ9lHcwYpL3tKUTS1OUQZTApw
gZgkcZ8n2CmDYclqjKuUCc6yCVbkBmvlGXtzT0dvl284fEIJb19HUau0rEmNi9Ax9863aLG7dQG/
o/rUm26eYtd885a457bZtsle0e7CNszE1ou2Zr9RdfDPM3JXxvpXLz4a8+2hdsgQ2yoVBGZGH0ax
GPS5YX4MLFNB3/nqUrRtgXER7iW9mEnevnQOrLeXFcpj1jpgCkSdrNjnTvlgeG+hDfCg8bEE5ggt
Hpmx6NLfortTEMVXKt2whnsqdL1B8Fcrl8B9JL9jeHyTRNwt0G2m42/W0tYIOes2JLwhXYd8XjJx
VIzdtGaTJ9PKwQUms6zeAKaCCMkkIrNPI5c2a0CiNtsH3TEzOzM5whqJAGii2ZHTIxkli5iHtK8u
sruH7ic0XTDWqKP5xwLEKwsmsGRx8KjxVYhSTlN5xfaCDsUYOscsY6BoZ6X8TKVX7dxwMBsMHtRr
6r8qoK3mDZ1BI27gAGc5+uiNbpPycJejdSNGAyZq2vocF5sU6QzYYp2qenhnFSJUZ8Z+yfvtyFux
QDmi5xHScBBxFD0W/xMxo33IkcOOGooW+3F4Wl5wEPWGHL1Z+MP+QLXarRnyz8l4GJhpNbtEWxZM
mFWKzu/K3+g5Ulm0XfGK7Y9j7IFLTupiI/yKbK/FRJsW3zyXIDiUEGix9tDKdd0IbrIRL9qEH4iM
kb9yZkOfVdex92UK/Ii3p1jnD4jtRkN+5DoHzNmxlb2nisBqsgiwbrUKVPdmeSo7NJZx3MceQ+Qw
y6YqHbkJQ7hzBIALFdciWtMquKgWaeiDk6wd1JrXLYXyubOBQDC68I29MExH1ad4zKM5/3jRzWl+
YCOrGUsMkIvMj8sjGHcx3NSCCwEFdLG1dnKA4GZUARoCB0hWYrMQar9qfUk6Gh1W2IiW/PUs3wXp
wbCOGBeJir17bOWoZ6ZtQcsl4fm1aFagX5fBQ9IOtYs2sWOt/qnHy9RjORVghCLwGkSDpCNFYiKn
7AaTnQtDryL9aeEgqTtGclpw941LFq1MdVNI1ypDW7ExULpAjrQ3doLQR5szV8atyJlRhdu8/R2o
f5PwELcowVPaUeurjDiki3VPTBBpZaLD0pSvMknByLxirj6LEK2WhSm0LT0YsJe4j9IsvlSFXSdx
2Gv0YKxdOpyR4bY0QUrlJR/iLOu8W2nYh0oK/5qy+CS5hLvKS/WZISmncRSuI2rFJJX/NN05+cn4
SGQAVKUCpIF5vhqiH/Olbc1FXOZr4p4PirUa9OzdjZ8daZI2X67Wk8vlSQcTlvyYmc8qAY/mt0ub
eY5feNsMxn2YJPuSSjKQG1aqyh29+LTBxQ8mprvYKEnBriItxP+WRuRuYLIsoF+4467zVS5TbCCF
vnJYpjQtD1wZcWgOC1rrBfr/qRpo+73fN4dWbg6Woyy93L50aiKzcGk4f+c52kDNl9DNYAhto4vf
j0tJ0cGNOks5otyU+qPKLhJJhp05kImsRVubi54+S7A2O86aUq5/bD1k1WCdLUfsduglYvLPEb45
6MaGJFtbAX5RIH/IzH2mTmZ+KVRIsQMsOrMHvtjPwwyajDUssxGdC9mzro30CrSk65XLfGQDzCqq
Vt8cxlLbrZSEzEFt2HSytI/9dJe3AcFh4ypGJtggfFA87k22CEPSkb3m8FIh/VGTRZNry4aeswDw
Guj0xll0GhP73jpYPVrTOOVjt/fDfGl4gH3RI1uxMusLEZuT09CNaA1jhI/S3gw2esITQYWV4Huj
BXOSjxj3Se/1Bw9TELTNnQFDQI6KeW3BFIX7KNYYWaicKwcMGxllxBMvIl6jwC92HY8GhQkAPZVM
y2IZZhbGM7BEoO3hFi9aG5AW64tRIbleiIBKsmgUbkoFz7fd7hT9S5LfI0CVXJw9P4oFwMYigqCC
p1Wx9GRi6lJR6FyAEZUSS1uQji/3R5QlMbIVg71+fwp9puWslkLUhr5Bm4QyMLJZlBus/aA2srfQ
mRvr4cGJP3L6qsGhcyZooz9INfoHgiFHEzoNaK0ao7PBQNVkTTyM6MRqmM9JNAsbOpwevCtr9TzR
pyrZFDa4sIE7W6XccL4ctEsF6WAKUsIOgYL47+h0WLnzcin2m7yZ+5EyMTBccQJ7Mr0xnWYwLtxx
O8SvYqwW/KBzYjbnsYG8bqTQbX/0mpkSY5LwaFs7N9imuD4YplIpz5AmaRW7dc4PC79CL7pR/+Yb
K0shA4zNJbH1VISf7Xih6E6iR47HtyGDLLAQ2TGbQIYWSN3M85NlRbqDzScS4/WIyQCYuAzKXNkO
8dhZCBGGtQ7AzUvmFdpOnUGIlMh3JooNx6L4eEfBtSEKQYKBb6GutnQ+NrTz4ocLaGjjjPNBe7Zk
GHVCfsm/MDcpVUL6UCFpiUkbZDFGosngIXnH7jFQUzXw9gbs11zXbTbzOmmuBuht3X6RIsEb8QpY
6Sr3WT9WjNdoKhFm50gUgoGqBDSQip49VQCmYqJMgEC1olLjUSqRa6EXgCCA5qHlM9fTlQbUK3ej
nV4q86Qc6DZo4BgMzgvzWubswYLfDPCxyQxD5QkXdC+jTmYj69xMREA69NEVHyCHO/jCcrgENZ0x
nYhiMXZDZpqRnOEgdcjRrltQ7CwIxj71Mvqr+k9PvmysxIJOUanMg1lWioqV/b0SP8sW5Ky2heF1
g1xf0QkDBKJETL+lgEkxI3Kl4xJjop1XlIYWOrB+qOYeuL36q062FgC0nnlXxW5O5tbO+Fk1QCSa
bK26Vp7YYY2yIpxixsLVlPGm1CUq2s9WefseLNGEj/nc2aSY0kpWc7XHFjISDtCp27j8qE1cYawR
uvrduc+2Pzj+PXaOufbI1H0VfCjFC2iFXd6leM/Dr9FeKj1VikHDwpgfaUKuUg9WYAboP2pagp6/
zvpFU+lcGUgoenfjtC7rqR+9AwPc/TaI1sQEVcxE5PARc8/kFg8QfspzypeSRKe+YKOvfqU2s4dY
uecheFeYI1gtZiEkBTfFbJARSoBsI4Mi3svfgmrBMtMw9wpEqcECdjxwi97THFFfwHf3HruTZX4m
qKHj0Z0L84ejB+hK3gZElT9fvTWNAtmCmZvPMBZiUo3LMQi+goqpPZFQRBukf12DeNJE7aC8KowG
OeAQ5VeJ/mymUvlnigw0pJm7yckblwJXAOmQZyk6KiVMr1eAqlqY8NRLEIJdx7ynlNksUgGzJZP1
iCO0+Gr1u9nf+CQ6vCCsjEHLRRKBXME0NTa9fPbyW0KQLvCjcEsErGKSI8QbyNabxKNsPTAekv1l
wmY2OinRsYWoNWnUD1mh/ZcWPgvBmO8I+IVFH6fhUCuqpYGebdCmSeBObTYBNVWoX8CPlgkRkXI4
YhhIZT4LHJU12wLD/uBvIfTD+mR+JZwyfUbVYi81Hvp/UuwYrR8mc40bu7H9heaZ25R+17Dymc8o
zoVkG8UVeyWIkf2n2wo0YDyp2QOrDBVoChEME4rIQptf3kASgZut+qxYReVM5IfQiFhs3JFVHBlV
SRFhKgedGDbajGRF3hvUaBDLEyuhf+j25NwMSCi7RbbB5zgmC9jMomJX7/yTUjYvhpMZ7rzgIoHX
Q9PebGXci7h69GydOXD77nH5M4J7lRo+EMYUhnITD3mSf5bYUjx+5Mzp+SWRrAtBhH04EbIBU6eY
LjdMxlWIOghdhUr3FMug9AMU6vpdC4uZ1p50N1toykXS7xLpkpr6VtybmbwV78WqfDTTf0dP5eME
NynbkULl6J7q/is3Xml5aCwP/pFB0Abt4a/GCZKdg5Sotz/VP+gkkorXMk1+ZeuuWu+q36ruMQc+
Y21ThDCKxnTxNy7zxaA+omgnheuCz7fy5lpgL0wNTYTy1zL8dp+wzoDClu6WzzKwd0wTWNuxjKm3
srMjigfffWVvS+yWybUQ12zwpdP3DdpNyV9Jgsj2j9+zM+wy/cobMowfGddsOnx3CPmS4hPQbxxd
URiOcDHlg25XBHSTlqyurf5eUQckpB9Wmr63WaQw868VTsSXzPUT4mwvnZPcMKPau8XFbL7TYlX0
NgZf+pYAEx+h8enItc9mqsjvqm/xxtzT7DkM4KC6q1FfRIWgyGhxFxn2TeWURsnM9HeqcmmNa80M
JYZbfGlN0s029kL1DmF7USneh21Y0MsdSEjnny3sdQfaYjz5zEdc9arZrzJXpgZ3ahwdMbSxT3Rk
doHHktOrvA7+d5J8KcmKnWajXxL03TTrxnhU6zUOPE3dyqSFKOHWlQdMtcuieQYyYsddHJ3sbGO5
F5/BG1S7zt2WrCrbQ14s9Ar4wqYxLlqDyFK+j+atQ7+gpAco6CUto60wvKmOGYYdPnhXedbppsr3
sfIKxoPcX3UOgia488goHAP4nwvnV3WMnTIiZuPGFL8djV60St8ta10rujE0AcMeeH9S+2Asrwz7
IGRxOsnBIlCSedrOZFmHeZEliofhkNlll91y5Ua8EALYoxliQcJ3OJ4ksJBiaXEz7XXNMEjfxXh9
w0XusK4wduy2h+YjYSPf4fihsxV6V+rGaOkaR/6kjE6yczMZxdoGI8qUEx1pQnwyyrtlHvwS5tDZ
L7aJj4p/3Y9IIlfA9Wz/5CNfJDLC0Y6hYc9cmSp8ySXHWtxC9dtDy++6sxm/ATvEfKNZgy6PLJc+
p9bi9GyvBGHn6W8MX7P4ibj+kr3vBfMGxYLtWzPFfbj6qi3RoCwKLEvOl1S+B+9rDJ+mjTdV2jnJ
ie5gtqQC8WEbl5ylmfaTc9fYeLB61DRVhpanC+cB263M+zJ68qEp9UjDQduZxYfBJ6eeDjRi/eAr
X5H/yNqnad7zgQXMvEznmIHcYVu3OzX+1NnOp0fPvxj8O0jZZqCgNnu9vcncK+E3h2NlzFQPT8I0
YC0FRq8+5vqeAUvFpBgDITJTBAlfCQpK2704LNAq9xIq1E9wN9Sr6v7IfAHZnSeiSC56wxf6lzMr
Q8TIV68h0gVz22x0hOUeT+3J7ree+6VXm1xhPpZ9Dt53LS+NjvF3vu/6Q0hcTLsOwyM8Yxp4u1uR
UYe5mgM++hVvU3Oqmr2n7tTygx5bhugZhk8J/iZllK59t80jlJcFqknWGs42ztgQrwP1wbMa599V
uUaW19tkjiaTDAkSwRI4SUg1ZnjyCDDbKGDtlHOBczLhLG5hQ4KzhdQ+NeE8J9DDGIXOKAtz25uG
ts2s6le8YGJ4kNfMCvehsU2VJUdboz9yMgDQLxrJX8kaPyBjkg5wihIFtA4/Wa5sCEP2pLVsMu1C
kcppYnebqn3hg6hHZlwbV9kxPHRwVYfeh8qMmwp4UnVYhfk19vqsCZMpHTWZqmu7IXBU+9VFoAI1
TYe2L4JfK9tCZc+JallnO70YDBbyjR/eRJvGD9uWb7pUD567zRhWFEYtilGrJC/DRX21S+NfDUdS
y/g3wFhoBLdu+KC9yyh/wlOYnAlqS91FUQjTQ+Kx1d7Z0VWPfxuF9b786vXv3Pgusr8CQX86VTpS
BTd+92NG/RSDq+gPG+lHZB4m9GFtedXVJ1ywiipEYpjvXzCsMkb/1GSEm3hJyZKK1669Seq1W4Ey
WyoE+ljAq5b9SDb8pY6uts2w+8N3DvGjJHcBqqIM4w6JHZV8+hc71walb/7NLcpvvvMuGRwcQDWC
MQvJ+JQzFQlYJu74cU1zAdSAEEqTN47CbsJL4xdP3oFYO0oYs7LHwFwvXqnGakgJR70F3s6CCU2N
Um5K/qQgS3d+17HGVnuuY+qPEtw4Ilyy0SGT8e0UOBLY0LCPmrDBg76hkhIULPmT0LqFDIg4JwYL
5craIF8SdVqdA/uQ1tqAi4KDMfZy1igVFwKvzIAUPrA+Vno+zPUhRA/ifLbJ+HRM9ZHLJUMmlpXq
+GW7rWAdnm0uARWFc5Okh4Ff8aF+REzdAkvftxq20c4GGxRuKk3jlc0Qc3y7pUEFMayNCEac0yfr
xC62Zk9tkGc7FxV9YrMltoHpSYi+kQL0oCqzuDyZlnva5U2yawxLuLHmvpwa6HfMU2jpKOfIt+KX
Qr8XQgqoA1VdxdFKS6pt32m7Torw0E1G212MQ76QGFI6VgjCEBWlDyHE/+hdWhQLMyDaAhytS8Oo
l0lLCEWZE19tKLP8P47ObLlVJIuiX0QEyczr1TxYHuRB9gvhEZJ5SCDh62tRD10dXdV1LUsC8py9
99rDEwSy/ewnFxHFj13QPyoNgSOcGLnPqrjGQKWHTxXOl4HDkUoACWTmpudo2tf62MgPE8dAMXGu
he/UW7tS5ncFlexNiTfFxThMqZs33Efc6wXDujlcCQjU/v0U633Bak8lQESwWk2IOjYMoFR9mtXj
Yt+VpGAyWuPKzPrXICIa1nPWTnDAprcsLUnuzOceD4fQhCbVOZxfZB6v55JqpIpGHvq8MmdambXC
lTwduuxrIBXGyiajU4Ko356PclvlBFWiJRpXfcfAkBlHa+Ir2Z/LMoROUKhWFva6eJfxg4qKkloG
3QmIOkHitWNh7AJcbwzTNqS/zKPyy2U0dDmM1RgdfYvUMraKjr6ZoQHK72/oZuZ+xAfNLtbi3Bhp
0BNRM6PhUkCkxuFqGsT/+pz7TueNT4TchuLJaOddJWkq6+OzLaZj0PVX8olzpc/YM89mPnFBifuy
VI8MwDuHljqSNaRGIUVoeurhJ1Tpk0m3XxMYb/k0Xg31qwO5H333BbyuG0xPVpyfhjreO/RoKYK9
KrfPjdM+G036a+TUXXmLvbcbz+GLr+vPZqSm1xu/0q681oLvDudSYv5j0D+Mhr6MQlxKb74kGRZj
7pIqoWYPJSz0lpiwPX138J16mo0WD765wfhQ0oKUN/ln19bcRJAtNJUMHGiCawgZTDOiY5kbwicB
TaxxEclhLfulvKkG6egO0NknG4KNMIoPml4J969HmT1PifmX2zbgr2y4dOGfFuN1CJzHynEh0Q5r
z5n3I83fpTuuQ1PfkzDDFWFCG7MdjHgcLwZedDG4aAq4oCssoK7M1hHf6dEzwM/67zgeSPIUn3Z0
Bi6DuuUuFhgHMmYXUt0k4JUYb5ZsrpTawIS2z0XcXPuQ8FnhWLdqyoaTdQ91n6dpU93icW6JUX9r
Y/rRI8UoGBQPDdi5M4/MkK18yPow7/t/bbMcNzDp5BXlbE0WyHMUzS++LOhumOQjBYgYmwznX0Wr
b6JIxI3cQcuGgl0bvVUQy6GSZgeH5uq0+5TTy2qukWoctz3W6c2mpCrEWA94gL4WuQ+sZO/M0dEO
2kM7Qe6FtoLlU9XpyWKk7XNcX/hPigC5PSiOc+LSbjRC63P2HnSK0LwbaJuKbNJ3MEhq5BHcVbxD
u6CTh2pM13NN0l61j+ZEcDxNAJ/EK5IlB98ez14MK9801lHivUugXHlUrOTIdUb3rTl2u9brqcwk
IdwNTGHpWTKwTbI6gtV5EhS48+XfzD6RZEdgQ31unH4/9USfevMo0jc98OUWrXiae/1uJh09H4za
aXJvCvHdYNItT0EU4SwEItzoTZP3h8UKwFq+501j70j3GgB5nX16MeK6g96Rtg9x3R4HOX/PNCRw
jT+EjnfQPc/KBcHm8YR26nU5DMSVyMbjhhHFfNcZfN7ufHYS8+TG1qn3oXtI6PocEHzUfSf9GKFd
5TCWCmwqycQZ24P0M577Or00qTyOICe1wHILGoHoYFRPd5plY+KqvT31WyOG1uRWuxRCQKHCC1MN
+axDbDSX5X8OgFKHOqVFeETikBe3j+4Vmnyr500eGCz59KFLOzxC6jgjAQZsPRtQ+FTGb4EqUUUq
vJUCtZ/H4sFqAevcJ9UxT7aRfaE+mb8mzgH+w9A/WBVjNHsWdaELtAV7JOV3rfHngTufwp/OfmuX
MbL4rIydH91q88V3H8nWiORZS8ESGKBFdG7Zf7fNl2QdFWcDS3YWW967ar11zvJgeki4jyWwJhth
rHxIHWEi4KwiYELKIgZsChIU4QP52T48jtzYY/nR2w8LvN6N2KGYR4eU11C+LpvNOHwKmRds0Bq6
exjU8oIcNqMNzatdC/7M/4y52Sp25yjsDNhJT88hLBNbPirSY5yK1IS//Y72LDL5nIPOCcUTMeBs
pwFBnG0744MfQvdC8hqUzzUPnpq8rU/NrlqFPCSdLsRMfi6mR7/Z9OZ+Zpzl5Kto2Hba10zs+Ti6
/GhE9yL+bJ0/y8Ze/uw7n41z9WxmV+i9Js5d+2rJH77vRQzx+qMAaxn7bzDdyB3NHZ6x81YuJLm7
Cihhk8g1iP5esy1jN+9tsY0TgjGRiLPsonF5uQn0cRYFJQEGw6eNpa/p/eMCD41/Xg+XkDyKgsKh
fGjrRLNHWnXn/JZ6bJD++EVYAYUG69ij9TKAjrR4jAV3Rv5csTsOBgIhklzcCLK5W/LRt46yUYsD
Eg/rZtm1sRV25y8bEGbNRo3KHocaHyP48DPMaOhFRYzFKWpXX2miuS1n66TyNjlFPC3ynGfkdFSH
m+hB2whyWbiXU08YD084by6+UhoXuIrQc7Qqd26Ub1O1JGfbrcf+OhiYF6YD1g8a0RCI6ebISPDa
0Q3UMq0PIGFLIMXxEWyyZsMepTZeJLWKPQo0iL2HT2PwmxQ8FE3UMMg7DqtkN9aITi+8/elWYm7r
qc+q9iJ/NKyXKC3QKD6L9Ne0bqJnoHiI9IFu3XCbcqsIvEsafNQucKD425keguKe3AkSIgf5uYZK
LL8WtJtFpK2/0/1DiQYzIV/9P28zyQXFeyz/jeK1BPY3My0NcBDy5rWMSX3fOEYVwU9svnkWPJGX
jFu1uPYDKowi0+8VjEhYzcdXzz/7fAxJ1J084ydX1Am/JtnjzNhMUcZsv3B1BMEpMR7l/BzDpmaB
klufGaJDPN/iivgrnGpUfe40q9RzVzxQ2ZmjPBs3yqAwo1+TgnSTASXkphFlA4x9XI7hZ1+Z2zkT
ZLieW3wybf6raWcZBDdd+ecWLsIf0vdkEORcGQ5FVexI6/wZH7zC8eJ6H2nOS5tjIJr0WbGU7X8z
H8I91g7kTOIumOnXUuVrNLxt5YVPk8p3y1epT5rNwiBTYhNz1lhWb11Q790YD6OG8CUG+mAhoWa4
TzHGWpvZSjZslQjLJMR4iP9Z5SasrUNo0DqIn1d7PFJFv57c6JiwbYpG56SzeuOhp9YGQDN6UL2Q
laQzblMewSNEXCfVNIHw97olhn8UjXk3xuOjRo3LXS4Wws8FDZ46yQ7MzLQX0eU0BEjW1zjlfjk7
F+nUe4F9w4hwzXPE8EWyDcxiy6umc7zcVi1n5bHZlam3mYMc44t4ryWsk0ZTHA75LthNo3uJW7Ja
VYICshggkGTilxiqRZBh1GPtO+L+4HiwruN0o5qrm2S0MtJql+C5kdtkRuUjrhy5OOww+OYM0KZp
QBvMtha/Qqq5wu3o1JT3MijPRKBBjjTG1pvDV/7VEbonpaJkTr3VbOIKsOCCWBCxmgz2NTVXkEJc
ByocIIQCINNs4QfW3ICxR+YIRtWI1EYEp843cItWHVwwd1k9q2ZdccThbJaos6YBJi3Hi5LzpsDl
UaaQ72LU/0GsRzVtxjE6GmyA8OYK4FItP0+P/l6C8HTzfhdMPlBPJHbbvO/Zpc1RsQlXLf0lTuRs
jGDaTCH96kzZHpBKBpyNW4/7aST2giNDhXI7gI40sbpK38K8NJPCufM8nOto3xWot1gFu4ZNECuL
KXhJRXosmmDPXNKb1drvqX4z/FvXhWuTxSTndP5DUQVfk3Sv5+6YBPR/rmbj7DHQeRyrMsTHiR1I
CPjH5CwZU5z+O7IJcnCcjEtE+c/I3syarVOm1yO52MxHHyKoGEricMNXA5OmvodMG6DB2d6qWiTq
rMdYjL5LRVuS3fyGguIPibg/kRT1+3unf/NQiaro0HlPmfvtGB8DM39mcpoRj212TcnuEs4/uSLb
2o9JfBdXGSrhPPCaukvtGs8ybQ/sZ6pNRhN12cm7ZTSs63kdktfRlKRUTzZAmWGbp/cDSIVcvlv6
uRVffn5nD79uudfyzTS2qf0c0OBZ7jLzoW2/i+CwrN2najyYTHK2cU7HNQjzSLxGEIObR7fPNgXN
KqL5ztDMpMJwF3z24ryEjmJw6ThAzeCrHHGEP4UoGi4uw8hZLCfxSvXVJvQpXX9PbHc1ssrL0OZG
99tcspkEmLZO0R+lQW5OcqB8Dc2XzhAr/gvgPawId+eEeJaIJbiPTUkGsTh5gu4F3HGMgR70SY4k
niAhaHaUF9EU3lJhjAq2/JiiIDzhT8iTIQPGsvHeS4n/3B7oWb/a4cOUwtjncKmAfZNARIHAimV6
xU+PNi7s7qC4hRqZizQvtzlq5EDWyLh0Ao/fqI5xSwtLCtsgjlngBhsJK7KCjNFaat2S33M0cpj3
UvI87MIe/b3biXLe6dDejNrEm6q3dd1dDfsj4jbts3gFUy7DcWWHKe6vbhc29nbworUdya1QznrI
gu1QN3iyP+yJsQQuThheOvkSWcm/OXzIKx+rvg/lU29bsgdmEHFTtck95N+qJ/CW8fKR8nTHORC0
ujNS5kMtdX5fZc4Dq2FzynnDl6MGcQ869saQ4hRcxA02UpRccJOw6ukmYbAu8bkUybQrIpb28XuJ
3SnFVhE7bxZeYVxWDe1nc1PtJxWCR3E3OoPPhNtCzvQ7TprCdsz3hF3rhm4zGjXo6S0sTFslgXWU
qwoZPuT2OJhsphUulD/NCXSk9Wi5n6RwqzXaL/m3RWZvh4mn8KtCISoDZBZ33nRTtNJ1R+0fQUpe
nCJs0dMxmaM6Sxwt1snKuZQ5XhurxOJv8KhjFN1l8rVOcb8R5OB4p4zTMIAT+qlRyCqL4E3xZymO
3uJ97nvKk+I1TrNloVpvh9b/5zCBz5rqOkPua3/e8MyiF+is4HZ7NI3WcX9ux+AUdEQsrH4nKc6Y
CtChTi0QN9Bh8vOQJTRB9QMPgfke5Nw7VpCCrbM7WcdKlHeW391LXjgTcZsy6/lu95A7zudUNHc1
ULBZ3DsCNozPpfHPashFLA96Nze2c89jpmNV0upLPva7uqdXKReXOEyuzSBel+SRLTE5Wqk8BTkX
hVkTC6Gi3rosV4BIrf0wmT/0d99FVQzOLNi35sSFpmB8eWDW5MUTUO+q5jjO3sPs3EVh8jVn1TVi
MVUY3Rv7OjbPFSR+BVIi6n9ANiaqu+aVg4MC4Bw/1RDT97IY7FV/yUL4SunCC2gvMfXV+UvYA9kK
8S3nL0WYbnxiUVmqX/uqA3PCaWW85UBbOsM55BMaOY4obFWEC7NpW8XdvZXUmNTz7sQFdB6Eh8/E
4Z6GJdkV7wIjxhIzMNp300e7ckdIt/NJ1NmBRSoOLEzrYfsgPWZNlyfY1LZ3LYOoTOmy8/Lb4LSY
M2L7pwuarRvHb07svkZifIrQ4kLzmQKAp5w3aTJAbYXs0/7JneVxXwkYHil4/R7xNCiHLVnundyJ
HFia7cyWV121F1cs3wOOnaV4rkLMMGJ6CQ3qXLTF2FTL/M2f013gcDL2nL8xrg5m3mzFKLftGD3p
yn/lx14zJ77YOKLiBrPgiHfTyGHVFRz2PW+8D0Niej1HeRSvx1Z23HVw/cYEDtsa8iJW7sT+Tjqa
w1p6g3zjXOfBNqgfYfivA/ogMi62FJ2za7qzDxWLSX1RzeqnGPf4hIpm9w1Z4id71g9zSlSMOJ/R
4iJf8KYJZfIYiFjGpzmwEyTKgSecsORdNcw3rHCcz6c7vvl4E28mceec9Say5WaiRb53GeZm/5ph
oDCtFJxrdkeOehsAVPTKaxEXO5LlRjzdFCaFNHG2eFwReumVj9rnmTV+H1N9aVnnKQvvXMUmrmdL
XJ2imcLwEYYpdEUPrKinMf7Y3BYb+2tmmBOEs6LR/GvNfCNGd58O9mnK7Jc8Nrdu7x7qGtWTjlZA
/zgPtoWMn4VSF3wQf3HlrO1EHRTceH/cDnzdBirUYbTnKjk0OEUSvFkp7WKZlW9nV30lKtiO/hMW
v/XQ5JeWs42szlNYIhAheLCVhVl+8IlyTW7MOrR4qAa6CZroZdKlseZAcj96ZxEKKuMl4B/B0Mb2
yvR6jsx0SeOLtnVxCdLuUVd7amThSOrIuBQlkFAbQ8pXEOi9zfU7FyQNgW9IVOOAatyMh305Y3GZ
xbkZicX1JkZe90QO+83t/T/951NsagXso5w7lFEB/YIN38oJ7tvRe5qW+KZyf5ftmpVFJwt9oUma
h2b2z2ZkXipzIoo57ZQGxOXRjF0ND4t5oGGqGo0ZJnT5EJTQ9UqQVE5gbG2v24u6e4hHoAyEs0WY
qy3DyL8OYICIIyCFPlRGe6tAE4hpOIET7v15PTjBW9USBY3Qb6qsW7GTwPk2b4JLWWK7DjivxoQT
yK1kDr4oVV9DnGqywG2At9C+uUO71XQe8LRC7ku9VRb0xwENGoa9mDKwNSGl56Q4shBFvI+e+oYp
Iu3HdVNMZ40kROP7Z6PoietOQVns3bA723o45DZ0ZnaWg5ue2wRrZk+Ze3DXaDJ6Z5HgTyrRr0aX
gpz6oAyovjx0DInrx2OPr6wVfeoFub6KhyCdBzVygerVJXrNMSym03dfF9t6Cleg5Gyt9sVcbTO8
U5N0qLoKYAvYYCas1dB6W9MctjX49crlgy/QuqJuZzqYXyq9LiDwF3rHMHnoaN1V7Pg9ar47JnJy
mOeGYiqTqawhsFBl7z7oxI4AEBjT4KMJoLjfjLRiksIbIXAkx8maj3grc4/tX7GOluAkjr+mU+AW
3jXdDNGa6vmQvJ6CUjuBGV9O3TWLTZqjRgZRl62CuxAXSNVJ9iT2YlnDhN18qhZXFvYtyVBr085a
ShIbNWzHmTUYyrwkYCsYjgr6q+eEBPWQbt98G66OyQNbhTBvGqKD2FcxSXJmoDLle2jPJUJ3kHxM
6Vc334ZlRVSAMfQI+sDz49f8LI1+XXHI5dFFSq9Cb6y2gU2s0zuZyFCyDdjPsHA3XdzZz5ZM9oZ4
tDya+lqpoGlzQExsQctOb9H7XCxlg1Q0VP1MDiFkAhMOrK/aqIdD2ZHoCyU2ILcHYu3B2tfVzW+D
ZO3YnNeTt2L2vuxUvecgYdbClGt/JvCrrIafn8YftpVy9CrFvWzp+PGDDEdpAP9kNHi1gI+sDDNH
51iPXgPkrAhY1lSA5hp+hSpzOQb6GLJLM4NEU9QX0aiHDhJk3EhMu33pb5U6GxGPMMvRwcovcHka
FKoO86Kq5HzJEgdeyiyDeltSP2LnwtpLcCdhU3NXE5i+gwwfZuqUKXoxx07timTv8fChDZXDJITf
KM6oW8Rapb3RZ7WdrTs/6s4V4ULLd2juJMps+M5XM/qgWjVFjlH+LHw6K4ys/wbatx5yb5sJaxNY
hJVZMK0CBoRSYhvwfrxhgYNIeeZKWijIHkDbOtpbCTwuzr9Em+mkD0LMsPJD+eV9VhvPmeMC2omZ
+atzMqpz6jb7fKw5RXsYCbp5Ogfkt5J8OPDGim1acOZx9EOg/GtaRhA6rGgARZdewyR59EWxyQqy
+rNnM6orE7kEcwCZf0CTGAFHAzuDCCiL0wt6lOIB6cEPiaV/iMk0W4LERqOCuyIDh6VA2ZsUbowW
a2vLTXAFLn8pyxTJ1AdQEGueISamXjcNjm2PrJrUV0u7f7b3SCMHcEbDpfonfphNuOOp9zZQY2t5
0P155elVWQU8Jv2pCyoTUJKrXelARrMTviRx82ynNTEUV++cnIvL7saT4Q/2LixPUqXFqeijXeCz
Ri58Zqw4N8e9LuJzU4NekTLCNr4OeG6udAznMzWB4pc5hWBznm/FlAD6kDbg92jYqJacYsCmemVP
Tr9ruYqapfHIbb/i3s82cTIvHvRin7kLvQb6o7bmeT3NZDS9xeVEL5fo5bhVpaE3Qa1/xqb4VhaV
HJ7oGNHZ4lus6c30paX1+5DPAYVcuf0bgaVsPMTqPkKztbviaDaYxHz2h03Q3ImsQVTvoeHKDEBX
5itoYSQpAgSBlf3KEfonVhUJlmzG3iA+yxGL9liv05LdWxu7311dj5sWJKTp8jb18LVGSCVipnOx
oJ6iK3IL7k2GdzREf/fSd9LJz7PfWwTVC+YnitDMGZl7EtG7ixGgmuPvtsDRmtk01aWYt8OiuNVD
6u1tGZ3LCiHNA57VTIAXW9/bR0gs66FkoLMd52pCmEPr2wm6RWsfsD5rtHlfK/MX58acPzczxqEp
Br+o5WxzHp4vwchOpxtG0rWCsxCVQoX8dHMYrWP0PFgwcxPkTVFhshxEvNEJpR4G172jvK/UGk5p
SxNBObtUKRKcsJq/MYr+JsE+QHMukDXmuSZjLMU5UMYSVrJ/6Ri11r6JHT80PyK2PVpj6Ukta+1M
i5vaIrgs7fDY2ODOheG/h3DzBog0nXPNAoYJ241+udcUPLBYVHRPLlkTMUw/wm4M0CbUC0LNsnxQ
ETzA8sicUURyziThy9hxZZT6I/WIGaczvbDC8e+q+jljPeWlg8Dyzcfh+Kz/jF3Fqfhf4Hsru4oB
8ZtUCxstJWvCKKNzTEzNhigXLCy2uSqQfPLxNoTNxgVmFRUGAxve6T62ONlUiuztUOOp6BpOC09h
Vp18B9B1Rw13mklQNgPu2ajy8SKNW106CJpTCnhits86gG5h1cm967xLGxxAFIEcjRZfd0BtBISE
FBS1cHg3GggYvq+flF2fbccy181MmSnqVudDsbGQgAOG/jxv3pBp74ugAgocGQcLpHbYO6eKd5w7
JzunLo+uA18emJ9QWQ2bBIfbNevZX+uIE7xnoJ+V8s4ynJlKlcfm/3eicdKN1drHrGdv1LWUpfUK
k4drPDTY6nKOXexPySz0BfEuzWzjB26PH/SpYceQY54hwtZT9OKSPRwbsu/LSShT7mvYYe4Mh4OI
a3Kn2N/bmK2XaNVTLgj7dBaHlaKdYTKB68F0JZzq3UliVDQdE6rLJGNUC/WL0qFpVgdbdva6NLiz
N6Tq3CmiEZvVi1FivRmDj7TDpKjNEqnedRo8IHfDTCGIFYSs5Q2Ic1iQ44EUogmte3kfKaFfe7jA
Oq996vD7wFlCWXLC6lZGLSqYzYIueWh98xdx4Bq0LQWL4ZZqX8z74VjgByVF53nc3X2BczDy471E
yak6esiygmoH2fZHrkvCigmBtG4h6mgLCgZcwCktcTcPYbDGAfCSm+oslAu2iEoQ7tVHB/Mvw9qt
5DJFHctWiaTro+7MdmOa1Awr+eMOtBZMVsPMB44X9a1ZteyLG8Pdc8WhlGm+6pEGQz6g++dpjOxA
oMmqjE2V+fxzR+Dhw/fWTNQZhe03tlo2qx0cxwxSblJlr4PFltbwyBi6zE9+HGHpZTc0cPmwo3ly
8jJfD4RfOYBXq3EkWBSmfYwaIa5gRCtfmiu3DXMKitkrlnTT4ljESZ2yqG+smnpLEQKQmIcNGcMp
Ksy16n/cMuIQ6Aw3l7tU08Gx6dF53Na5lpj8B7sEVD4N3mZSFSyE4DHW/lIwPkMbGFCrcywbSWfe
UpuTkSPGDCM0zrweRy3n7nljlepGcC5zUqgPXvxo153DjQz7Upb4J69H/Y2Qxvo5a1d8SQllD5fU
ZKVtuS65bcsFs5UfqWEgbIigNRjdnbbcn2hGfxjcX2PqTPRWzfY/Z03meO6+zg/FCEFedd+1gUFl
DhfGPpNKb94wv87ogG6Y7wwveOPAADVO8k10CspyDfkisilkuYedaarDi2wfc7NZOkAAQyU9uaFx
0M817AEnQ+kmRU7tkJXOq6dZZTmZz4gYoYON1pXJixvY8d6z2VnKIfR2aZcjag1kIMLGOUQ8Us8G
1Li8SN/t0n2YWpO66+Yn6XhkGpnFn6G+ZFW7fNNmqCPypS7FdG7Lh7iK+DRM9jS9hq3mBxClGFmH
uCJcZcVUZBKTMCWCyFxK9oGgMHUVU+sLV0BMDbcDajODmQVb1p1Gy3npogIQj0O2V5ZmuZwV+d6g
wKd9V5Nf1GTSp+rDT5cSxgKdwSJDAXGXdboZP9lW/YbuMnkc54wUDs/QuiwUo8c8sCNSA+LZith3
Npm+JENArUxkO5thzO6yVrG2CuS9lWmyWJy7YonukLcd8Iy+pwiG/XRtftBFIVeVZ9Vcl5pU1dj+
EF7EHTsTNTIje5P5iTpGufdYK/VZDRmbNtx7uw5bw9B7TGXae/B9LMRjVRGLYgwJ80Dsop4TnMm2
ream7lR0+Ko0XnYbBuWrKlgeo4DvdChf3T758W01bc32PGdEhHoOyv88BGYmHEBTyuWKZBlQ9AyT
rboz5vpeGz7pVjsL1lZKIVsEXaRjQkyjgh3RSKjJ7tgwZCEe3Ono2YrGHhGybwnM+8zkAG/H8FZL
Bug2xx1JODCSJdJe3O9pw1lntgHJRTD39ha1ymO6qrFpr4S2v7TdI5MSNAhnxkwjtTd1NxzBtX9a
SUjQukWCysqQ/TAPFKJDjs34qRYrXEv3gBPXJvBA7zly8HfLJPgXdAGRwHou1paxKf3pNiRfRlO8
l0bzrlKWBVFIkqWS3S1IYsJtio8/7pwX4T6nJXRvaK/UBfrcj0a1EZn1N3N05TLmiZAa7Sqh7VRp
GIaZskOsNMUul9W+6DpIh6QMiH5WBhk4MxTbiS5pIo//ugT6RnRXjy3cVticyz8fK46J2Awp7TiP
SzGectiUZxjz1qCloxCab1cbh3RxWiSLNzmJSOu4y/l6ZqtcLwH3vus+qFz/9vEwmXNwEkO+Hnu3
xa/GYYT1yrofqLAMKk7I0yiuOkYgp8Wd3cG34wYCuBavrgi/vEJTSzhRSplILEAsJOFiUG0rlyMv
e0REJnoHfHHfBfYHTsqvem6untlvU/ZLq3x8NOxhcUd2oAGrt1KDMEjQtbp4xjaQL3OgJiBtC/q6
FcwUqXY94AbcJd0IbrJISZJ44zaMYXlM0qA2vEeA9UEt9daZJrcRRGWTMvolAyO0lSAXd6mCtiaw
mjgHK619kihlsSkN3l4/JdecBc5eGDxFxtHStM/G+6APMFybNjmpINjONck4TF83XZRfScW+aW4R
SbBMvgVVR+TM2Rk6pewzCJE82DnKMtr///9TMt5Q8/xUFeazHVvPKBjfBNRPvcvJ2rIZC4vy/ylp
nyQlbzNa5LD0u1swKs30L+69+665piwKANTwJZvm4dYY829p44oxiShG2YsemX2cVr1UNonukmNZ
N6MFZY9W49AOmH9UNDsGTbUOZ5gAJRuCvnDxlITuTkGULfjT/3nLT7YN6FAmT5MJNYRyjJll0UJa
ybJ1LQzmW2vcBQY1A7ZNBC8N8RyYJncr/i32VV9d4nwXuFmlTG5JEUKuvbojOU7Hy7116GK7qyTp
yRqbIQ8uxF/ETm4FbR/E6ybpPjziZWVCfrixsWUm3vA91sZLF6bJrnrro1TTvXYmC/DpJTMjZgek
pUE2SCpWUHEywlQMs19aPKzFNWNJZh926K/MrPsMAyQWp8zh+Lfqe6KdADROzjDEGwCvYIF8h4J4
s6K590yc8HdQyaN0zKPKesLdHGAqF1qB1XcOSWRMQ5kO403h8WhJNsqj9dInjFBH4b4JGVzqMSg2
rsuD21++Usp9Jrd7b0Vjty4GPrMwUC/2gIFs9r9Nw7VQtyCOc69ypw8VkyV1ieutYsWP5OmTg4Iq
LnbGcDn1ojg1o7oV4UsRO8esLFc5PrXJS3na6Zw1IKHwCg00L6tpMzdM4rmu//rWv4l430b2A6/o
lMUEFLWHsQ1CMftrua0mzdGjZ0UzZuLXpo00Uuh7c1gdZTgtW0hwaMbg720fc1Q2Qk2fOQz2dqzX
fsQh2R44bCdxhB6l1w1cU8f3bu3oQFO1nWrNE0kj71vomDy60PW453bDtLJ5SeyH43hDFf2za7LE
ROt8iaH5UIUyoXMsTj43v6mA5UirqxF9ug1XxSD5xqvJWDfM7HMtIuwL449lcK9rY4YhPU97rwb5
2Pp82/qayd/xkDj75OTmnD20DJp/sZnX/PbLCUxs68R4NUPOgWVSM8oIe6/ccaF04OqIqKdBmklX
bJZJLovqb24xcxSFYJh3u2cvw06EYWBfafsu5KZOYpJ3pol45zw7J+pXbGbqW0CIjhA664DFeQ7G
p2Aj2jQy2NUwMHVNcip3txqag52YD6WDUbyODHhJmrLKXsFJqWHJ1ibai3KnjW5pi+UsKGS58ZM6
wlj4kXcvs8uxP8tsEnMW0AObyCppUK41Fw21LIDqd1A0yrbCsMA1XTvVUWhKnlWM98jo/AOj9Tou
+DrmDruQMYVXlMRsjEaFWsQqjkzEgnyLAwyM5TS+BpbvH2uGfT9lP82KPJ1xunpE6bu+TO+6wXhS
3Md2mW4+7Qa5Tfj8ua7XVyeNnN+lNp+XWXFiFdM19qvqEGr/1PTVYrC+LyvTP0oEzJVbidOUcK+q
k7jdcz7cGy2d0HHJkteMDEYFWqDyGDqtOzn+du64fdm5fg9NvK2e3yT/wioIWOATQ8P4u3FTLg9p
QTuuetgdI99MJC/zHt5Buv6PsTPbjRxJs/SrJOJ6WM3VaGxU1oXvLtcekkKKG0IhKbgYjfv+9P1Z
dnU3qgcYTCFRyICUCsnlNPuX75wzlwjO2ogIi2r6XGtKvT5u7gcLUZNirVlJsh4r4mZKBY+XDX13
5Q/Bg1zG6nsJjMYSf2CFdUuvg7O+jR1ynKLy6I+c+MveLgkVW+s3ZluUWZ5kZkOJvqzIPO0CPSMX
PtGF7Qbiht9o/Z0xlKSflW9B7NwGC/9VGjg0ym24rYAUtshnTowkUbQexpTQjNluBrAShkVrPcNx
BaRaKhr0OU1PbiAw6HPsty71LMiC4WqN26/SsAv5OczpNMsCq98wM0adE1WSt4krl2pmiXElqMd9
zFPpqbMS/Fm6eInjydHu4fk5v8gSbZT/w4HUHCweMzsLFva1w2/mOSsMF7aPHLUlUHSkr3uydeXk
HHRdnXrtfa7VSiyg5oSPrH2iwkdbk+Liz8aqMbU/ph6jpGrybiYH3Ncpv+KknrbzjD+yh+jQxegx
cDIWPwswbEpH3DhVQdZtfawDCRqrOpaeZXYpsAHBRhlFTR2GT0FQNUflzzt8SpJTR4UMMBL9Vjxp
+zV58/K2PCWjMt8ybTKt1kOdeKxGJz8/Vr1HPjgBD6BdlrvrUk1OrWfpkyeA3Zp+LrY1BmySsTHJ
vpTKi/xAWFWODq45svjgXYVF2Dpy9pfrdkl8zOcDRHAJ3Z4zTRD3neah7zhc2g6CnyebKKARvcdM
w2wFM6QtzQoe1jBusca6QzFN2ciWGsYrFwIBUtUh+64Psep/2gO9UTamL2s6tqeMWK6A2UkXMqTN
4vpGo6NLGzDZZAUrWJZl2k4NiTnKeipmpjeya7wTdw/7QKfcJ0SHtzpfbzLfQTWfrFf4vexRU5CL
WkYfuXyZGxyohQ27USfqPsnGJ71IXKwql/ULNG8Zci6tpcEzC/1eO+3NmLGRcTRvm8bNsUMpH9IC
pt2NjJQ+9Z57kR9nb3kZSvGhHfqlWEFk+jM7e7yYBsJqppw3JjsQvWJbF7DMTUEGoJ9+2zFO6doj
gSUE6Yii2UjthmyXs6g7JtEbR2a/dWi9kNIwnBpKtY1k+xbM3N9ewFHfOeI17W3n0oTweG4HMZ+5
79xVh9nHwDPw8RBQaQ1LBTJXWOlbk1B5qfHgya7aVdFuCsAnBW1s1VJoE44rucmiifibFPetBHNF
q2VfkErM283dgiLm4LPGJwn1khXDclrpwrZ89jkogTA15wneHsFvMMRixIhlKiHB5x5+eXluRDwc
c57VjRyaswpiZoER3S9qyfsyFM9OIfp9sCp2jqm/TxN8YwaL8NUQcL1P1nwf4c8xpzH2j8Jnu5cM
j6qAQkWCMVcLrpjh5+wxgu2i6tAGiDaWJH6a04CkpYKLxh/Sr9rtAuaV1tWUxMTQ5whkiDVM25jb
emH4oWaiN10qa9zqaeXagbFj9Ohq2tK4L3j1U0ifUSzNsZmv4yicuNFtLPB9SRCblvuhMVu8toiP
y8rgbCnRVEilm1Ns78dquVkiNH1V6Z+FO0xnjE7uRvulX0tS0McSEL/iAkGMxQggrA5YBQU1T1RL
UGdHOBWWBx8zBrZN0fxmwZjvvcQ6BZOLB3DEbJV+yD/RO6DMZlicZcFD2OG8UCMCQF8PT7ncpX4j
rqAox/O6tF851AdepoW1WyZ6u9R5ZgLbQlj2nAjUwmMfkGVo7+IlI/FCpPt66uHXySH2rDDmc4r7
terHQwbZHWLc1Ee8nsBjRFpM5d5LnR86rcs9W0crFBFBft3jTMRah8MMqRgkY4dQqGvRf2VUPVdO
OD5YpHTs2iJ6VXH8K+na/NrryYpIwjQ+Z1aNAwqgXOETiIaeDoqv4oRPXWafwkkOa1ExGhpp0Lvi
A3YBe1LXxb7Bn5uTkNGnmsQ553HkXOruJrJqBrvAztOCo2fFEe6G6KJ9/g5XBpdU4moSLJnHhjHE
9MiysX9bW2ufavUkFxez+gVL6ir9aEewvlKN2I7xtBd2EGEiPp9Fe0n9KbmfV9TZK9UsIF7BPUVO
UKLYNycoYXRV3vmTrXdzyuAyRg9w1c49+kFuMJdJFlK+BdME6LUJj4RjOGLq3df+KZSj3gUQXIWP
/4PrxpgOlQypmU2IEJdWUbeISlmIoohSb8KhiPAHd9qJsJsPnq5e249sjY6Jh4alQ6U7jvVeL49r
lGV7CVi+c3k1pcJTIcnIi0vKbLfW4EtcyO889+8Ehymq6vlr8X3ymyz0QSv75cix6uvUoki1cIRQ
LICUu96WbbjrP9oi8A6B6J78vLxe0XeuA6t15EzsB0kW8385yET3slO4clvz47LeyI5+sWpWzO8K
YKYZ3trBgLFKHO97RFfvp4Q6BHlwrQYazMyfbnoLR1zPINlLAEZNW9mT8UytOIC0McIM3a3xDbHc
T20m2wj1sNkpfuWowYEdsKPj4jfkMaRoCpsZ9Uxhyhz8qhOeONFppBHqrqhr1itO+VMeslJlPspE
LCgfOte7aVaP8nOCxDA9TAGBiUSOVr5q3HWX4qXqO/M92qs3PwgrzsAUbXlQ43zXwgxOeLtHvDBV
N5517Cw80/fFAPK+Wgho+tjHNzUGU+8xMzWYmJ23MWaB86FRogcgTa9gXLFzjisG6o5ENTC12L1D
cEcJYT0+yPsQ87ppR5Uo5Vs8Q3MH60WcBFXA8QAxRxhNVnWHvOX4mNaOyYTUHBcx+090dgevhZ9q
GiaefUohijct4CdtdD1P5AdCiYVOmxyXun9WDQ5NyD3HnW75t6lzn1v2JmnXlfsxLG8tDON2bb5v
QNR2YNUZsAXXURbp7tpOD+QPJ9cj7tKcXC1E44BLWstox8qOdcLpEwk9nfK0v/PHkGOqFJCTQj7F
iQZi7xmNDA22LUs7Xys3XE/CZrmLEtnafPvj3/7x93/7mP89+aruq4JFY9n94+/8+QMxYZslYIf/
+sd/PFWaf/76b/77c/7Xp9xkH23VVb/7/+dnHb+q23f91f3vTzLfzX9/Zf72f353u/f+/V/+sOcm
6ZeH4Qv7qq9uKPq/vgt+DvOZ/78f/OPrr6/ytNRff377MN2F+WpJVpXf/vmh8+ef3xw7+uuF+s/X
yXz9f37Q/AB/fjsNJeKr5f/6L77eu/7Pb677Nwm1ENquHTCh8sPw2x/Tl/mII/7mOI40/wsAim2f
j3Df9emf33z5N0phEUS2G9pRRHX27Y+uGv76UPC30PeEY3vStaVth/Lbf/3k//Ib/J/f6B/lAOOW
lX335zdstMS3P+r//FWbn43vy4+onCKGp67vBp4v+fjH+2NWJny+83+SvMuBR6D1i5HM1qUmadwu
gle69BtdN3clF8e5wM9hIJWO9B0945/IVZ0NF6vCGiRDvULqp7rytTJyMqaD40CeQSPlvc0U9EBm
NzD1bYNdRI63H6NdRAwBw/GiYXO8itzd+ElMM2w3e1lhD+YvQQuO15Ox2aNDb/gEx0pfHB8Tmy7E
I8LlUp5QNe4D1lMbLPKx1yqw3GzgAZEALamp9JtzsrIiA8+iViI/o11wWPSWsd8BbDlSxed5pE4e
rBf2RFclYIyVIfpJI/9n1lmkPnuK+C9o/R0l7ryL8IPblWpB6G6N37P5mbk1rQoDk5Ettp302xzQ
ylEoZNYGHnWGPkhDFBVhlF2ZdRqvrINPgGpw9i+N0gNlYjaF16pMp4uXYFbe/eKEdhDZYuvWW5Ad
7RJeVY1OT/MwveHyzKY7vp4AWSqfat5zkRrFISKoRZk0qukkU/VV9NOTNxlPsmV4DwuNdkpwKdDZ
W3r+kjT19KOcw6p/1zHmqlEQ/Y6d6pa3IRdPhVuzT7Kocu2jnafRBqyf5OF5yHd1YL+t4qPwyCaL
dYrJeVBeVcgcVovf9lJe7FgyQnSYdOiZCU2BYKnuMF9FFU4NWG6UwMrQ7oaHuiCllWg/EPU04MZD
w5OTeDHL8Iwky0w6W/Q5klAaw6qvOrUB0xNGE2n44A0AANMy/vDQrpPfFl0nIkBwA0y+SRLOVbdi
dxbJalcrFGD9Mv0qW++3H7Acc9r0uS+Q2cVvQ5Pxnio+ciOc5snoSe+S+yVGVxQgFscVKeqPblDP
B2EK8jHyt41DWmPe20YRJ16QdT1nVnTf1+opbwrSIGe2d3qojuHs/Sws1JXpFDIbZa3rCkXKmcvO
v+1bdz8gZ45YCW0IsSSG2wWUb1kA9POPrJTwamNk1MVfUjpqt96NlcgO8ahdouBJK3MdCB5GWcgX
gmc814rrdiTMLj906t4dfuUz692OsbfAdpBKwIBCCNjt0POPixhvyH9zbTIUHN1e1XaF0dZsEUiM
sRCd67RXkM6zQu27JqD4FcG15QzxssBdHVjmUd73zSkjVYgbEAq2uHflJHbYAe9GZthIF7h38DA6
BtZnhAPCJe8qiqMWP44hQXQYzPqgnVFs5pABg5uy722otquReU824w/nuEt5ChmAOJr+t+tNgrXO
9LZeJV5E1qnpIQSWqGEaGOE+lgTrtCtCB7+vBJpnRc8fROp7nNfyIGw7PxZNQCb7wvof8d52RFO3
FUs6XtnRjon/i1+WilAePOAEKWBTR2VTahuvjBLROGmEK5KJSIYowhWBnEEnWejJ9MUXtNp1Wb4X
VvE2JezP05AVYDqH7wq8ZcjTH/VSgg4NAb/y0L9D+Zaz1NWHSFkNiRdDuQsyRzM+41U2b+95xZd3
xeyqAwRhuXYbdhYq48WyTh7YSdBSCubHMJUs5WmZ6DYwYCiB59jYm9MM+/7GwV1shV4ap0ZsRsye
/az96cUOiHK91HuHKq9lLLtbsMnctlMBx6E6Mows8Wx5Pe575IuOZItksWPUnIzmWOVKVrr4tsMX
mC1vwLo3NnvfwWyAY3powQz10rMcns2WmJUoWeDLfR/G5DaPzyoTA0q+Ptg6EgUEu6jM7JyRRnyy
+sfDKbxnmg//ap2hsZtrybo6NXvrzGywU7PLDsxW2zf7bZ9F92A23vgTh/g3sQV/GMxGPDC7cc9s
ySvW5SNr88Tsz4cJ64PaUDAEFaErxiCJ3NQ6Y2bYsn73WMMnJSC1pNKiHbJ+OEV5LI3sHDGzdF9H
AsSdQRC8ZxHsgx2MxHKl78lmCU9WTwYTUAd6SyOtySv5FYEJTOACoGu4/o/wOmF3uw4YnDDV9gxh
oAxrYOFp1g8+SsWqZYcOxLcY2bEjL6zp3GPLKAnlbfagmM8eM0nxOr5KMRD1ZsyCl6TAwoJzwQsS
ss0C91UZKkKCR5SGk7AmiAkHdII50bkxLMVgqApyLY8FRsqAm1C9MkFJOl+4J3FkgMjocHE1hMaE
G7QhNiToRm0YjtTQHD3j0pbud6fiGVOXGePb0tAfqniNgUGkoUJGw4d0hhQZQEY4TsB42vrRXSa9
mREImUe4IOtpRerHvs7mHTvrFyn6zySQ3TYKGdel4cfikMUBD682AxujJEbdDw5xsKZmg4AxoLfD
HjviTi8M/9IZEqYGiWlAY2y/b7b+jLJbDN2NE/EFF0Aah0lhX4t230+2YWjRs+fgIiKIX5OVrBJw
nAwsh1WgjQRrhOYrn8csJ6WOh4v5ZXvV9rF3sgqgGsYMoKLFxAvIlptehvBLM/HljB10dio1tyyj
dHaJhh2qDEWUmK5LTvFBIjGVXvbdWr2vKMzvawAkSqObpG1ffVmzP3R5J+IjQUvL62bXuwCIaTI0
UwrWFBm+qQejNbzTZMinwr8BlG2AM2Ci1F90lPzZCmZQSYEoMypSHBSiuzChZGLAihY3G8+jYlYG
J0TcO7wEgOluqvMGKrB94zjYTiOZUcI+d0NDukPcE80GztUZrssH8HIN6RWPuFFBfkkvfAkbDAYq
FLkVA4kdYd70Oy1EFM34dsBzakpglyfsf7Uznyu3oDs2vFkNeNYDoJEtzvkPkpYPsGkuvnV2Fuf7
RfCmKbNHvUTrNu9uGGIi8PNiAkhSXELmZhcG456lWr8NhVrxtIm/YwXL1zWkXAwy50FZKBC60rB0
5nVke/QjsnTOTUTGjJweGMjD1OWkicHjsWSAv15RX/QHpHjsVkH3KhC+hu2VMkxfBNzXSEaikf7p
Iix1umKGnccdKqmIEi+jfNeO86EKiEoQgXUsOdPxzFBX0vCEMWChHz/6hjMMDXFogR6OhkG0DI1o
gSVGq3sOY96l6/JaYm60sRfX2vnmlZjYFfhzfB0CEOOQ0AF6LwXaVFhK3C3YsZ0rG3GokjB2dKTO
tgNJ8J0nJAbyhtzzk7ek091q/fQ5qbYySV7koM91I1YKDtwOI5hz+I3rGZN+b8B8AWhTAG9WQJzM
E0vDdPrAncrD5DDgDDFZuoHFbix+W2y+56W2rnCGYzwxMr2c59AlL7z+Torvrs7J+2Pz13krIXmU
NeC2t2VaHFvAktxwqAtl8WrI1CRAPwgI/jtiviUScDpLEelVz5cAqpUSjKoVzjWZAF5dyFd8vef9
BAs74y5q0NjBV++rh6u/7Z46zKRsO6h2KARuOSSN6xQsRFOEqDyD8ql6jwCRF7aLpygLe6L9uHG0
PlK7g82I72ENdRf3qCrKymSUpsTUa8YypIqfciyCwHXISbWrV08ZD88SjVbNc59UxmiwJswi/alq
nE0ppCigicBj08Sad+ievEq/oX2LyR8qDvQ7LBO9kAFwjcWOZ5bS4tUeQZFHQiWA0Kd96YYfMDTc
mbXx20cYBvPswz6nBoKO5fqZv9lFaHRj8RG5HrZBtZkdBxnW/XoAYrW7G3Qdl67Dq9KHtkYMEILo
KexE+2zXxcHXrDXm3byBMEHjWuxmwEdq/iKAhSw4GqzqQyb2Z0BPucfYfTJKF24iPm2JcWfKgnXH
1PVWKrT+1VSeKlTw20mnSMHELyHBfEqajtC30JWymtviO8cthCvhfqSWdQ2W3htAvYJUVwZZx3U7
ZwELxu7BkWUObKvO9k6YXlfMn08DfoBYRPMyDb51zIZOX9L5EhtM3oWXT4Il4mU1CD0s/eQ+5ZhI
71mngZx3Y3UsylDtfLm+B0tFdd1QL9YlcD56lmaSPzwq3wB6f4Li1wbnd8WDA92vdfvdQhxdMI5e
hKvpB3hGA42LRZsXdx2/hY1r/m8q8KBQ43SoJbGclo/Fg45vYlvlO3xSDnpownOcW8Wuwtjbb/AL
E6QI6BJ9SDOzhFckK0q8UTKElsgmlr1yM7ZINJdplj/kVfEdj8Jp41VkVofoISS6iLTRz2qCXHLW
6SxJE+FVv57XiHS0pJ/hWLpTocfrLKqvXVQXuR/c5KgwurC8q1BluPw9pFfURqzhGNmGRr+hjZCj
M5KOAG1HYEQewSfKPVLv0H50f4lAwvW79Lx93mFIQovYCsb1c8M5raqnVXrOgX38r3YKf81yRjuk
wmcoFACsqqdtg3kSdN2zEaYgBlCnwohV+vwSoF2ZjIgFPAOfZiNsCY3ExbIr4suQHAPMIzRKI/e0
BsRFrVlziPj5NnUgRtCmhAUCWkGvNQu6xZXblqHjJsWwsR5C7ANZ0nQze5V6vO+hPdsW9DHPBOL3
Bhpi0UTIwC3GFo71WWC77Ov9B8eIfKIOtRSytnLk4rHSumDdsfK2QhvkG5FQhVpo+Es2NLHyouhn
ADiku3AZ39wy+pX88IzgqDQGPFXcvPoDFQ6OcA9OW8KVt9Eu0stogjAo7if0F77tYawx25fEYT4y
rkG56VUAjVnyjijz8cFdffYJ6WNGYKwhpDLu6tUVTBBfecMTfpq8QN2dZDbcdQu64vHiYR+TKtL5
KvzxeDzSRzdmf1LRkpc4fnaEaLf+kdcdKVn86C13kQQCKtBmb5xu3tuDtxcFLtJzcLo5+wr0qhQ2
olM8HUjHbixEkQO5kc4u7gSqmPWmSeVNwt4ZPy+ZJY+FyiHSfJFshJOd1yk9tNWVtBnoiKo+11Kx
nxLdTZtETzoHLUMt0nncq7pKX+25+hWzZa0qhbu6x5DAohdSuVtspRX9agbpHZ34nLvz3VTSDrsb
nsq97TZQysWewfolmt2fPaZtEFNMFj0mrEl4YTv/O6K29VdNSMxwmaV+KAd1ZdXF1TiNZ8V16FET
rsRXt2gDl/ixxrimGbw7VDBfVIEkweBvGkrCJJk9tUq/iJXsr+kGl4Wz6xGpNqZHy7YemvricQ+G
UXjNGYdgrgbuSOz1Lgghsfsm/vDRes8rhV0NHZQn54aLf4en/CEhNsI22U36sbHJc09w4KAOJvQq
/OH46UNFKlhL/UsGwKn26TD9Cj+ARYLAYAUT6oWst+lSlwlrd3x1WdY4x9DFYj+u5FF7AwEEeAxu
XAu80Nx/rSvQxlk2mQ6JtjatHR8qv/QPcaYxaUfSVHYKox/+jZI6vzjxlAPdqEd9w5FPAnu4XPsT
GueGCQQNeFj1RCCFzznbDG6eisaAawuaEyGAwmR202rrF9rET+SK+BLWzA16jrxVfA6dR3LcjEyM
hdPojTs0V9dT6e4amzwA6SZvte9eBbH7k3gN9J+IimpMGpdiOaQYpkI6fYWjPLORuoy9j6sSg/o0
/jVG+vdqM8AJ3XFrW3zLLOE1kOomeCSZCG7Zjb9Tql1gfUnVIz1eKKSJXrqfHXkjOovXigpqF4v4
qOtoP1rZQ6HCD720t05pAQONh1hIIMLKf2NRfw4GEOwVkFc/z4iodKGw40Gh6pX9cUnXe0c6p8kn
5xv+aZd3P5KABJYUgZcla3qfMT9ZvnejrC+ctmT6qDyxH93wRxhJkqlL1pBrVdNHCEm8EKhjacvv
bs1kcsRJJQrim8bFh1MOL7NIyBq6J47lOkkp+dHCKQBVbGU1p6/UL2ts1ehrSkB3msK8JMIgltsU
Gm/r0WXZC0E0APBJVD64ynoZO3yxjs1SY04FdtZVpM+iluTctn/jysJZ3AQ/2HCGe90w0WUGT4/C
IKiNmcLI+XWgG3Yku5e2ADGzWxapydKRnB3RRgVlfRqcqD0kK/UnfeJB5djjKg62zsE3ESuAuGrE
EWefRyEDBOEDnCgJOOeV9GyX4oCVdgiDbq4Cr7m1asdYsBV4LGY/REMkCyXBruqmx1oPh8phXNRV
y/hTxe+VQHrmRuEDyQjEUrCSKpFr4MZGNcZYp+iRTTCPjIyRbeFiXDy+qzkAUYtUwwGKXqowdidE
WuQt+22KGmQls/vc4WJcDjSfcfCbEcrF1oTO9R0bQ8FjlqC7TXyqybrCcA3X2WHPPcaqth3mXWwF
RIAtJe57M1bv8ZD8EmvHWD2rGBLx63dB8DdtVYHWl/Wno9qfOaNbRGTBfsC1ZI044u8Lq0t2WZm/
5153LwQ9gMI3vwnoQm1m3JqEpHOThz8SkLIbm5uuCeiGUPTddVVbXuj1/JpIGOoVlWa3go0xF3q2
HYd6uglkJXe24ltJtKtPIMg401TrrZ7VbVBoubWKmslyyiIvCRdIL/J4ygAEdnSc5c5pgujU2fNn
xkwuWfFJbztu4jaAppiYoY5ZwCipqz+KbvCOGawxgNtVR7F9X488vENh/3Tb7FelR7K4ZobAbh59
6gYne2ycbLymRMuZQeKFg9Pb/AR81t5agISUyhNqA+raLu8+F9shUpmTKxbiqiql2tkC/Lww4Kex
u+1ZzDOXpMEocu6QoEM3VQhe1KAdMKLLOMDKGNufymt2CjyYHKrY2eclpmP5DRXab2x/aaHVKnaJ
MXqOY3jzXC9k29QAb95fSBzyoaykrVUMKI6NRjFeq4kSKGt3dcXQBLEmR5G9MHx0vQJfihV1uKTI
9cbnSqU+SZY/BLj3xV9MTDKAHD/7TAarDaDO3r4UDIYspjLHyeOOaOrxaPVWsW36UtDuQG/1jsD1
UbwnAXqaKCYfr67f3ZB5os3ftS4eFlCZ/zUI5Jv1iiC6ylIWH5VrYqZWHK6yp2oti1M11PBwI76w
rmvvq4VRAwLondfxjhyKYe+r5KPJU3vvif4QNTSyXRyuuyz3aNbnX0LBpbiJGvblYA/bzEfWMiIi
x/2sQSDIUdr4yZ3UBFTXuctqPeLNuTAjC1oMmxTBfqgEuoBmZPmMyiSkehPnwo0dGnG6QhWqM6Pl
25QFAAMPUtih/FuqKxa1CUrmdPh0hLhBlno3NRSa01CeBbfv9TrUV12NCskqsBIz2YFhtba3nQ+q
EDHi2w9CXjdeeo0B7Z2KKfzQl9zqwG62OR450gHr6nioGf0ceYHADPyNe9KVijG9qfk2el6A2Uri
Q98U914z3VYQo9gtsaDghKeTtVhHpzY4QLNr5/pHBkHosqde7MQ2tXZ0qp2H+A7r+OGerRlyP36B
rKPqJ2Q7HghrwLZkJagMVUEySHmaImP0TDJD9JA1gAqenb1ZiuoFVjyLNbwty+lpJWA6yMDMegR6
2YhrBlv4kRQyGyMoy0vunFU8ujmhDAOl9oZhknPuwuyhj3AJ4A2zQeHEyDL9mcXlLRleRGg4FyVL
eZsQsd1GRnq/sEthsNBunYWU+mhkAuQahBMPg6gacV0xpaqUOJzE2JExdkX4gslK6+DHNgxoTsKM
9phwCNDbgc3RKHbATN+dDJM6b1mucNDb1ExVEZ7cOD2RzJ4f7KvMUTckxpyUrcRl4dlrJtrorGHq
jb8QzAxldGDhbsPs7L7D5K7zC8xBsgPU/Oog8rXLFg6yXVI6vWY+5tZq/I15TgesEbGHAd0uXY8C
F+oiaoEVR5apqQrehy4ar/Q6DvxA74nHFJ5pEVbadnsaXRutn72w5Zv5ljz9GlnLxkK1vRvXH3YE
pqaT1mViG558C+9thzfxppmLO13jdxGGLrCW+77SyZnW4Ev1EO62hf4pY19hi5aOh1T2wsebs5gg
R9aGCem8qk80rs91Zk5yikAVrhDW3L9zG0AHRe2pNcBj0NdvnCjYgookQvUeIcXFcCgkCxaL78bZ
5gqJuB8ONyMeNU7AkqTIdsmMyzCcu6/8V4UZxXFdSZhbSZ6o9GJv5ry9iyq2D1mXfiovs449HRiQ
41fjlvFV3J6dRhF9s4Q0eT7LD3zSyc4iJTDXLQ4sS1IfJ5k+J2HNAHD0JKF1NtoP/3ERALV5qyPa
cJdcHdOc5SHKqUr+VE5HcxfzVqqwmMb7VWH1ArHJSpKZb3szWDDzvo8bSEbHjlgkvWQrKcOMErYB
riM5GspN6hjr1RErfxenonWS+5pZVzLWr47gNkg75r4eTeQAl3yVt/1H2TM10Qw5Gdx0zyj4mck4
QNmrD3o6jLOzSym02BizpxxFoy8JGwrdFXtAO5xF5RBsPGBRTPSwalU+74Wa7iZhMB+0D56DgFs2
b9FU9C+tNTwhnKKlj8kMQmHAm9+3dl5pttU8vad4iK9415GzqYmlzoBpcVrAMb5mJWEXeNYIKq9I
E0IcCTB9dtLsDmx6VVXEZMiM6ffWsq5E5Ygbu/a/6iwtt03ohRuwk6s8K7/LpBN4oktc/5jMymCE
lIuTvWjQ56lF4MyahNgHwOTL6mks4rvAoSua5LNLnorn4/TkD3dLqR7DFOVke9DuNO55CfbwY4Sh
kZzISBUzsAJf+7jZIcZ8TMJfizHk8AI6ZCvLHkkWHnTD+IRVCufFdB9FaHmp9FJLYzUSroewQquF
jOyjgsC3iPxQmKpZJYNyNsDPdT9eUJBenKJ/HHV1o6v8EEXpCYuxG9ctwHH1Ry3G31XXfi4OwrUC
Xl2s312m9nhqMdPyBcZFDSPXMXGKm8RjNFgH/q6vq3ibTwMCDNehcaPLoCbAV6DhNHdYoaFfY27Y
ZjbBVPlLHpcPyPde5rU+gapeptakCHWT2HTOI8ySYhA8B7z00ReM75W70IPCaqV+TG+mG/s4NreM
Vb8P7mKftKAGn2fL5XYG+Koab92PPUHhBZtpIN6axlGoUxYO15YkFGgbqZJESjVBCeciPKceQIFb
eC5JBzDUXZZmT13jHkfWLoRN4MbrhSzPNZOpO6dk2VtZKC+yeekvHciZsFMseDoqTYEwmkgHiEYv
VBkmFP1rrnJxHRb+k10pTeTCSGvq19ahJ/HhNrFRmUt6H3iZWzE1ZJj201XJVvLYD8sTDqjBLQfE
0RN5eR4S0P4giuNDhrKe74aMMa3X7pzjCOhhUMigllI89LAgyjPs+YMUljWZbHET2s8gvNpZjmKZ
f4R4iG1xUMG4qtKPbInWg71iXR6vxmaLCL216cDnKS5IBTzOw3gpsrrZVKH9qFL6+CmcHsMsG3Zl
0Ma8K5Gq5iQ+9h0mK8Nw7GIWgYzv2VNNjFuWCHcJRoX1QO8w83bKBg/NXmu956FgS+ulby7FEbpH
ZPceT0/PnjCltpS1IOm69b3daJT9niYwndWSj5E2IqUZ0GXv+t2PNrZgJ33GezhuAJS0hTog3HmN
FEWg2U3hkl7eL9WBCVL5fbCzc9N53Mx2XBxnzKcvEYmnGz0D/PNQsAbnJoErD6KjiHuI183YFngr
u8lTkvQ/IsdNjvmEaXOMJS8BCAnDovmJpQxjGBYIslQHjVwdCrUKTqLIrqcGzyxZiuXiNjMgua6J
LEj0S5V8WWJerwaI36FZm6MzlXS4kw9GUE8jLfTKCBZl3Mh8YNtMPuy+XawcN+QB2PDYJ7kQmtTq
fcuNfZaJS3LlEO4C8s1T2QeH1qrPyRxDMkeUrGhWH+uiPhQdlmkTGOimDlOwBQAuxulQRSKE50wU
m712bu7wdXY2Tbest96ADUrUxC5RN9ym+eDocyKco5fPTAjmBKJy+swn9mnWah9Tkr5h+AwiBJvt
WExdWoazlZ7my4wrht0xjQoYv11hNwEXmEBQLQWTM9z9rCkleTNN80OxnhXKwHNdvgTx/PwfzJ3X
cuRIlm2/CG0A3B2AvzIEQjCok2TyBcYUhNYaXz8L0W12q6rnVtu8jM1TWQlmgRDux8/Ze+0x0N9E
j41Es6hbodBPYWWxedskrY1OR0er63FOSOPSUztkCbak0E2ibUiVfEgdkqQNOYAZLsi1WTg7JyGz
pAr7zl4tGK6BgsKBJjXAysNLbrrqIJmy3iaDu8DkQKElBbhfNpTlNJTs/rGcbqvQkTvU8bSlWibm
LgSAG3NETw7S5j0HUrFJkm5BkvYwreWs1bbNToj529gwgAjq7tkWvx2Uu9xPcqJ0GyaHNuizG3zD
iISN13Q1oPUNfcUpmL+nOSYSviuMr2P46oRUycYSm7cZrHInZ9unX3vQvG0H681wvdc2dJID3V6D
z58OdW/HxyHEKNBOFi0Muj4zs2cj8eD48/lT+Dt+tYaYZjX4ZWtUDyos9rHShp+FKT5YopQC2FCz
3aPszMGc1An/GRdurOgOs6Y9Xa+UwCGA9xp3IyMp6+zWhF8sfXZnYkSsh87dLaZD4jY7HCNqKgtv
pqFsINYzywe3Nm+DsficrHYnCHOYmDLM0jjMntseSu9WUBEivmo/l2rVG0TiM8S8w/UaO6v2TpNN
wb1WhomRvLnqzdEuXSqMA2E6nQTUhHCo830SUoHqVXZi46lEixv9wNTrj0UW+njSv+EvNGCArXCW
B88gYcAa+V6t9tEEDOu4SB3wCamWrERA19KKMPOPdr3P4F2cQjbnqKgE88Cm2FMhfGsTOJALmH6n
x2mONxXYGFN8szS0z3TqMPTTMXPfE1aGOsZWSDsHEV6yLUFwb6Mkyo+aE9RioP2zYwUXbMB67Xgz
E+ToXedsXjZw2hvV4fVPE5c2Vuf40Tz6ARI3qBwQyhy8m2NDn0viAk3jcdsZ1neq/mozBuLLzArP
D930PsKEigFvCY+JUc87Rd+FVlwBGSKQDr7wjgSdEfZmUPCGmjFtPYyStJNCDdSEPA84mrt4WWhg
JDPj0zTpT2F6O86zeg7S+a6ZxwNHL4oY4sLKOdw2pXkvTCQ4llCnVOT0qbt0h6XjgTERxWKlYCEl
JBoStlUoPZPDY/yACMqJjIEr9qPbWQZYEzOv3kqr+AI49TQUUFwT8ssqhBPbdg5vowwOd9+lvm3W
xVFkqFcky0PkvFkqa18jUHMAwPkoTFymQ22fHDJqXIlS3igybxt5d2ANyKZk0rsdzOUyDcx487YL
DnW8M3Swib30KGRmb2AxkT9WuobfSPdNr85WJayLUyS4hyJChNMuOqXxao4uPCQpVZX7LD8PZlh6
kE84OngIUMg+OeeObZ9gERIISxuV8hRCztw38b4He5fTHQUEX5zxuZ34qbTkdG4JMO7tbDxGVBQb
Z5hOntav+Vq39gk+MDcdPrWmaupTZnOo+G7sPHrzOgb5+F8Z9xkthhcxQNyY9lZr3RuROxCbiO+A
VQ+XktxQeFTELSQcOqC2pNlpSpNPL0uQKyQcdEWJeU3FyWsOFufgdoTkUMVszVya+4gAgECjdbBy
2i22BJljOOELdTG6dkjViAUQAtTkRksnOtd29Mus3BgNIUnx9mvmBhcrIlWWwRZZME39NA8m/Hoz
3DObPgnaUptUG+0Ox1LQO/a2w3cLZN2jqmLsBvwh/9UBagKKZn3irntvYqF2FIt4Gj1Kpbh1gQAK
Cj1D27tkQUKmmcJqyF8Y9NjENSJzPwtgK46cq9Fr3FV0ChE00MutNOO1nA5BYYaPTk7EVdHYQOw7
0Ch1EL7Bgn8y0eXzS236YZz2JrZDXzt9RYORx85JfLdadVnMiuC8OEw9WxFNVDfj97TBYxphTdnw
8PFuR2QBzVSERELxlZUpEVuRJhAabjZ2+eU2sFlXBCo4zpRnShVyoga73+px2KisGs5tsMkrJGnV
PF86iZlMM7GAUmRSldPgtkLHn0YNbhlrC4cDE4fG1g741iqLMTW5wQruh8PAJoUKIcCP3YyVusvd
npgJsSQbU0Cq94COUkhX22x1PGTJu7UKjeECISohzGsIILcS2cwI9l7n1QQIhaKxClDV4WRQWwhL
UBWDeZP4TBcs0GV54zFqYvkj1+hJYqZBOiOeU5I98HIScVKlg3Mw8vIMKoLpHyttAH7RiSOIPXUF
Vmr8yIDTAiFBZAq7g958vGExeASfa4aMNopJP5KiDTMaWp4fm0i3G5iCrUtorRF2fhW8FlFe37ox
HRIxZPcpeQ6b2GK4RsckBrdddd4PsNsXpu8IA2zlbZ0GDe6cIodKcsNnNJ9iLFuh0LVN/0HsJrt8
aeixo2IqaJHyLmGCJs63m8OXfg44GFshBAGB3dOxGr/U1oPsJ2YO4Ryf4awnT6GDdVSgHg5hwmWQ
ZLB3GBVuys5mukBbIg6LD+VSSMRaI/px6R0YxY0VXoYuOc7V/A6F+LOl2X8zedGJFtpnW8/yVDbx
C3895mU9fS+iL10jY8gy97uAYXQjWo9XVbcjJW7/AtHatZA8yNT2O3OqqNhtfykc9MnceNSZN25X
gVGocUenAn5gnvD28YQGBHeA3ZSPB2TvgQaPouLQLKugqTG+bJEyb6PgsbOLrsncVAtZZJy4Z0Vu
SkBUgDX96pyWtxXWhhTeF+Xr98CDbCDpdyvB6W9lTZjeCToQabfGU4Z2hYUAAFwNE78YRmZRDZGZ
OmOMlBPshDE0SjDdor/4ZQw5Xkk6XGbCl7Ue661KHpu83olJox4eghqDODqyodGHEjMuSVvg4qUw
CHcq3iMZQXVE4qOinoTuBbmalRD2WERwjvPGecyYRBqElDKW6e4XF7O9TF6YwWtE1SHnYOg1OIQj
nnzXbfMZeFg7U2XkXc8XFXFvWs8e/NF2kDkX2TlInYe4pykdhnm2Dwg5lUWnkdoa3xyw0b1jsBDO
w3YZ0YHS/bCRtUBp0Ha2dSZWQm6R1SCTgQ2By9xDMujVLOGhqm9LN/zyTAxpWDzegXnsPUlBPZXt
LyPv9qk7rlHy7sdSfhqV+uWa1GF5wUxnNJeDGEM6v1HzAPTno2zUfeeiQXaH8qmV6/PVmDVXhciM
RKAh/3pHe7MrM3no82/dYLKN41rvQvQK3FmA/yhr27n/GTYwZVJQWn4tf2dTyl1Gu80/ANPDDiMX
mn+6hgPXEyCZ5xyD0pJocJYn1VdfsRPcBU41H+xloj5I+wcZl4IwThfpQVi9rh0fnOfEiaabtCaC
LUL3Ggzpc7sQuo3a+iPgTxy1+DZ6BCNNIPZudNECLrDYJdMCmQEB5jvp4sHGTnNMOUfwq1LkeBNO
JzzF5hJdQk71Y4ki36rAF8zCPWScgEx55M2tkMYtGL2d5nMumfksE1w5C70+48bhkFvhhzHihkAD
wKBL/AjS6WNAI5CUFSyzVJB83PwKyrYFEAjPdamtM7zzb4gNXN+rsm+RMZU7ZUwnNAAQMQXTbyNw
GF1m80mq5a2z0pBkGvPQNKa686b56GQGhzuSMGHqvWp0WdvU0PQKCKbw0xbo5ohSsZmNdA8LueVf
xs6m1/N9x2xOGA68qYAWdToZ6CD42uvIebSz0vTdVNeHxsaXFkQ2+nqJcrGK8mlb8kGXLaJCNKYm
Yc6M9HTZbs02+U7W2F1Frwb8mPNDdmCFjSr+LT28fCJWfptTfHljzRlieYktL7qgEaXXWEHacw+j
ZbzkJaPqwHwCpxntRJ/sw4QCpgox1bQcWyeabIwIz01bkVhS0hMaTD+0gTCjAp0HJOcznsacuKwg
v5vK4mXqvJ+V7eiTw8tS8s/JNlEgp5b1uG2eu5amsi0+RvxM277Xb4a5JJCmOzYz5k4qNgCxMKJW
YvGpzmuGJPOnK4eHfJo+NK0iNDzoQZWatq1ybolDi/0odz/teThJw7VP5kTSe23o6RCP5g/YG1SR
s4bhNRO3AaTqtgs+7Egt+0Avb6Tv0apL601phfMR2xwexcuyxmMHfLiegAEYj8spqkh9Kwxsrylj
oD2Rgg+lcp/+d014/wf9dQ6WM3yI/x973bH5nX0Wv/5or1t/4PfVXWc4/zBNE3+c50rXxr1m8a/+
aa8zLPMf0sUfoDH+O1oKgfPtX/46pf4hPKkc13ZMF4Kwx0/9y1+nrH/wn1ps6zaATilc9T/x11kY
9f7grlPScR3SWdT1/2G5Spp/dtdptBO2vg5cPaN4DmfvYYL76pMt2B/CSqgzSltOqXFNb8WmFe/h
kroztf7NlsQaZqnT6M6ASA2OjqEzrILTUiC+yEc/bvw/3Nd/mQP/aAbU1r9dLDuJY0tL8Ztr25N/
vlgvy02CWXnPkym9pzcKTSTKTmaLP3wwofBOfTrTzZgeRqQ1BGUznfOgdGqdPdAoq74P3SMaQprZ
nfy4/l69wZnANQHaGmCrl9AhRBGqWslfVc9oL0khxwUWi+8EOQSyLupCYfc+XTezmNTZZRWsjdza
hmOp/d45QOUvjpVt3WvBmEpMMUgNI/5qbQb0sc1IRCTjmlM9riaWgHyZkoHOmOS/HWzvx4aO6kFE
jbipnYs9lcmR5Ts8Q4umGrKaN4IhB1BVZnnRmgAI1Rj6sJjM3dvO/tDpPIOLFY8Da/Mx5A/Ja7e8
q4NdnYaanJoZ4/RMtIDigHWTsTzgiks3WeDOpLx7gvN7xQIJOwQkT36xG/JqAlaWjRF6+XGMgB9W
IGCmA3Mc97Wdiw9zSjnZa9Sr/eKeak413Kxo+/cP3Rb//tA9aTpaWRyqhaVwof7R/9lgqzM0vsSN
hbj4pho0gDoY0dA1w3btrLRnu5rbc1dySKyd6twPPfo6zqz1iOfLi2iVBQG0gCJt3s2IPaDjVyGd
ITpSzNzT5bfxvzsYPNzgViXTPz3J/1wL/pt3dv2+//KBuZ50LG27loVZVqo/X37tRVG62AmzaIuw
ojIrljtXJQhTGON0iVrdKnjfkrS7mYfHtk20z7yk2ruGc1fmdBoSrOVZaiNP7Q1UgiW2CIRum7+/
yf/tVbquZwrHNTHbmvafr3KwUTvYZVgTW7Y8GHWx7iYI4ZzR3jABIvbJ/FxiYQPqRcQ59SSvNurM
cYyc6jq9i9oZkljYvUh3vMsymZ9FILvDf7jGf1uqPEewUq4fPl5gU/3lGnH3e/ik8DJ6c2Ttvbb/
VH0e7BthEhrtMu2lmqcw5ZPE+Bvt8bKx0bm3WULz6XorZ3SZoQd6PU6yzg/rR1t0tGxEs/ufX6mE
1C9tW9kSC/RfF1VtSLh4JBiB7SQGtbDhfLGY3/A93nrFwKo0TT+dyKOR2jxHVX6aMV8sDmKjKYjI
Kw0JZmtLYNiUBdtQ1Dms29S4HxI8Pn9/qfZ6Kf/PXc367znScjUaEWnhs5Z/ualTa8yIhOjrWm34
a2wp0YtB5nhrCOngFsLdJLZjK+1M+wnF+482wDM0zTTi4D0wLYYOgUQ2wuAGPQKURwQN+1RQYgKs
yd7CHr7s31+x+rf1wHPo9cNO5nMSnjDXD+4PfnAXcozQ1kTKnnS/6rES34LowpH3DvPTtgwZW80D
KT9J9tpZFWtcm35BrfNYovHphjN0FKuFZjaU0Cc857e1NF9KDAt7WbbB+yk6kuDQ5F7f8BFw/tkd
gEly3gQw1wXMlN0a8UxYxndxgeCUhPUXOq0+ANbWVw4dv7ayCbzICKcTQdbe51H+gJhy3hdy/LZM
nnzUKS34vDnHqhQHi/Gn5X2hN+uf2oiejJIJuBMbazbQVYNjyN/fP+vPfvrrE8cvSgUB43gtSP6y
npZlly6iZggm56L2AcA6Z4/Ys9VSI5hx8FAX3oIecX5MT+mQN3RxUsc7lTLMD6YCLblYNJPknvnD
fPcfLm593f7yOirXUiZ1iS2lKdcK4A8PV0BLDxSMM0Ji0CSzB2dHsNy496z7obCglplquLVJQSPS
EO25dL0T9uXuMqdEa//9tdjryvzna/EsiXfTNbUtLGtlHPzxWhx3wvcfmvlGk154U+dNfL/Y6Xw0
Zv16/TuO7fYZnOeBc+d819nEpxjKfFVkN3JI4wWBjfc1zkkAfyADvi0zYG5mDcF/bqq9Doz+HHrj
MSRNZNs7FtEXtXGQRRX9h0+Gr+LfH7qWJjuoTcYnK6hYP6o/3FeoIq3nAKeHcFiG5OlExa2XqdMs
zaMdCdSgytBk8JL0kDANWAJTnbGX00dA6jmtH4HolnfOst0uKtFii1Glm9rsCVSD+Ya8awPZlNzl
uTkXfV+fkjA9t6ZVPYzErCPkYlCroTnCoDtWuq7217or69jnkA/OeyMNu2O7Vh4ijr8pL0VynMif
YQ4icKRDNWbDWkwVu9r5bJsAKV2A0D2awh/2TO6CFbpHqYcnvSzevewWa5+VyWclo5/DYmcEGhVU
OFF/K+uCiMxSiGOcdvFdm7AqMJWD9DCunVSNPI/5CBmXnXsJPFJI1xXOcY3qe6mL7wl0+x0AFvLE
2/i5ntx2k+W4HRoF5YDxoK5GdZ4NQqxhUw1pbF9A7tzILLiELLykVXdMw2MUVdYoRmYk6fO1QB2J
3LpLgvbeZanGHBu/RXMrcX5Zb/QtSAWaSLkOtYHxcb1B8ZL7jTeUFwwfB9so8o1pyluzjSaGUnQp
sP6Ud9gLPuN5IEiwMmCyQIkvkN0rI6IMzBEFe3hBXV3/5HeIjssy+QTRhysmLfqWd8V7bjF8ysBZ
+NdHjCzCoNIl/MVjD4vKgtAcrmQcnQuYBKYVVIdzFdDj0vO+VsUPKY3poTQC0+/G3gVX1PL/dZhg
JYt6AVLXn4PJ3DlMlZyAPygnp+K6mUw2ZUQa1C+4opmkVRqUVVeiNjC0ix8JMPp2zb8IAQmT5whz
01V0gDyLPz6KFuumG4d2f13rk3p+NjtCcLMuJ7wZ5g7aSGYBEyYatEX+HLjiGaMWyo3xiD52JkYJ
ZR69+Jze3Q5JQ8C8EWHI1GjnkHInQ9XsXS9m1hyO1R5EIPq9aDbwjgD6KlHtb+q2rQAP1Ec9E8pZ
5QlYW+QivUAR1XsTD4OeyjRhbDGqNnwfv2q3CmllVtoHOaX9gf40HUYM+gapwu4YnGXNTLxxUOkF
5J6zWyFtz5uETMgM+2IUMAMK65/uIEUPJ/Rk4sGEC2j9vFaRyZBz8nfFtmqxPoXFSGtiX0O42s9G
xcUs3g+rpeFyfcmDoCmfHdPbR7WlzktFNb9+3HNK1ntA+8UbL0tIVhAVj3UA1MwHzaHyjK+ED2Tp
aPWWIj8U6xHSiIwDFieFxG1+s5EXHokbu0c870JR0r+GIUfBWTKobSJCfVN4zttZEHPTO++dzL+V
VaN9mtFPVjK798zI49iCE9oU/vXuV5IJRoVQBuhA4yP0CJ7hFX8yNLgrHbQrleuCqYb+w+cIywLw
ZbdzR3UIF1ecEoiMN73ggy8aY2sX+YuorFcrgbJ1ff+qpXjRoyl3wcxIqCCubZMVLWHziFwTssCX
NiY00SuJN7UAmwP2Tfo3skq+ODvcJvjz9+GkgUV7O5To08YLlLNVVbi2WyLn9M+7M2EBqzThfuXM
wpdK+9VGEnGfHRW25/2qWL9+pnsUYSERBum4DUzQ/VGqRwARajnrnyQz3UBYTY4xvf1dGIzIl+nd
rcUvbjd17k0wM8gO0JDO5bMAHFIXuXiaCcELDZL7YIuv4nz6S5CGq31E7KqvSTFusvzH9fZfV7Il
cGBv1daTWzGLdVXw0KPD2k8EzkHSckquIUDtYzvJeIFSBY3rWjskKKavL5GjyYCsWqRL14/ZYrJ1
11bxNkYTfVQE7xWRP5Y5/vj1TWvW8yzj+OvqXPPda1oAGPeSj7YmWzFha+3WsxHKGihxM3IwHWs/
YDZzZPIs17mgaF1mqOy4rqJratvzUXG+3boOmzeHyP5Yuh2TdKwhjDZuoNg0xziLilNdzxg75RCg
FkmRBE79vWYThJoqCPQziOS7fiJoGuZDoxxnU8f2wRg4718/JCWiQyRkvuslRLhmcsnRYVyAUSOb
Wa5HQhUZ9MS7Jm3m3fXHOHxIIiNK128tyAig7PdAvuYwYV3pocV6cfY1gwKT6Zj6nKWu++91x3Qq
4MjDil6fNb7nZSogBtPxcD2OCvQes8hCeMxvF0xJsB89LAAYwwm/W5Z/PYZ+etIJE8MJ6eQ25DXf
cKLaxW04vHhdkz/n88+kaHdBOSevOGdfUvSOJzCGqNs79Itha8lzWDmILY3bPk9ATUw5p1LUYMRD
EvwbjFG7Mz0wjJV8ALMH19Aj/DDtgfDFr3Y46ssAG3lTY4h6dN+l3WUMLCg8rWFERkNS2qZq43Jv
YHd14WBsrKAMTlSsrQ8GFKGSi0XfzbrpoY3lZ8gMlaIJCp1OlukSk4JztEqaNFronwSjjnuHz8aO
mz0g8GCHQMfFZ8FaG8o43CwdQQJcXnBQM8xrzPuo9kwUINnAAej6qAZBWF5kkbJXF4FPWPsW6o1z
QjUkD7lmYZ9GC+d2NeY7zMvVMVs/ITe3D1M0efsattJNbPGbOmhUp8oI4K0vlDMpgijdY2gIkzcF
EkMi3YdA0YQMGjFfEv+LodDPtP1pJKZ6dprsS+TMp6I1CsEEL7A2Bq4n9OsbAUrXb5osu+UOUcxo
JIOo3U9eSHh5KTiFOkOy6XIGFuwU85FJOhTRGOYggMN9jwwKGQ/8hYTRYZZzNlq85X6OU8e//unX
JgC5FzdWgwQxJWOdhstU+uYImNzzao4LULNMY3Z3Mf0u0l7N76XrDgcZpAexMM7I+6l7CtIWm9JM
V6FCTZHNGSGKrM6+oksdJ+iNopU9tO6TVSbi8xAEz9mkjnXR2rdStTsQG+OxSpPoeamZqbZYLIpc
imPahB/m2E9YCtI3/BqrBI7qmsQDIvhsepFRtzyCQ472Xab0ZsiyrQHhfkoqwCMLIcRaAjywvRDg
Y98cAWqKPVZxbLM4/ZD4bsbw2Z2VOHL3a5Y75/W6ZRvWp61HvaG5u1/oLrCh1sAvGIiipyAUy5oJ
RLjWGtfPFyfqspMx46mEJEMnsp7+eQolQW2rTAbIFYE/d6pi2OeKmBFZGPsi76ytUazVM7Kg7VAo
c2+gwttzWqmPWBOa+wy3NF7O1fKCU5qNLSKhaVuWiqVoLVaiYFTI/6cBOpM2iIBa1+16ib7AdiLV
sFwCjzp32Oh5TnfXhdjUMvD12N81LaslBwpxXNfU69lfkZshosG4lBkCyCSBxXJtsepk2gWZlRO8
Ww3AijBTkHdf0DK4FmOO5cG3oD1c6P6sECzskfreMmTZtQNMzQQq4ZIF48N1DxYo6QhwFunmujmp
edjZXm/5C2pnUZV639k7B53PuYwfgszML9dLHLL0luPVDdGK8/3acE3L8mwHTDo0TikYGm19nMb9
9dtvk0DvdcKIabIkuJy0exlnrMq1d+cRLDwBA70uJNfuwfV1L1dWIomTO86sdJLG6JbhzQ0k9WoP
U665w+F9CdYto+tDbA2tezG/XQsbVcbpKbDLX6YG/Y+X6sGl34jVEvnHMDkIpKJZk95MtDU0K7Hr
W+DG1fJqeFl9XON5IjGcwsBA/0UIdcH7sOmkmi8AGvFwWUW1vz6AGqtuPbj51jJTAQ4OPwoOpnBn
JdXh+goyEWe3mku0u2YP4KmmUU3zuRskvWjLQYJBH5qPQKEhHHgox7GNFtLUxMWlQxG0WXmx6oi4
Xw87LVHDCODoaty4U1a8y0Xd04V9mYfmLNcU2ymIL9YsX8CCfBiAYvfMbSMCn0qG5+EwyKdGD8PB
bsGvE4LRbGnRBaaoLm7e3Hdq5ksKeWTjavaXI+nR0kNa2I1IcpwPu6Zi7XEJ3yvvpQbZhw0n8G0H
By92ny+FfnlbMI9BfLIccJwTsVZyNItapuyYGVEFN+jmQdItTnXk9EMCyRJ5+4Kxx5wv7l70JMM2
MWnlrYe1YNuoEeEQxm4St773nUOjv0yJtdS9dTaKhoxF4jDjGhlQIgqcFWsOHydHaA38SIYLeUoR
1yM7JidgiY/A56nRzOmN7FCA5Z79Xi4AsEZBDBrGSm2HlI64bIQ5/FacjGaaC3xozwXjOqx9CHVN
9UPVlJV1MEPRwvMS29gUUkTDWFwcpBeifoPHHJ1AfqBmC9xdWLmCiB8v2yivOXmtwfQkubXj36U4
ZwXus9bmh5nt1ht1cLPEgwbEBhnXoMhtzFy1Ris4Dwy72zHamWX4YSvzS05De44RjTGEV3u+Cb2d
Y3u1LKz7s1DsgEF8sBmer9C5ZC9dlDu8X1AECQxqcoIsw3QbyfA2tw1xO2cO7TuO6QQ0pDARYWyN
dUOk68IAGSnw2KVPNC6+krKM8UZg/qpp/e4MzOcVh6mNhouNPjtgRGN9et7c+xomlScH47RU+nuE
bhFHLUnQTaMOo2h46xDdValYMyooWMXYn9HugftAltNzUC88LDMyaXEPjVvSBglxu2K8dPzdGcxX
TNzg5LdVQNFCz//YFbnLnJfOThmJQxWkq3qPM3/n6m2zeMizl+iN7GDftDMI3XW2D7PxRxw/SCAQ
FJm1BYCEd3RI++kgWgdNAGBA8lQPdWmenQgdW06KyYNoICtM5Ren3fQcUKE3SXHvZJ3adWb8OyLM
sBwzjSIKSM9kxuRQ5BpjSEZ7AxZOZjNxxyXwYQxEo9UQ4FMVjRvcB2voA/+tzwWDyvPOhRVdsoEW
pFf5U4g5gY4hh/nwbeR3mTHtHkuJlbfHJ6o6DhryaVEbJfv50sTVKR6/grn1naZ5HFacOoXDTWeX
+BHIUkEkESS3lmWYt7Q/nx1dPM36SGBQT9jM8uVO66LdE+yTO+rZ1cFJFWl27D0eTJ32x6QmzciN
fnW16RwUTSLbwq/ExwIgoaRp0Jj6x6jktxp8DZoU722lWpohLM7su1IEGutCf/ZZ8BoKpD2OFxC8
SCgv1ngykcQ3TNUCzhGkW89+0GxKQZ48UmBeMOz9mLEIokKA990DXzereVtb4wrFY4rvuuZ+8SJ0
NkEBdqpHUqUK9TpZCXaFfj+4HJvQVt4HUfXF1n2frmZ0+kck21prsrKL2qHnWeUpHVcQY2lUPkZL
FECw0sYehQg17hBsndTErW63r2RG7JvVrImwJtjmK8Js7DKxDclny2KsJpWiuC/s+tNWpbOjq+1s
2Tae84LYLkKejJ2kRmUxpyqLpPc6jMEhqMCoGTGsbN6cJPB8r45umyD9kjpJb5bEem6SCGIBKu/a
GS7l7P3qHaFhEXEyQ7j6FabQ67DoDFtgUwhh0ZMjLEMeHq3kytg0npm2nRJQ4OdQIgXsKrKg8QPe
Ib88LmHmELJLNVO5ldqpwhp9oz1nSw6vWoIHMtJ3UcNfwklOua5RnUDxZ1+Z32Zi6s4StWK1SOcA
+nBTTBZxk5LO4lezLmXeCnaJHKT4XV/e8bRpyXJ4pUSBDklwVbbH3IkMeT0qVilmAK865eMJC7oH
DsIzt4KAhaANvjGRn4i+jmkYZRYA2AxyyzCfic4VFKVoDYkoe18lqAfK9y/bfrZtfOKcSewdwMfS
bT7KEQlwDLl/Seuj2QaMGjgrYwssZ6yIk1+kI2kAIT6RJg/vU5tQE5t1tne9d0IZTIatMXTHhdxE
jKtCPFBvrK7OgjA/czlpN8oguogLfeYdcmt8O/087piMt9sqY8Zd1g+YSzi950iV3ZlIOXtiw28Q
6sqWLoArii85dPcEpnQVvZqgTYpNb23hugf4SfLeOCDOumGNHp8zMlkhUBKIXdE1bKGJcAbHOVZO
GGs5RXFrKpa3rkHQS3wNu5fyB9WzDOrlGGr0qcsw/EjMcQShPUAzYbiQd0/0se8gIx5UC/rcSTly
p469hhxIDLrNO95hoCd2eXJx/hwQ4ByM6rEQJMxbRfHlDhYMgupzTqqXpou/CBBRwHjs7mQbBCOg
xyB30jatTYim88bJVLVr5G86m/Fj6eJ2IInSdeiVxRi9khNSUHp9jIuEgdc9cT5zjxVtLO0nYCD5
xuu+UBd8dCPqwcFCUGg6TJXk0qLddVh9A6M7j32No7f4psHHnYPo3tSY3ekTL7uJUKjWyD6WLsec
35EW4gQTDoyp8wsL6zWfAOmpqb2aXwKWD9RgZAacU2IuyMvFiGqNHLbV+MheCeNYqle0RAIf5kAh
latT7ekdxTCri2ReDpTotvJMrAMuV03eICc4Dsjhgrt5/j0u74aJYkjB5ZiD04IOYKdGBXIDHAUv
S1xv7Sg79zQHRoQC+3RVL1dnF2rrLXwRKsiwvxiSssZZU2MTbAMO6x8jj4xAxpoFtFtupRecaqMg
zQBMxmYJZboLkPxTsi0718G2MAVEcRmNheMF5TQQPQhySNIm4TwO8t4ZDpCIfqRR9zu05eNcDBin
Su8NnOawHeUAE+NcOKxvOMIR7I+5ONgzBujQRrMaonGsABM42mG4RVJf7t2k92UpqjtgucT4wkXb
OW1Q3DjUzBv7qbQCggmZYgDUt9ZUXy8G06WyrbqP2P2ZH0csVVBCLhHGjRkjwD6JdbtDK0gdVjvm
iSjCX/0QL4i2jIe8hhan4XW4UZz7Y5NBxDKe0iqGElnLL2zhHSy+8JwWGT5jd/mkbMKmhWdz8uo3
OQLNINDO2RIc9LtxoaB5pUmaB8LxgoxOtx8pXoip87E1oaxMiFbIImB3Y2N+Jn2w+MQwXrACw/sk
z4HFDl0htK+0/qw8Mjj7cRd0q2IxNKFGp7sOA06VQ0L0sMwtSALpDEPlTzuvPTCZPlhi/Elq2LOM
OsoZ6IcipAnQhorFivXaDdvXoaXNFz2jWD5JCjBAptWW8z8OjTogOz2yJMnFgCMVWFRAuwJPM4kX
G6nNbco0YU4pWYM8HU5AWu4nIHpbAGwqn5PvURQfqxqWXBSFj44G7JJ+I/2gOpW47YeKaF/XXhp4
/inVcw3HPjX/i7Iz660cubb0X2n4nQbnIIG+9+HMo+ZMKfVCKCUlZwYZnPnr70eqGq5Ku+1uoGBX
lpTSOYdkxI691/pWMGySyiWlwustONxKPE24UE4Sj/Gqnv/IFBzIglfdL19k+uk/NoRd1IAGEAgV
R5HBwFm+U8mZc5WR9ZajNV1XFDZ39fw/KoVohKZVHZLOt+4sf7LvgCCG0D3q7QCT/2git34q+qjf
1HLXxzGlYoKwCmQK+9B81O70jCXOF1dfWLvKJ1cXPfWJxbkHHjtBDU5nnUgQBAccMAAjh2DbT1m+
77xdnIREFo7lSyQKH6E4h4HaJakL8jiiaRz6q6SEvDWf6tvR26e4Zm+D1iE/vsCV71lQMpKhyI8G
NooG5ylVyZ3fQQk1srHf2fMku5it6svgmyEytpszIZEmu+akjnky4L9P54gkGCAbAmoBFgToHNiW
0gn50VjZOBvAaG67+TCaQqva6vynL7VT/hZbcbKnxE05wkxooCurhxZHRQyAkOzrkLgT4D58iCCX
bXDPzPtwTLsErEz5ZwO4+hsb06I9m4//+UB8SBogkvZLFEykJhT73ph+dPABsUPx5AdvHKMAuNI2
o/vQI8mQwzntBmeH9XrYY3rcdobLTl1/hApLcOkJIl0HjGRmNB6nxm7XRUWRVwRdfDmYsecc3T6i
8dwFn5NpsWO05LeGDYW4bFke7dQoyOIAcyG0ID/VLi/fBny7jfWxujMVqax6hO57HB+I5sC35aPC
yxqSNNxt3FUYzHvTRHaT3BbZGH/3hmcOBEzA7Jig+Sm5wjD8UBmHfj9TL5rX9vdWw729tJVKzvYp
aE14x+pqjyAe9Ng8hZP5rUwb/6asomrv+slnM6YDuBDYML5oxWkanr2ANvfSNfFqh0jDCA58ajOh
iQJyDYGPXJc+/OiGBo3XSByXfsTS9SliBBOCLMa9bVfVBpFcToqSfiNri+OlEx/DyGYAOHe0jbzm
FsbMeVunswdpJD+sMnL4IOHAq+jLr9s2jDg79HZ6MHot2RUlKEuzfUkwFj81qbjhHCmuE5s4xWhM
PQ3N+iDHHJKIH9Z7DZj/erJKtoTgl09r/Uz0tBcy58biH6lwvHaVx12gzTHdbgNrFRXfJTM5/4cw
QCjJo1NJVF8238wM5oa71Gxe4tR4gqKFJnsap0Nse79ofe8mNaTnZVBXWowVoHMfIUPgr8IA9NUC
9eCScI6lvEGn94GqycKFQDtnkX4RW8rgIJ1TC3xxhNeDMacFBSHrgbs4evRSka8aK5oB9DXbEbZJ
NgzeNXUz2Bmmgljz8IGWbrJtfACATglHhv7Whnyzlk8PrsgsMXOSZOIbUo6CYFXoOtDNWCdFRQpq
3F2+hIqS1itgbxhBdgCBZe6dl1hUA8NzTopJaRO3DxSR/qGZlZQ+n8dJA7Je9gbDrCEBxuPU5o5e
LDrniVJgrEdj67HgrluCBTexdDNsMyn1fEv3UnPwzHg4VoMso7IpCRqIR+a8lq7m3Zv5OuIClBMl
R/ZEYV9MxWdj6HcRBoVL5uQ0T90CCEQ93+J4pcWstSIvoN+EqQ/Ra7w46TTs4Pk91wUQKIplzhaR
fm8zaz5mwAbWdlndNagQz7qyb2w8r97U+8fG16I1vTDmBbCRyF1I3Ye5LWpGKjlGKc1ubBpiH9fW
L9V43t4dCOKKQRQHUZDsSlVGF+SqPwT+rRsDzHdkvMSTad6OZoA+vXX6L3EVfahqJRtVcNqnhx2E
SN99kq9XYrTjfSGNg9uNKTxb1Owclw7BKMtdBTeC3bzP7pzYBd+d4GZMWH3xae4S3PzzcstEtwSC
xIY+ZYilAvteFCYkhHk3EK8Ro9qzJEbqJD1xURViqBTVT9O7Nst5cXJmfaWoQb0rxvAZNIpm7JNz
Ex81z8vPHO25PXzvNohJAcXYettOxGU7sME6a6ZWzKjFnmaph4OhhsSyqlzt1rPUx3LT4H6SaxVW
3+jdP4dd/t3vAYp9PQnKh+heatVWzWCsMioJTxQ3UaxQeVWweh/BnVmzxuIZOGB5auc1RAsxFlkI
bg8DTYB1ZdnPlgeyxNHGakf0Urlr8OuOHv4o2qp/9MT9moI0LoeIPCk2W9cGkeLYTC+ll3ubxvlp
Mtc+42c/6EFeHzOGk1mK/bJwOXNz+Hb2TkewUJiLqzPiuFRlgHGMR25pahcp4gcTWPitVU73kWu+
YQJLb4QRt6cCzMvXRaJpiu2+7wySIExiSLg29pQ8GU1X4DVVH1YdH2IPpL9k9G37xqMbt9XRGjEB
5INh4rXxxKa2zfAubuSHZ5C0x3gXz8nMZ7D1ixeBzOvI4RBDA9c91D4TnIwHYPL36ExGz6I/Gfdo
RnAxhT3NgVBhE80atskxbsV1eSuh7ckdGbqbUE85k3kYvc0K71s6JsBTaAYfHNW8ZDxr94ZDZEUF
1aFokR5jWD7CGDcu3Whfh7TWzkLz3mTh3i93Afot55yk+YspnSdsC5vKThFbpPnPkIx0kh9O0ml7
+p7Ve65sd90lxbSpfYbYAwI/3dKfGq4QnyacoEjYSG0goLcBAow+QOUcR3qx0cikIZEZ5tbKEl6K
GSm4FBYioMojkdvU0zPw3GUNambuoxVMIyZyOW1SHMCYtIfPqU9/lQTUrSuElRTdjJ0jpBmkSplg
HeYKbtnQQBupLdMhMu2r26UokbWmjk4JXLSV5EWbIeLq3ERu6OVFc/AbpmIe64Y+C69UDBrVH3+F
fRD+0HmUFiniUigty/yyXZRt9cvwvO6uHxmVkP/REf90n9tgffCyeXuN5Le6bZ1zqqBA+wW9WbzN
W9eb+RNTEG+cAKdeQyLk1mtx12elfBnqEW4w6mhH2P62dKIfLbFZ8+ebND3rbzdslmuVe551iNrw
aMMQZiac3y/L1TRLWSKr2AADMqCtpS3ND6b6hQNRgtEJsVwVMbFm8rzsI18CepRR2qsRx9pJS6cf
EwIFCjqNFXQuDIRDLIYDM+O28M0f/khPjZzIQ5/jd+xUrB0C5V/o7cPv0cZ4BW5V3wdd9BHjp1M4
54Daq5sAautN6/qfnqsdu8R+0syeKZiNAXadlthy/arVtnrY+kwBbUwC84IpGpywmWLFJdmUGTOV
mR104/cYduBuEZcuqj1H1x4i36jXA12ZfZ+Nw22bzOLQmTNVc2N1BSUoZ+eEdgSQBZJXgs9lPtnO
Q/uyVx9DDOSi9+h7aOoSgjbdxcK96ww+gy/VEAWFhDlwdvGYrvBJDWuohCNgJI28Qj288cOo3mXa
nDDv6WhOZ9Eae0y4x8J8K/tnc6xBZ1OTrnJVbViRS4pnpv9Fk8kzMm1GgLOYu2kbJh4d8JEmHbXt
chFai35T79vf+hABZELqZV+aRGjj0Fy+Pm+B8r0uQxpg7Ww/nOsDl9Jkp0QQb1F/9LBvsujG7KHF
npPQnG0T8tDlc5hKxGq7jPKzljIHwvGtPYhTEyLMtSZFRPWU3C4/MUQMtS9gWJLfPgfOMuSRVQh8
AufJwcVCuQMNWhKrshtwVnFuglAa4eyk3mQnoAnGWJQ7kn5TdqMN476fKu2EiuMGnfk3K4QXHEoN
G24+R7aklHeo4uw+i/bLhXaHpLkIMu631rzQDVF5MCtitw3TEjSy1DGVZgfYpdMoMtFAciMsp6yl
9ObapCym8g3yZA93D8pFGoEemhwKSIjA/MK4Qf7hv0iZP7Z4Lm4K0ipBswzZORUz53igqa/zmBJa
HELVq8g3HhK1Kx15Q/iDvan4GBfrxlRRekY6LY6sEmeNtfgmS7gTOZaVuz73T3GYhmtF42+zXD1C
4PliHkwruvsZfmqk5/b0ONLduCt4oa2nYuIUtHhDrAHNdAdE+FJGhmtmQSTbjaN2k3bRKe6Mox4D
HF1qjUJzsP85qBbLiVmOnD4W8X2P0nMr7fgCI3uuPr2ZNQFierd8qkYG5VkbuluBujTVCOQSKOy8
ycZCmgJErgx7PDk2KLYB5gtSinu8/fHJLMvnpLN3cVO9RvFwNewOePr8BPB4Y8pFArNFCJavNTuH
5wbhjrHMa6XcaL98l89ZUZuZYotyBlAwftSRQS6FF3lQ/aOfAp1Zjjj5LIwgBRZIRdjfLqfgsCW3
z0nJra38C30c/9ZL7p3UkWvRlDRs/doHVCG/5EMjIWC9T4CiBet22THz46Ql7n5ZzcNEtZzP/fqE
KT7eB0N+tivCgAa/eFxOpwMbGB1GAlrHHm8t9KG3XuNtfglpjY1upc15WbmWfWQsXWcPscJGxTDy
iydxdPWKo1WEFzkr3ugbW8e26kf2CHrsVhweTDOMEQm1/W5ZDhZxLsvXXq/0rW04w7bqnHcvLCEJ
t/BXY7EemqA5tPbIYEH2AKsyg4xYDwc5iWEvE0Q/NhqwichLocHKo4WVDU8Og/AIKPQ+CSlCCDDA
RB16jBhjmOkcUp8d3wJ96XEyVi5iXO51a9930U1iVffLnayTAm1KXhVtrIeYVKKvo1aoyZUuFOJX
df4abGv04FsTtN/sh1qWRZthK33rrS+FeUZDhcE7JQct4RFDRahtTdB7K+Vl7h5iF4zooDx2XfQg
qu6GGCRzG9TMIr14eDWMyCLLkREtUmzzIQy8rWhgvZtWhDou88/IYAnSEdDf57U1A0G4bUrzflle
EpGCEPCERlwVo58oyXjmC6SkSr7qJKEftFq3rqQ0b8pZ4OJk8kPMql477rg9W9PbFmEkT7rFXKiw
+qs/Hi0INcs9mc0Vs5hP7cuT6qY9Ads2nT4hABS7qcBzb6NNrObTppzFbKqKD+gjCICIh+8+DLI1
oe3xIWmGFOUI5chY9B+ZrBBMOvT5lEEzLnTHfZYO+S/68ry7+d+KkXTMhorP8il/g7r4dOYkNIvZ
HsOwcaWbP+X8bgi6+hYlzXjjIrYDhz3CQEWV1Tb12/KIuXPRPe8rZJKu4956K1mBwMEzFl4sfB5P
6lm/oyZGOFzJ8lAk2Gi6RGobBQMSHF86nkfAIYK14ETj+EWROFI74Sf6XGa/Az8VSOIlR7q8sZS5
iSCxXDQD7G4XqmuMeb2Uxnuo6Si7W6Y7y44/0U9YAV43NjH4GUhWGodVrbgOgVBnawDjpBtkpFml
c4/c9intLUa4A+bwHBkMcl0EPo0inDdN3hnCZDeEykHOgjnHcAWqqV9+Uzyxu15h89ViY5O61smG
+rBNPSM56BxRV4TDvhNQQsMIHTQVHykRWe6BBQCmu3G1xLkBo4X4yp6j5t1fBARt6rDPtjU27+0k
A3rOs/x7VmR+LRqOjuu8HtTaDYwXO2NkQzvP3ZiCkRexABCJaY5zXqQ3FoGx2Oe64a/DqWHGyO2P
zCeYZXEgAWi2bjqVskz4Fp2dWZc1+7BmgaY3EHlKegMU0bQ/dNEmrVywxLOGOWxyxPgBJJ7Ofs+J
Ib4lbopmDEeWpjVWXYsQrhxyb0/f1l0XoIfWX8dFqf4oNEo//nAqzb6TySsSEHIkonQOn/6oohZT
uB1BwZMhrZQcVMpUN/djM/3QLDIAEp+OlEn8rGO10WNjA6OHC73UZZpZ7yxCNFZA+NCGuQXTJCN/
yMj0XrcWgPbKzl79HsfGpAePtumQwl3Ja9vKbZvmvC3i1VY9KlA66eW+yQl3ao3+QsSKd5qq8aWW
MrpSkqRrlHqyih7tE2Yp70gKLNBnS6Fj60nLQ0J+zkd3Laee7CKTbqvF3lQNnK/UVIIzT++J5F7F
mbgfDSdAnt91+8nsH0wW5Js6503M+QXzxdNIP+ZEiXCG7mO9J8uQUzPSVALMOUkzVx3TCSYW1eIp
OZXtnG2CHZBFiIWV1fVCSGLrtsc2csI7vJ6ucy3gNkP+p4bzEo3QLXh/uSOiW0Nz/NOX3HfR/COn
QnjYDbp/dKogPkmGEpDatkVsfdB5NLeKLZQTKyMWZlbIAUlGYZGhUhvSFg2TaJAUmeNJ52PcJ9Lw
TgHqmpMLh0DDA3mqhFdcTF/iyKHCaazhUScW55aPs2QyB7nLRMZBmkOPr6PzXmPfyo7RwBbL7Qcv
iQSiVrJpe0N4CoA3NDXIH61uQpjzxTEAiEB2RUCY0axkW7YeVaj65HAWX7uNht1tPi1HzttAU+Na
0Yze1aS7j36PKntOq1j+jk/X4qhCBMLLXTO0B31CQlnl4vWrQVYHH15Q7mOESuelHG4I8EKeqW08
ha6C1PIAbQ+50k7EsDYoQ7IL7xAK5sdFQlh4YX/Ouim+EM8Cc3Mc9qXuDofMCF4yIvDCBIGQbwY/
Db3E6DUah1E4vxIvtkjEZHkfJvNWlVLc5Vq1U3qLxyJBQB364W1DAqFV3S13kVX7KCt1Sd3eoN8U
QZGc5iDubG5WFt8x174ilRCPXUrnZOjyIy2UGkIuXYWh/NTkuS+6GA18mh8lbUbbQxYvbBt5Jrq0
nYoboD+T72y4+qoYWxLqaZxrJINFtgRqP9+vKmcibCXXvg5QUYXmRztv7KqTL3kHvPYrr6hN9uSo
JWeZmveYfzhFIHha1qK4CTa6CIlN9kvCRUzb22dUX5StAXrC1SLmXirVFifwIUvCb7VdYeEy05vl
g47alhSRofvhpwJUhBNXF3Co62TW3ROZ4p9LShSIefEjxP9bly6pZzNOcaCXL33IeHDUnonR42Lt
jXEO+Q2HWXT7+6V1rRvuCtDI0ZMN/VyX7PClniuIflqjiKUxuPSTSGZCQoq7HswDpO1sIlGIea2R
ll+mxKaayKF3Rib3kdueLMCLQq+ZJWQw3bDPYXW3E0wcxnicJyVWiTrCwcV9DByUZ8sSu7zdtNFP
A/PBLZQd/eDrzha5F8l+ljMcQr/Lr7T9vgOoIKKTGgT1Z48iQcrdlFukaNXltyljLh+0B5uXe0Ip
9BwNc0nPGWrbBGF0a1ofLhirUyyz9z6bUnRZjCkC4ydqturrkkPdgrHfQ/2hlVxcCh0KPsO+jUY3
btu2b2aOXH4p79LWQBFhRBDhcDJjXvLDqxPK09j7xcXFTrqe6uiCvRD8P3gTEgn126B+cCSfnTn3
BBHivcZEMkS0sTvZWIfOU8V6OZvgVVxLz9HO0Sy4ShUDqbkVHaCLJOgO+UFHUAj7yhoTxI9lcWnm
+5XWL5GTWogQej6QyPQlGiN5w/9j43jK+0myqPOw1Dlm5cWOb8YCsEwqoVsG1qlMvtwYNTpBcicK
f8OwEnpe5oxb30Ld4WoWI/zgsnwACArim+XfVKej2U0573So7t048+7QyT/6rUhP7RhdRNDbZzcc
3fNSB3AikOcS7REsbs5svezyE4rdc5rC1N4u90PVWZulAkXyuDFMOGW93k6AMl15mWx5Y+L12mt4
Ypg784z4YnpULegBozgZwqR1nFTpbpmZLFtsoOvdzYAnn2FK4qzV0HzwSHbUQ3l/TKPuIj2kRBGf
Kmc4VPQNJY1fovkpRbxZ2gOkKR1lTRgGLbcKzR7TPQfaJis1/f4icuC5zWUg0oeLH9cB2SH6xWpA
fS8tuhrljzO9ysHfCDyAPyQBjnGij0QCg+nsfWIWGPgmjQFFIYkZndAGWA+tkR09h4jiMEQdyX1U
+LoFL28S9+UsbTfYI5O+is6FZBuBU0Nurm3tCROu19M0kY7h2+qC5H2zlPcEHUYHSzCri0lEX3oF
nXIMSPzVHVN/nzzF+U4MTEanXbRqdZ+dVEviXRchpKm6EcK13cozqoT4ZuLYhmQERdlQWPYRmP/n
UmNpsGT37RCodamrGjN8k+7AXt8tbcTIB5fmTCUZSri1Qzp0XyeaqoEGlKn6wKjhFUFJyeSGg06K
nx50JCOEJICPh3zAWJltAwMwcs5ho9BdERlKWg0vjvfjtrDN8HW4Mnynz2l+S2cuPsixlZjQ01hd
zElLn0b67z2H9ak+VYELW4DJS6wld0uDooMAfTeE3W05NOZmajRS1gbNIE3Jbs9iohBfvH/w4Qus
9dCzKt85o2iMN1PU/Fj20py+2KFP4m4TjMwd4gIgvhnFSJvoW6WZfeNRRTlTY37z871BwFIr2LBm
VghLmEX0HV8R+S+f3IsEyPiukBjQ4jrRTl6LNZ8khpDgDtrB91bShGi2advJoeI/MA8x/RDqa8pw
yBjwgdBAKGICnWJIdA922Hu7ep6/1Lkirpl1ua37n6Gh4aNrWO2BMtYIqokN60LS2Oze1Rl6MeNX
tUFDklJrpw3ZU1QXH4wknVWjjwfh6Mem58LIoS8otVC8J/IZ9z/ZpoXmX4roZxmqvQK6v2bf1R+l
yvXHkLNfTkNLL0m5af2QoqvWB2ha/pOjW/0JJH+3lUA210xVgKL4tIt7C5scJbq6DNCgFudAWXMF
Zr4IRERS0fUW0yTWbGTrlX5WoBJvIlrpDFNZgue6tKvChwa7N2I2LMRj6d1EvuBgN2vSO8xyp8Sp
OIPV42vdT09xkF0b138lU5PBuRd3axlkL4PXkSGoQQxkoPrah7I5hl3U75yovqXBepr4IFZu7oZb
beLkZw7g/6w5Jq/W3WwP5B8e+ewv6yeinHWXAaIZKu8i59ft5KD2XW8zQFFlapJwdhrhh2VOf44b
QyAaTu6jIvFv85+WB+EvNZhW2sw2LLveta0bnOOnXI3tsQShDacTWQQwUcbBff4S2aXc4Zb5Ffhq
2MpMRyjFJbK9s5lASHP9sPiF88U50C/2LpiGNn1YPqqi7/czsdM1hXi09Lw6Mni/LvtqVZeCPoN3
x1QqvNJGACQgVMPT7zM0c81DPemnmjTEh+WmK/qx2HIVnnNmthcFKvrkkIu5ccvaIHOddIwC7AOL
uIVBiAisWfQeZTFwjyzYZ2K8QdjLO87hp4/k8BlUcls7NKatYjpz71ztCbCsNaTPCDffEYDUtx0a
/TL0xpMAb7qeWi3mPMjpM9K2KNMw5RglgY7zXTP0M5RnXtcgjoMoTEY09nMP06hQ+VrF9DbNXrnl
eOq4jPgGycQP8gPBsgq/gJ2UJw/Vr1Po1jc7M16zsXwkJ6rZ4+2Jt7StfMimvdyHVmYgFjYxktbZ
d2MwL4ZTMXSqzHc9spNDYzYDP6Xc1Zrb3jGXNu9VZzKjNIqt3YvXUPOAlCKMSUr7DB0U5ywrLApr
9Iy2TBSmNqs7T5N7kjXSq3AsChZVrO6aTtqrMepibaJQ4ElAhT8/OVjImNokTKQgK0wRYSXJZLwb
TY+SMUXcoEZu5NBhPXJpWxGsQ4gAlUihkByL9iDhdB5N3X9PnREhr90/eiPRIai1lwJURfWzVwl1
am3iH11kHvw9dZ9asr/YzHBHJPHEspOpwG0KJKVlfzMaUZ85IN13Y93v3SIHR57N0R8WKegDRomD
gHS6AgSubzHpp2enb6DBDm6zrYtcXRLS6OKjPdddSuTViauKqzxKJZ6FHnmy6d2L9g0FktzjWyGq
UTPOrsesMm2ATcznkwXEVGTltzLAfpqwuW7KCBCr37E0BYmg25OShsH7ZsiIeCx/ynxvOBK5iyJ8
hl97fbwdEwfXVVdz3bqGV+r16qCFRESVsR1uUflidCjp1Gel3d1qXRlseke8LaNAy0o+BWLPU+p0
35aBgNbzGLZGXV5YNTey4cHT8XZvLK1AJOCaR+LsAu7dGXRXa0SQEqIZBjh58ehJnsPwpy1qeZgs
wguWpl0Rk/qVON2vPuNlMU2A3a2Fu7EgoZL5mAkR6+RPiHRKB6QiFbi/q6r8trBNsbfK4mFx0RvY
xJcDp1sFty7ds4eEWf68nSkSTPp5OmjFDE7zMbN2eEkuNGfxFM2WbVZK9A5MWQ02kkMJcpZqtS9O
DcptBtaoV5vkxU+ybJ+4OLILYkHmv5ab43NgEKEgKW/ztA5uCgtCE9nBBGtWXXdFf6j/BBoRrZqG
+XNVcKfgsx8il+O8rdrvPc6HdZwVj8HItBYNMwtH5u3sTM8wBbZ/nLoHk/rcDexq3fiQ50sLsWyL
LTsd68fMcuwbFyT9tm9IfUIJep6D0a5BRPu5H4yB0+tmHzDTv2Jv5YJUpUPYrHchoi29Kru311HL
fI7MWGcf6QN+zXl3xuTW3hv5HhbqqY65wI7srTNjw/Noyeix0rRLQLAuyZ005Oy2be5Gh7euAgHO
w3kIarglylTWpkk6pjPuUNNIQ6aprJFHErHBz699DoU1pv+KnBDIkwQ+o4lc9qNiqgHazz+Svbtl
nt/CGGDsRcpYvh2Cyb8lQmptzYonm6fWSkNYgiwqBw2czwYiEjkCc8vY0+8X8gawFPeIYJWu1djY
ECjgkLsDik3Q6BlixJWoMKJlOgJ5JlrpUU+xd0X+TNzskuqA5SJ35XOJNKgQQBa5bF+Kj25IToat
lydDa55U52HnYNPCk2ydMo9x1fiivGa89XT1sFTKhOExxoCgSNYIKTjEToldS+TeNppQLaXRLwBu
oI4dQuskjomdPa7sgXBok4inDFsTI06mV3/7B63v7gvo8meqnPHPzBnUnCaGDrh63JELO+VPbBSA
Fv2g2ODXZo2lo85t6vFKWde86CU+F6oXX3h0t016lX1Dto4a9Xgv+sk4yy/G1cw0RFvwx4upF5Tg
uwQuzRm9+e2P//0kc/7533/hIP71b/z3NX5XMAx+Nf/2u/af8uYt/6x//6a//GR++x+vbvPWvP3l
D1i644ac0U81PnxSMDR/RiD+v37xf30uP+VpLD//62/vXMpm/mlhLIs/AxONmeL0f0csrpV8a+K3
f/obX4xFw/+7DYnT8SEa2Y6jC37WF2LRsP5ue56O/EH4vgdUCITPH4RF2/27A03M8nWwKrrlzJik
WrZN9F9/s03gi+RS+rptG9AZIVD9n3f+lyv4jyv6l9vrr+gdBvI2Gd42qCrXNoTjmr/BwLpQDFMn
SDix63wrZ+dV4lHMEGwsV0mBM4uzbX6EH02qvZNIstL7mbPXpcxg4he/JF+LsXAJRowQEsQGlz99
kv/q9v+n1+dYlovuw3b4IFzH/40H1ck2DTu9xf48bhV9I6y2JWJhPXxP2XHXTCiCbWqMLT6YIgTy
Ev0kTnLlWtWxw12/sXG7yyS+79z/PyYdHxwvzDdNoZOMxIszf+MvFeQJj4VGYhb1oLOWtOlBZVwN
PZkgNQjGSpk4crZhcxXDz2lqm60HnJmti1CWYFbu0S6YIpm+ZnW1r3HqrAPOkv/h01soUP+gRC2v
kvGnyz7DzWd7zm8AtcDEdaMXbkj2VjjtNEmIJF3jZB1PGjYZS/cL1hDtW92G32hM+HtCYaJtYye3
ShP2Q0uC3hGyMFtknX4MNIWeyWi5cRP9hRQTQgIbl4asCOoNGUOQ5VsH/26M3MGKMXlSgAEoHiDo
l+AhD+zx6cbUEooMGj3ruHb0+2HziWrZ3NGGmDbwSqh/rSI8UpcoZuyivrp6tzcyKTaTZWV3/YCn
Ns0dMr/EcG2FdseD4h6JO/IOYJbLVUDX33e0Yl+MSAo9NQW7ccyJQvfic+AMxplLeQi7NsW8Cm2l
M/GyxVAk9k5IWEw7lIgeZ7BtNu0S5HYbC6fpqjKYjqd1S8ZXXpwtjX3HIwMBYgHw505TNyXfempB
GSQz0ImwnPRYhxP9nAquWtPQINUs84KmeiMClZyVD0sltnsKqbRUyE3UyU/17wb9a+AKWUh+CTx/
IzPVkeCemjO8f1pGs8jZkpPplT/b3MpQE4yfHiEFzDpRjcKMQDaI/TDMjOJ75MhLGlBuiBYO6n+4
qf66I33dU6brWmx0bEvgGP5K61KEoka5q5P6hRGl6BTa1sbet7Y4sadMyAOSgg8hMzc4rciqCIYP
iW9uTnU3Xv79S7H+1UvxZxibBXGWf34DsnmeiRDDI6simpqjzjK8ytH48LTtZG8Y50xAiSwGTon9
1KA+Cb7TdCNRxpfRxiBdfWX6k7lhUIL5cyyHm1H+8DoRnvKsdndGK35pvRluww6u2Migibiyp2qa
yyH83r3ARIA6vt7IPuqAsVqPwGOgQTHh//fv0pjBsb89xI7u62BB2CxAHPz2gbMOKV0NYDf80M8Y
5uXVWXvo3cna0B8atmhPm+joNihyBImHVbaPzCzcEZOLEJtx6X94NfOK+/urMXTDZL9yYAez//wF
1iZkP9j05rWVXf00DOODs5Z131rZLcslqZ8m8qtAAjvSMvLguxi4u87YAQ5HtuGcVFcIecsIeWRb
djaLx394eSxg/+L1CdiBBvsGK5/3+8IsI+y4oMXAwD27FP97q7Ugj3nTFSJAglEUXm45/XAZrh7E
HHzJiAQiIsyAbc+q8QMX1Tspf/WtDdEFEZF+alqyjSaSg2+5t9d13SpEflnAyb6X33k+3lul1afS
S0hpwYak4cQEquTcRbjl13RQKSfPaPLlj49S5ixsXXieMif8PgzevcOXwUGQSi2i+xiP1EqhoIW3
D2WHLvFqbK2dZpbjFWSAoyZMclFmMHvDesZYqCZP4yBiYWxbH2pShSq20nCxJe2cKAIZrml8MBgI
LgYGiuzvA33qoftpDIy/s+mRX4Vge5yjpUdnOKL2I/VOIb1MxjI62frUbXD912uzcS8lR6crbMDx
iFXnLum698QowhP325L+OZLZwXRcOoO90q340Ff01vFyPolSqafA766h8A+ona56EYmD6UJri7FP
AD7vTkmUPQdhY5ywjXSIf9XEzXxncz7hYa7abVJCLiQmQ2zczL4rtd7ZNLlJ25ayYyMw+YKAbLdl
29VbZQt08hZJmIEE15LH5HAHWYuQoyqwifXBj4yhtdPN6RYM4gmp2EKjhLSBOa4RZXMch/7YaI9a
6WBUVNPPjE+dw4d/C2XaoCkQH4KpfMfDQs6BILdrMljkwvK552ZCw4JFfjIY9M+ze1bBb6R5c8Ig
kaoN7CvOd36vaWP/aHhXYUf0lWAjzmu9JhugLGDWoEvaqsQKtqytZJfReEYd1aERSN7skuhVLMA5
+mES0mKnEuwvqDn66MN38/rbIK0HSRmA8ccLz4NeETWXV8OdCrvg5A/39fyheUSK20ZHRnqd7jp+
oqnEZxbo9TEs0VsG6AOvhqzvBkB7hBTNk6ASr6FF2g4USX3NWw+3Xg9hbJq1cGmYRWsDIBrBAP2n
lWOXx2W10yxAYOY82rAFkrA4OvFcnptx3FmsTqghwnA1iP5XiHKJ3FJ+SY5xxA3jT4u4N3omE/vj
gOMg7LTwRD+aJJiJkZW7zsgRmZGIKAfkye4ILpdNPG4gsjqbKaDT3mV5TodJqKOokMKU0/8Qdma7
cSvZtv0iAmSwfyWzz1Qvy5ZeCNmyg30bbL/+DKouLrZlw0IV6qH2hs1kExFrrTnHRB2xyBaYLT+Y
W2vc/292KWNM+nRxQs+cYXNF7h690S9waMd2yiF1V8M96ekqJNTsmGn9dDuUEWwsCFlHoY0pAOIE
EoZ1beObLYtJUSL8/yrib2ffv+xutsfCb3Mwh9HurP/8P6VfhN+WIDuyS6UzUepGqJkLeBc+cBma
9ysOAP2h6zxmkF+R/njAB/GxApUGZPbJpaxbzIdF32Ext/CGcRAHfvr7pQytb1QsQ1owdrq5q6A+
hmjwCcoy4mfM3cOmrSEBmZE/sl2uEWduvaffP+zLorst6iVFxT7uWyNFyxELPdRJtEgppv99mWLd
7z9epmWYrucBEv3zaGJ7bYsqC4eAKtDEL3wToRQMqBxzTLfxpnTMK4NN9sYrfA0/ARy0uf4irHb5
VkjxuKiKI1erflaYPcIEl/Mz81xACATRH+juPqRjPR8/ueS/3VkqOeE67rqjuh8ecuvphlLJgEil
aPtjgrotgCsybbAcdbvCJIEChxpeGh3gnS9fkV2hLOMsYiHNIsLrNUrBMGpmh1xKd2/eCzKHd3Fb
Iv3jeIqGQSuSneBzYJ6otRtuxxe6mzjCvZI4pgZZt/XZ6/LX5+Do62+ymaECgPr9daEdYy/4zWRY
6ejf6gkue5+LK0CzqJZGt9tN+iqvFmtEmQOTLfccLDPGz7rDB5Fz5tL4s4Ny7Nx9n5h9ULjNqyS3
PGzA3ZMLN8UXy+m///tRfGi1vB9sOdaaDiuFZ6z/+f2qHTtuu6kxKZbq0UX/FIkD6WFXVsPQiECj
eLZY7exMQ7qGZxKR5ZEvn+EeapHbf1/KO4P7w4tMZanrtA3IuPE/YpBBF0EsyxFwiD7X99nUegGz
u2Egf29YGgJmCWoKepXU59GbsIeXY32btLF9oKw0dy4jrtLP1QPhAz/YNtVj4k9fFyhOQSna9CG2
m/vOri+1gXS9SvgwbaG2QqXdkdHjIU0i8DTuFBN4A0dlbLJzRfgIIX7kDvXEw7WelR9K3tnaH9Ur
vkstSBppXZdaJo6jt/zKM2nsZqvcOUZOErOcjiD022snd7elr6DjwUKRvbYG3gOY7ieQHHXfYvrk
38Qqr8J8KsQuVvmlIpSmWL0Asqh/jMwHjrDV7LtuumQM8aDz1dkXV+JlMafHlubLZUJfHxrm/FqL
+rOzr/k7dPn9DfE8wwZMTU/C8JwPb0gx1pUpyOQJQBJGqFfKoCcz8lwMGJ/dxpm3rJLYJOCPY4Jv
WULGXyQD4XZj1pyLZVtIzdwsvY3giLzfjg2efcclTKjYCoc9NrKe3R6XxiqLhs2ktqS2AaIaUdo3
BecCVdpw2mswVIMAhIpyblyZOAR+XfVZVLMAa5+s/OZfig8Ppr1PzIduYTn4kBBAoi1AVfTPIbga
kixTi8G61EkP7O6Y1Fr4lXVsAMPKDPN1d8vYP9tUsZNdZZxsK/YC3MxpSfKYEZ1SMpKT4UVm6fCQ
xajAGGCjsjavtaKR2yqOsY/PRXVKJ4wB8wBlcpiqJaQ7Ym1Hu4yPRIWJ0Cn1r9pQGs/N+NRJ0Vz9
+9t7j2z4/duzTKY43hrmAVfb+lBA+G6tZTgWtYD0yzFQmdkdmBveE3l6Moc6uW2LnyV2oyPSNWb8
5I5h9+K9tbQ5f5KCBne/PDdG7N+Siq2jF0C2OmaMTcbEjMn7TR41SS8GUVx0GtHmhdFqt5gHDjfu
LMU+6/Vxj6zaoPUWrTlTRAIVkX47swdfiYFzIYL5fUfeQTA6irFx3Ro3ivFmMHqrmbz/UnUiOtEx
r9vkQZKFhKwfzUmLWLCkObZVBUpWQ+AVqCSuY907am1+8ZHuXLIRNd9S+oeMIRZni0H/rJZdt7OP
N5c6HeudRcfxj7yMNW8ibxIk7dQW4FYNToqy9kiKRpNBDGO31zQEihxTMza1QYaalxG8PHYPOAk/
+5yN32H96+dMQg1Q4LWT4VIvfjjVFDOD/7bhSc9g4+4Iw0CIDooLxifEYkkLoBsPhhDXyqbWrrFs
xBwXSb37Wfiy/6TTKf5cW7gYXjqcdAYRWvbaCf3Paa/XlkHlPdSOcbV4zR1uvJIvDbQA60AZd8jo
UEDEedwiEplQowwY6IdShUg+lwfdWEspLZK8h/3pPVAa5ke301OjCPSpiU51o/N5Od1r2UUSB55D
2QIthqmc/wnRXfzZInjvTdOUcdcH/b7R/uen+JDkmJvoBGjFm8QvDwrN9EU6OMRokt/aY90821Go
K704ODECFVCPF+LCyieibbokQuOeqgNDLrX1MZwgLrdxRMUxxIZ0vpNmJ54GliFNlUhnDabLutb+
miDiPpvy8O/FQPzZf7bWDrnhmb7FO/Ixz4GQWwNwBj8lb/tiM+v+uMuQoJ5zM3tm788SlKjYg58Y
dSNUMdVG9v3wODpMgxIOkbZVamcrip/KtvVP0L7mALL0Hj29dUqLlBhZJSHUaYL5VgnHyS+Bb7nE
YqoI8/e/f4vxtx9Dh18Ag6HZb+ofty+n1tJi7Gmmk/yokzlfVWHkRk8WjPGNmxa34N8SRESutqtw
0NAxgExvoBRQK5RCJ3z+Npve3HSzGH3zAsMYubY02KPQDhl6UQNFq7aw8MrsEX/wsCW5KOOY0AWc
Vvrbn45pBHYedd9yRuS4FOBrWI4sjgPUsHvh0K0CmSWvJ9UOSIRsdZjnYR/T62QNFs4XW0t8aHtQ
RXPngdh1li6bWAVW8IoggNq7lA0IjUyDCabqq6UTL4Do2wc3Nh5mWW3b0W8eUBfiW6kOLXn1eDym
4TK1LrT5hSIXSlcbzqAHTXrR3tKhR6Iq7WOG2l2uP2vu6AcDOA3hYvdvbJsujHY0tQ7fmK4jG9hH
D3Fa3/oIqUNH03U4TDXUKhhULkCbVpbz3ifsLMQ5Ddmp7MVucbMF9cYMkaQhQtCiqWs3wLL9tWlm
NYt3nXRiIuEIZY81cUQWZF+8aJzkc8Q4x0gRwaSSN+YKhDurarzhLL5jDhBEorFeHLegfZQVWKbw
V26SuNW3muU1t2WEG6KULbKkuFbIJvSvc2/rz4RyYpXPmy+9rtC5MbooIGQg+2i+eGu+9mTjk/r3
K+n9ZdFzLFf3PNY+x+a/vy96boEKH4skpwtjQrDfIVvT4JmeSUI2EcG7QYo5GAqod6e65QD1In+s
F4QtBLfOdHRmErQ8/RHWdLQhKTfZEXd+tFy6MW4xvI2rp3wskvoogCrSOVNYLWANj/78kpTmPjZ0
3FGZTt+DqGo56dZerlywDKPoOaHbHpbAqVFh++yl0/RLliq9MxpA4GnvqXOhHZAmRUdr4s3QC3OP
cMULcyzeYzY1F9rWJ1fh0MvpJtxIK6MMnftdJvXyu2O29MkNPaijob5VXmyHguTjS6JUh9VHwzs8
qRNTrK94ANorZI5yayCT2daJfFwWy7xv+vV+LepkxZ32PDUAbuxkRD03ssQsWW2dRFL6W5xw2bc5
fl4iHGv5ML84BimibuQQKaWQDUZMu8+TvdzBBTUuJmODfz/gvy45ts7Z0TPY7nX3w67GtgWxWwi6
sfVsY3elW0Ooo88CwzSox5VkTZ373MQpDfX4nAy5djOjbSRuNXK2yNmag5Hb7q6dq2M+0AYRlWvf
UjgtQWraKAgTrQtd0HboW5Cf2uk5G3+KyYa+2ev9J/vaX1rLGOepZ30i7pimiY+1eoEHtGB0BpqC
sJRUwQ1z1NcyrQgHQLY1memyPgU7jJo2odnHx4bRcAy6PHpBqB7f2UgqQexkQIOK7oxNqrpp/fzO
08SxW5/OkLvUvnZOvvzg73AEZVsx1eO+ArAC+pCitC3JiTO/C/bSUhjzwV+AFEe9+02T5XAsPdaW
ib51NGblvTkUoSrA9WRRR/omPOnHWLa7phRZWKoJ2IytX+gpFneOj7OCk8mxnV0Uf10+bv/9Hhh/
fugAi1y6uu4aHOi8LwT/ORIkMe3XLmVcatPTwFLeXaWd/Sy1JdtkQ/ZoWuJEQPMahm1fRTaMZrDv
4yPhwy+ZxsUXeMY/2dr/cvrjkhjcUs65DIo+DgriIR5Gc4AXMpnxUzsPT3HNoKAdR5qeCfHBWGMw
RxOGWfpAaQYtphvqD3I75TUXNjrBv2/RhxSc9TRqO46xDvfps3EG/FBcDpFmE6pMsEJl0O/lgrsQ
H9H4JGmdZt/KqBgZLeAs5df04UIgbuHRvO1SLjory+ZAut2PvKMEU162d3AdYdZb7icannet4RwX
sK8Qg+jEYd4kmKGgpkT/grXEpG+8BEmZ6GC8O+RRE8WNiEz8stomtcs7Jdo7VHfN1QhW8ZNf/WfL
jl9Nz85x+KrsPxLoFBGT8+BRX9qMwJNmhOqK4cyHHrJTPoBICvwOLm8MyX2xMFeURX5Txss9njYm
PHV9rLLsUc12fp1L4qwTWltHcoRhnVkpRpqFA0ZvvxjYEAdPWU+07SOCLFbmlBHvYwvaf+uD8X7/
eeb0beD49Mkm9yG+7v89WALXDI+W51pU/r7JMc4osZGAhEOB9aK7dNVnZ7wBTMYZcW2VzwvKMjSf
gd2w3eOg++mbzM7ev2+NDG5yVNi2Wr8HWeMsRw1cbE8S/L8fxIckw/erdFHm6gINJuub+FAMdW3j
4Jyh5ZQjJaQDgeDMzo+ZWPDqwAWQLqbAJKHDyJdYEoIX9PP0SNL6k7FO0Skl91o1UO2nmHrHzFKb
coS83rt3Kbx9krxEfxx97Rsb2unfV/6XD5mYUCozIrff36EPBbsusdbW6OrCeVnk0U0W4s8T7KQd
wbOh044lKWf2lbcUFhDUZs9Xb20dE9l1X53endefXM+fNQPX4+nOKj5weehrefSfta5IclvoNgdU
4F8uWQl+u8tGK90wVCXgfjIuGkk6wai5j/nUYhwdxUviMpB6L9PeJ/0+Ii9Qw7v3HtAnV/dnBe5y
eSjJaHRbzMQ/KH4MlLdF6VlMk8fIuKAqDPzcbULm6M8RfZE91U60GQpQiBx8qmO/Mxv5Zdbtx39f
x7v05PdOAMJNpqP0lKihOQH+fpecGQ7UWLGZmn3zjGgwJ288Hq/nsV0OWuGXe9EZdH5tD0vDEKc7
x4KFGzdUYeMyMvzSDXPb2ep+NNaRD8Xbvo4gAC51jhFkIoMHE8KesOc+kIy99rrx5HLgcZfyPLGl
Bmi1Vv6i3W4QopCP0oxfNU2juWxP5r7NTWiksjrrndsxTOgI4Ct8/0imw8MgcLeuJ3djlNdl5lGV
mlg6tainR1vWjwTr6FSwRPuQm6XgeqxAdK2GqNOR1D5Ei9j9+07+RR/AncTP4xCRKXzvoyAD2U2U
xAXDGacsceg9Ra6YTna0aTvapbRZq43VmmFilied/KAQcfltRMWxbbo4grGStZ/sZO/ToA+PlvaO
T/lPa4U37eMHAOnSG3EzAp4ZmDmitYcOxzimN7kSpg2ugH2ZS7IMNH1ds7MZ6kreguADtQ95qE9e
aAXd14nzRqjseKR2k3fmYmxbzcrOaZs7G5e6jKF+Hp3BQkKNHab2kGkOqS72VQYX11CzODiVWYIM
Vh2am/vSHj1syfMYWql2MT32t1lz4y+JVuMdAVmxyrM3GPy7uwJB2monkXtS3gsMIfH8SS3u//kV
8qyEbwoSeVepwoe3P00mY04hr4VzabtHbbGiszKM5ExMHrHuMGvbHWeNtQwpHpbZYZA2WmzTqOXz
BnyTFk/onuBzd259/25nrtqEqJulnUKzBKkkXnFfWpj3R+LtZ+8XjTYwKLn33Sw9Aa1q0u/0lE01
Tkx902b9c19P6dWAefTKbwxnF3VrPZ5MjPxzV1z5UPlaS11NCO4RfRWHOFvzdHB/ngd9BlPkTekm
aQtxPzj8jSkduxuVLk8L7aU9vNUcZNr81lnLHubFbdeZzk62xsa0Zky6yPA3jqGcMFbqOVPbGhDp
ViERDmoGw2dDqKfaLjfkPBJP4GlBSmjydDKJ071zwbYKTz4twrZODS0gxuPIn5Kywh2fJbs0tqc9
yPaanAKhrDBaYw1pQKGT8Rose2l7Etk3uXxP27VTXQH28bHOXf73P775yWP/Sznk6ag9HfSbrHvW
Rz1eBbXZr8Uow0He6zFTHa98MyvtBkgNCQfEx435qJ2XKg7bVnEKwyOYVHNy8qgbvBTCVNLDEmf4
rRos/d30kJDBgCsUuFa17E0518f39qFXoEn2RNch58w+OSl8SOVeTwrrDEQYbLmcZ9Ch/r5yI5AR
WWPj0EDwWe3pvQzHNgfEOInyKsFA7p3cyLvv4TTBXp+umVyXu1FwVrWvZGJNFy7Th6ZiIyldqmc0
icUFTsaPT1bFv3xhjuEwr+ZwST6X/mGfiztWw67ndSknkO84lr/IGTUQWCNoRYUEikwIIc33ErwY
fd19yZc01RFM6ZIR4L8vZr0jvy+InrN23pDZ2r6NmvX3O+aAZZj9upBUFlrY+N3OrstPFl3jz+EU
S4m+bqlrf91ENP77X9J4eUb8hxuH3qL3cUBhqQ6cNKZLs2Zz0Ldotn2ZWGezsuUm6R0+TJok+oAn
MlkJm0aU//KHJrpkRMpd2oyzdSHyE+PnFSNf1uKggN/4HOIUHC+lLnI/cMy5ALd4qxNmUgqTEytt
jRDTjASdxHH+wfuZnFHPMcgYGyx4dQOBJx/9M0gzln+nHva6Yl4GIJjzkr70T/MMpZtu/UkMD/gT
+8s8qWTnlqB7xtF8GS0qFENxmiqTJUz9/NUx6a/5LReQWIo0wmyHYZvUh7wzjg6GA6U7T1NSLkFd
1CexoExtmmgTj7I/zs343Wx041DmtyZj9Y1FaMPVlKstiHv8Ri0xHjbHdHMq4hPHJHk248d46RAR
IZqC3SqeOpe3K44Kd5PYShx7Tb+3czqVBXlZBG/QK4oVCXazIGfXX+6a1rpCDiEvZTtfzSVKjV5l
+Q7WRhjlMHrmHlnXkHlXQznCWJiBkLcrVrkashVjVcX30jkxg4T9QwwVkJHrgeA78sCiB20iDdaa
0psBzdOxWsk0LjmcQaOTrmFlloG3s6O9kHA/4eJF7s7OlX/ho4BRv5RXjP+M87txYAQi6oi8OcVa
rZ9F44nAMuW4oaFmn0wOTaeWBVh6lrafhC15jmPx2ef75yqz7oymqRs8a+bg3gcNwTRM5di7Es6U
Y72CPU5urGX41rp4hiix6sD4gdthPg1pRoIME8owB1N0yWeI2k228LjSVUQMzuKUp9q8avuoCYUL
6lVmOcyZ7sKAGEc1gpcTL0xHQoXngH4oV2RcYFAhemrQOCwQOzvWLUyoXF3DcOmu2yE9O8s3Xxsy
BN2Az/UXQxUxFG63OFhKXCduoh/E1K7Qm/ZO8+1lP1SnUtjGRZjqqpzDPrWiE7gDeYqLn4w+siVw
phohl07Ma1xjtY6ao0sa+Mkas/4cZyyhbMtlwDxB3KRpY95Mfkq+s7pOW+jZyWreN1wAU4uov8vS
vp7oEiKCIvEzs5u73Fxe9Q66nLQIik5zPm0bB1huANBlVw4aMt529UzxF/koHOXx3d5aThC4wUFp
ivzsjl8YDXSYRbe27ZoMQxoKpU3mLwPABogZI7mvqaD9iNkd5hv2HDkXdLFogSOu0rcLjiYG/RBj
acwM12Pt3htehTKb8NxdwcmHJiGBY7XPoa51ouPIKDlu8FzXFI8AZ1BCF/k5H50CCYjMKQZk+Umt
bnrGHw0J11xXaDpDBHVznviwVruNhDSd8j7VTR8FaXs0yNeCtfi1EwVBoJ0bOsv8I+7QNHl6Pa0z
DCI5EmoVq3Cf0HwvISxUjip+fzRH7GUaKSzmEn8XFV2lOjF+uObAvdPkK9wopls173gFGzvttGWb
VYzEWxCBvqj0MFXNrZFFDxxD38pouosj+aUG0R4s/S0bGdGz+V03DtMWDpVB52DBLRh/dTD2hNEz
DavsqHJi4bDM7hyfV58pIRx/eBvazFOQUwvly6p2dU549TRqb13HaMBZWDQcpF75CARPLxmPprq2
s7ruAK093vXx0AYAoe443wZRMh+8rsClV64mXC5erZFvo0b2yfhYRf5PCI+CUOIIUHKEei117B/u
HBNgSzAi1gxO/5YMM7OhUl7M72a96Xkrg0Hn9iAZaBoUEwwx7SDp8JzU1cNUDFsw4EVguFG8Q8m6
3kv9tVbK40RE2JUWq7P3mCAT25UktEG/xm04gruqF3MIpzrmJBnhZCGoOGxp48Wm9Yy3ddMZzXTE
1RYqg2DFqepSmq/6y5wvNnEKS6A3WrVtbGJmMEtH9Xz2ytYLZx/o1UCghM/kpmRcDVsYgCe83X0P
T7lx01NSYmKXLUQxPZUvaBovRqxdaUDdAqvm5qCdAeCKxoU55qlfHfsDhnecAGloYrAYS2YSC1v+
xqi1b6xAz3PhQ/xscwv+ImoLbG0BmDIOhSnJMY5zgwDgOrWqfhulaIk1Lb9Ok5xGa2K2YaXFN7HQ
XhlanqNSbPqYP4ZargvseiWoVhF8deT6AyFrcNGDueyPRcfRm8AFbzvI/FkO7sNSZyerSb5rsbgF
J2KyqCY/M/+X1WV3vCTPvsevjQySUzn6g9Am/tg1v0QdUIeigOKmyeZt7PwhgL8dE/G2SYGk8Wt9
xL35V53U0rSoSB/S4TLAwhZh79x6Kn01Uu2qGfmp8AsFJf7w00mHQzZRyTiS/8fIr8zUr4Al45ct
TVqeOCl/vZPLhFV+SY2wc+WVSPmn/dx4oU+81CaO5Y000ld/qR6SqJg37sBwBa7E3ux4Hbjz5G+7
d1Ni8bdwZAknj+8lm6JTRIYKmA8PfflivomaOMOpPfdK1LgKCAdz4ckGBsCfuGusUG9f4qW8LAqR
gZtHt5lp30ujoPgBaKI3FdMrst20zs52UPirYLEOMnWJthS0QJtiWbFmGiCZfDm4o/19QdvA+bVn
tOcyq4MzsalvFtbEdShGboBP07CMnpcG04++VAjVSoVis0B7UiUvk0FbeU4e3z9XniDp4S7Q4DjF
SuXYlyjmSyq99VNOhl8+sJjebbnjilwew7U4H0T3olGPfDzXvISkD3Y1Wh6rJyBPl6AGeBha3t7I
Rr3W6EU37fQTIw1iMIPTGhakH8uIYAnxdH1bKe/NNgkLn8kS20qPP9yEilalK+6Vhai1s2c4mDyW
4t5BtUnf2sf+TAoBv8fmpBbGgFGD7M6eex1qXx54sf4rq7WS5TZ/LmL+2mkNOskUOtrM2JTST/ZD
lm6BL9+ZerKw8SCTQaIayGXBbbjIzXRATlOgPaiOU2bxY6LpVXTcRV0ArXAIvi3a14kRXZCYXw2t
e4Woa4acyjkwDm+yZsXqxHxdslrlFcpFYNG01aoeuo/10ya4zIaJW+YFC6bMHvTaOLkQw/1cPgDJ
t8KcPDuKauq31F8xBPWbnk73hds9lcuwHTyN7v3CmRZd80Xo4LVKfq3uctfThToxgrnRGdpTU5tk
40GJDmpPuxO1e5hHltsCy+3mqq40Xlwd8z8ecEcQQU4IEK84zdMArsLJQvDII3XYh8h9IXh1h4jT
gBvQ0ejic0Xzq4jX2lRF1eO0Y4Xfuf7E+JncLvDTPF6Y63srk3dOdqvBgAdRWjK8XvKHutNuFxt8
CIAn4hfsG623s00L2ACHYfmdRBZygVD5bmaARpU3/aiz9oA6HUcGHD0ADbxsRtrcal77qyXRJtLN
YgtTEU2UPJUWeDNt5k1N3fEhyjD/suAHQ1QjxagZ0Sra7PSGfiS+e8ZwtpucAV+creX7hEi23vcJ
8UXbF/c4iXvFRGI2H8pSfMMPZ24i7Baka4xgiTI2l2o3+6kbEOErNy0OZekBuilrE+zjgIaKYL6t
Sai2kE1gj/y82JVOMKNlyQYelmxkEnbWV63t6NeJ7K2YJoT0CYsp+T6jPuCiEh1xr1KOMDT5H/4u
0eUm4YMcUVZFqvARpcMHX6U8j5ykfzhek4UOB+ZQGvN2wlsRcEr/MdQSq+SYX1Z0wyqPn1FCkF6E
cQzOd3/0ldFvLQ1WiKr8X7TBTqMePcakiFDF6wDqWQtynYdaKu/aKPrLuLQbXOBI3+MbfNfPra6t
cO4O3f5gP9OEo3MKlJcmIayDtv5q2+43Y8Y+hS8QtqnmwVUV+z7t4azHMIwcDoA+IAeyoni5VcUp
h7ZTpjvMPn0aupWf39ii4X02yA72YByBnQqUWhjOWTBriHKKkq+ks26s6Mkr9Jd24mU0wMHzh4jn
iK/bmzvCFb361aKfpMGXCQdMG4PffasiBHT6bJxyayKngtC9rmBVrRWOmL4xv6pifvFjyOTFLL+N
rXycZzZ/q4yR0fFh6xHQh7SYeFy0kEZodgcwvgD7UrmvWksGi6uRwgxR15XFISpnHHIt3Mjll5O1
ERzcJRA1RePqxYejSQS1g/NwEc15ykhxVDZuxS7pb7S6cSDCoo7jOIQKla87XXJOaBwRZtN/a+vm
WfcntYui287DD5Qv8IRcG1ZHX3Ga8z1rq/L7YmijLaXEW64zecc0MYRWwS7XFGd3gDXAge8h603M
NO3rMrJPAkD+plkt70YHjolAmS+1wgTH54dVaXz1xhhQiG2XO6hExYg0I8vyDczsPpEPHcyNDJJI
EI9jvJEW41zGvTuhOMNVTvqgUICERf+zNgiIGPz4TcyXouP7iwxrrwtWM16Brw7gkxVDwRrCK5wx
8Tdi8lkj19gXvKRodHIvmAvkb7ynieF/lb4W9DYQe33mGVLOPtFyvYKW+Nr7aDGKQoc3oHHuAcFM
hAYunEbkr6OPLM7gFw9FyqkKQRfzEJsXh01CpLkf+FwbJTpAb1qUmaDxEMWBq+9Qa9OGXsBfGZNj
hElhsE0l6bEnrGwHKe7e6PJn12QP9WbtsQTmE5M+sEk4VQa2dCVj2Xncy/pNaiPiazO7NwYxbf3l
h0V2rFkl+s4soGTNDi4jwhv5lGWGPMoMS51xxlJ2ZThOE2s78bFzvfGt2QYIQGaVUbuSfGGz3ZU0
cHZuworGgh7QSKFZXFkvBfI6AMJIRry2C4meT0KlE+hVyh4OjE8HwLjLGsBNE6OSrUMyVUdPneSZ
nGCAagBEXuhH4ruBDgINi78IPd7LzBSB6djgaaZfht7AVKjh02EbWmPk1LYYX+oaDJAzU1Fq87Ar
BgRH+GBSVCE/GtJ0bpq6IcfCGxeEqEgvp6zcNI4F0hTbSxO3B2beA8Eg4jT23ng1T98ZFcudRapk
gF9lZxgC4sTkbvzIrY52Jq8GqtRAzDaNpAb7jmO136JlzTPTPVJllvlgLGb8P60uqejMxb/6DtVc
RLpXQHvq2kj1J7pqAOgKcn7lQiPHJVTPi7/NaXHSW5oRgpcuyf14L5LsR9Hw0tO3B7RiTEDSfhAb
TCyQSfLjmiNRTsmbSmNavYt/sTSyqZPuAvSJE3upk0kKNw7y0xuV0E2dCVJ8ihaV+US0uNaqb/yL
JVyTDIh2/hjlUg86DG2h0/BGVBjb5qj5NhURTBNl3zkyBi3VamlgufUV8b6ox3jUhBoHmes/aL1P
gJ/BAtE45zjGTd+PHeeRGRUYURBtD1ctG5Em+VIxkptZsaihOcSzii5694a5MqJcrBKy34ly6EWc
MalWjLD52B8LywVEVrkvE2TlMFHAwwi0sEV8FTHSqZreIksQtLU1OEevQNK32HLgK6mPWjPOhxoK
Ic6E18En6iMri5dWBzFMR6QK42naJ6rQQ0nCYWEbv9KYbmaeJQ1dLpbbYT7S1NqBgTFooDW/OhXD
hdJB8XGa0HnfjNzYLb7HjSyKr/CrNvg91c71HHY5gp6ozI6qwUkeDQQ8+zXJIbGgBIRaiXvmVoJv
2PGBFLvBsl5U4SvqSQ4ui2F8711aVCQAmKwaCuo7NjrG5/HXxZje9AmLPLHL3FhQxUOz2gVZjFAI
Gkw85E8lZxVOg3colgWIepE+N1l6cOwMSHz/MDft/WSbLbtjFPb2DFdKAM4e9Um7pCQhEE1nUm3i
JI3j9gvFpJOM+HAMBvLOBLZITLBWEurpSl25pZFtEje6asd+U/fsv1lHuBQ77rBGrnUTKT2yVxg7
AmO2f8GwJiCvJuzOBjiT2TOKErKW9kM9wQGEWpSgnLYXqE0G1zFENJg03tIswuzTtPXIOVOb9ukV
ZMWVF++Xp0JI66n2/Z+Q3VjX3HZgAzX5XUUZH3h2CVPgsQ/KxRqD1rT3NbJs1AdYC3S2g2ZCspmY
OUJy71qrDf/KsoagXLFxXfQVRytP20zda9sgkmN5b1dU1XU/BfbUT7tpZi+NddB6RKYojRBZNRsa
nNK+AWo8kg6gaV8kNPwz8txH6A5TGNnz9zTrbskAfxJDCqQN7WuwxEjTo7gtGF261y7HL1rcDOmG
eeGDg6hPdgN7u9dF2EJ8VoTiwe/0Dcdy6Nb8w2UK8rLdD6Zzr42cbpP0hoFhRVBkZ5ybWV37j4ZJ
ZSRG5P40wqFHNx2Qpf6LrJjUSRNq37yEQ05KatXS5oz5aJsakzthhuIgCrWJewhPVlJg5FkeCrTi
m9mYX7OcdY9AxYBBThbmTfE9zQlUiHHxADyj/B7Mk2dNcKnS5L6p+ZPh35Fpk+1TE6Zj7KOfNdNf
PeHQG6chGMLV1MYfqyLorfpqbCjErVlrSfpm28fVY8we8lspfyyxP3McJiiqXeM5TPd1cLvklGnR
S0f1eYwY21gaq+xUNXRf2/6ODfMlWlsSJBiAqitsikSrJYmPCrb0vtflK1AigetpeRnr6I6TPSmp
Sp5ahAG7Pnlkzrl3kmoMyO9DPJA7bF8ctTz6xBGEr+Zs2RlwfKsCm9SDHFL93oJ8FSBbDVvNvKKo
+lLqM9AfRouSGiSgqJQiQapMcRmrm9j1k90iqEhNcXYTLfk/ws5jSW5kS6JfFGbQYptal1a5gbFY
JBAAAloE8PVzwNUom9k869fGJouZQAi/7sd3MdTptZ+a17YznxDO3r0YlyaPCVmgxD+xQJIgj1ED
obcTEPoBALQasMFukoIs0Cy9W2WIo1OphwrurCLb3HXglUtGH0735Bh0Dgf5tlpaJikfHL22plRy
BWDwDoQc2ZywDFoB7GA5UWrGhpg5j/TQPqF59jtVxr8I1U57q4iORSEetPIfK7OhItik2lKY5WUs
JWWRNDdXvOddt5kLvupZb4PYD7ZmlH5TmuEBhIuvwNPWNuMl9unHTjtnNQ7OlcncdeZ2gY88O1Zh
lp0g0pGiiK+F9mkBnzduEzV724DMFQrqkgJs13b0ZCSlteI8lPNz7tN+WXXah8YohgO7JGNcn3bB
Ik2PgTPJfR5/8nzBDNNU2GPngKVRt/VbYeol91hTaOTmP0FY/0hX8vSarPlhojHWFMRmW3ifQeA/
s4Z900K+GvRrVKAeKBo5qUpsOLUX/U+aj1df+YdK1XeUKuvmONk33Mxv9GvQwwXDGa8BMp/TBL4y
imJtau7+bsPxkf5V+uwZi65DPvpZfWHc4woidsHc/+biOe4sZ7hbzdyQw46rc6ntEkwi6mckrFMG
UG032AunxPjbLL/a6Po/de9BYK/tpacOY4lRQTXlfMt2cu/z2r+6PVi5ym58ImYFOGylL2oQ93Gh
4dg+3ADRdTUBG7qt0zJ9dzGU+bS/bTybd1dwaCuwKu/JJTMnbwLcdR8ii+WWVja5zTva5gX8yIri
boO6tY56rl3t2Sje0dYMa6gPYH/HumJvo1l6bcmLWaODaa9/66wMQQxuDskV3yCSfuOmlRBFoJ82
6sJ447ntuLUl4LKoz/U2l8O4omfpaeh9cU7LPF2Xmu3Mjlz7oGK4ejoFUN2gGKdJSO8PsXP0K3Mh
TWuuUWF3tSagWPz7YiUsvXNqQdLen9F/jRd0cJjohK+aVj5b1B/BUX5zRLw2knUyBsPWw0XFSNSi
BrDysRCO3T5GBRN4py5u114k3utZsRjgKCF8ng5cWHKd0vuLNdiIBYYbRk2NuoeRrvkhBHtqUG9y
X3z5QHFwQYNZMwrj5I6NVtzpjW4zat400zVvPmzv3Ci6fWrgUCg9OCYzkcc0R6fgYkjdUetc+UsH
J4rS/JNl1T/aS/NdJxTZSZJiAFQrpJSkROioem/nuda3m8/Oul2RalR7iGPPbBWXeWL4iHO9Dryn
3pFPEuAsgpDFVcFZdL4NDp8CpYPZalfNp8aEeifD6Tl0qqNvshJTHQCX1kQpmyAI0IsrudxF4uZn
yNVp/DD1Tr4ThlvvEhrgCKpSh+AUbrqufDqGFzNQl7WfYh0JRd2qoKxqyTKDcd1RWnrFpX90tf8b
XukOtqJaW3P6TS7jmY64frvIU2wizcUm28bp+dksa/wf8dli55CdU/7phpExzjbLB9CsPXTIiYkd
o0b7wgq5DdyG/hFyr+JuxeWP8GnGTm2s9qjXzuIqbw5Blp5bmwtRP3r0x8CNtGrJ2uxCNaHSQSF1
lonDrKTDOAfG7uTNyUNe1aeZ0wgTEAWgP2ioHRiWDxmFzC31LXfNP/bUf4WSk1qdgz0UxnRAen+X
PDw3q5Ef1ATf2SA8uMzNg7LZKpqWV8ybBz4fdN3ApeIV4yPKVxuS6yAslNTAh6fZe5f5cMViAgpj
cIptU19lm+wjAppmmbEWAI0tevFYF/Fb7v+OHIOiychjHo7TzVcOSRyXEwQJXvRiKi7rKLwYI+VB
NDH1biH2aWocnBhOBXUDetX44qka2nI9tPwJwZT8LqfmNti12AcGA4yiJbeCdSsl8k/JvejVX2ET
eTJE+is2ULgLEEi8Bo85+E4837SudqPxkTnJtPNU8N1CoOEsw01/lvwpGgLUmgPWHya2r54lrDNO
HXamrN22Pjy+afqqJzrF54xdtmYfH8KshtBDa1JrIN6WPnptfo6a8MXthksXnKqllEnyZ1tCaQ7y
lD/j29kU4JYDjFRN77/Nccwz4fTMld9qr3spwQDiJHIBCpgk9cdRgkS1sdExwWMUGjr3GGvVtgQf
yHt6atxevGMxhn9BTpkAWFPTmkGwamWSxFvFnXEYJ9yrBvWhR7cCV1AN3JdlTtLKLSQhYI6cq9JJ
0atJw7UOXWOJDXW5ssTbxKE9DgsXFFCZb0cKfRZSckqjarV1NHIJq7fFbwhdcgJ1vMaCvxpGb9yS
8d6bLDKQUZiENjQsAnXRRrwxPWZh7sI9sLv0NDUeVa9L7E337TnMC5xhkBn7ceiYv8p1k4zREV38
wUnMq2Fbn7Loq3MiYr2qXP9ZNPVj3jrg04VPeXSVGrt0nNnafLUbjUpsWYOPg3lNY1ZlM55gh7Bj
4tu9inD+AFCMaj/eXRGmFzlRGjWFFFY7ZbhKR+O7QRY8mDpIEScJ2/RJf2KJ+xXHmSQf615Mf9zo
ZVYRUby2LrS+B87w2NfTr6iQtG320ORwgIFgdqIb8QnUqHbVlF26g03/oQ02ANu+960QKwatxpkp
/cFTsXsoyS779XyAiheepi743cn81Qquin/vcV2lLYNWN5+blFUd5WDssYMesUNTV9DY567D2ZZ1
e5OZE2gPNGZUox3DWGCd4CvR2LfU/RHzOTgzJ89CB2fPm5KrADQdjvWlU77Yjzbtqy43V+5yf9zO
LAlWeN916vkcWedbRjmjbppNyY0GlgqvLKFWOs/s4G+dKAbBDj8dwzt0M4vtJMAne8ADaeybxHuK
PJD/Wow7hC4mDJ5hYxxKuYBPD1wPALAgXdMdJrJdO45s1G2/NwE9EYwN593STAKjuX8Pyfk8+7m4
hHo6to1BBZBpABtHo3Hd+cMK8okToUdXMPtzO3F6xqN1kkJj3avyt6rM/H2Wm2/dXJvnAXVWlFQJ
w6v5cTL7LMsKqMuSI8z0fTbs71D1HBtBi0Bm+kpyTbEBstOqgGng9anLzKv6lVE3CgmmqpjpHRUA
GkZoB6viNunEHnOMYnzNAnERKf2YOngtQobGQSeQttAewMzxTIccgzD0kxOpkwvvF0tOyhBfB1a2
06H9RjqP7JJ3xyOBCDFkLzrhqpLzsPDBEN/h0GSWfwKLItmeK4orS/vYZf0jmydD5YRpeh0FMGMr
wAGwpgRnKJEG6753WRaC/liqrF/nNpKqlTE+9RJv4+p8K8u/AR6PfdK4MdfY/reXZvUlKsF/ABsk
sk/vD/WJGzW/6axzDmm8tQMG3E5OENSmHaKgWqpzUBgITT7TMcIoq7Mf+qq7k0Z8xANDutWY0dxo
MhIR1+QmCX4MwJimf899FF/CcbupbH8YjzHNhd5gNvZnaFQU0PnxX4gTl5BYBsUVNcqjRcDRtYKW
ZNTR17a7rRZ2mGYw7EFkWw8OZfDFhBbAuJWNmK6clKt4ZkCV79U1iRU1I73Fvpd5jxy4zhrq2KoL
LPKiLCBMKJgDdhN8umLRbX2T2wuBKA6bwVwxmo8PjM4AY4HRfoVZQI65e8A6iQr0D8PiPRXFMpJm
UrmN1Txt83p8SzkwSAc61SyLz8rBym2WvV5XFspXEx4MDtHULxOuczRiFKHJbW5WzjGHH+Qz9l+j
4IOXV7tgsH9kKiyeNmo/VPQimfkRQ63Xc7lsdYneBEJWa6Un0gK2eJZteKBcSLL1Ay/JaGhk5sjN
7xAo9wuK6F9gSAnz8XYfoC1h9p5dZkF2cIcdQTSsXvqG8yty1hf/NTTDRvxt5xIafFIcQj1DkU9I
+bp7f4jpxMslSkYEy9HhHlpHagsmHZNIgxWkz/nXhffGW7fvDV2tGYAR2KKJzbY/26R9NXqE6BS/
KHxxxkYq978iOhXAQfwtylp/0fN7hEnw2tWTQ/2v9atr41OXMaTJS/2rtqFK+tlR19cZuWYxDKXQ
uRCFmFSlcXHPUw2dyiztddI6NAs/K9F+YFD7Kfn/61ztW6ZTBy+FzeLYS5ceqTlWNhTByZtQR+Lh
oKvqK8cIcLRlVa4UR7jl93BkmO3jWOw9a7j4piCo6XybDrXXyH5t43ZYSMp4E3X8+iTNfmqH5GEf
Jeyt7UsTnk3+qQOnzCr/mhtjB0L53JrGPp3lo6sTYyMMlPLEpwR28O2cUJJNv7qZPzUi3vSonDR9
ucXan7m1JIGNpWhof9jEvnGOOdh+Fw2PaYN7xwa0UillfXAjt64l9pI64904fmhvgrhmLmT/Od83
3bc98l6bdDRIm2kmWet4i2b/wggfQzwVB83QXiCIlTIlL2g4yZqR+FGG8+ukjN9RsSQwzGAt/dF4
DpU4s1Rx3pPpO+yTzzRofxOOLPZteYXX9UGD2lPWIxfRA+qtMstez+3krxObT8JZXjjVUEIU9BkT
dqQuBhHNHtBBSy3kb+ZPJqpLtExFuCbXKYA9L1eoK8w5obCk9BxaR26xXHmaJcVM78N6nMglJcnC
ZW54j0YHwh5Fp0aOFs5k02uNbY97ceUNVbY3qEOmEZXJfMzsfrY/02Q+4+gfV6XIGGB6wZM/co4m
x4BmOTI9DG3FpQmxua+TLb8PM26br7hydE/OoD44Kun3s5h+Y/fo3Ay/W0RjKAycMA0oFGqBZsP0
R/YMEKRiuuOwmnDXZX0Jc4gm/mSxXCM9ykUjZMZ9IgCnGfGVpJmbqT5NKnvNzcFlJFEwl4u8p1ib
QMV7BLTAbjnS2Ps58C5Ep3HMjtXaHjVfYDL/9lS5w+2MJIADaGOb1FbV4cyvsqHZG6ico0MAXULv
5oswdm0a4gbr8i/whQHPFzjPDqqUXbi8MmAk+5T6AkW/37prYcOnAQwkH58bV2hO0TS0ayN7GxmF
o2OZd+5HopPsVx4v4NjnpxBrEdh05kayMN6VjOodu/9q0qzVdcMoBkwVXTQqezAi+531d9+ZEN2y
YrpXdpjhx5r9DQ7AiseT9Xx08cJaBmJvXgTPg11O+wjHCDfTdkL09TAW9GXKIBGRDjO8+9wnPvfc
mUeL9g6OZh3zgjzctaG+aq+GGdhwYhvDN2Jc4FHArM8dyX37vW4HnE+y5EfNuRMtudtzW43BqR4/
FemgNc8VbzLqCI0Q3lVEs7GNfSpBaX9Z/jDE8fbLzl2xpTtkX+ZuhadBbQDxFViSMBQOpmQ5ALVO
dQjqfcvkmiK+qqg+GK7G+6ZhsjExHc/rdzOktIqDHAG8uUA3bLBTNV52wI/KQ2/hpyw89pJOIEA5
OOGaeqL2tRxuoQaFyyXL3GjQOliy6aS2unwdaxulmOKiLiLFqtAJIw/Lj+dyS4roewFmCnKvL/7Y
Iv4Y7eCPirgSmR3jqTotX1vMMhscv18e8wVtIKjIQOy81KajsfS22UQJM6AIJvBGRC0V/jEFf2pL
ac4yLKbfxMDXlENAWSc5n1/slECREmtx43XDzi0GXIlewTVZj9ECl8X5gv1W0AIqLd7BKGCZofmH
U035kCe9WjMPoycB635uleg9vLUJGBX8GYxVmyG6dUX96cc4NuLMYmhAQWzMNTDF8MGjeWTyNlFr
hjphMZWkK7B2tjAW+aldn4bo0T40I0qixdw3YiC8+bdUBnLkvQ/T1VDBzE4S98+YtofBzpisty1Z
p/kDqcVc98UvP0dQG4di2WUl33JFD5rK/N3QmNuCWSc0Uro0NctjaTO6gf4GEkva7gYsCuOi8cHi
+kVxrI3cwI2fpZuTv+vXRxt/Bpe0fi2jHuFyCYEn7LxnHnMOeojzKw+jFW7eolq5Xfmo6FHpEnc6
N4KeSxXjcYDoT+ZFbDLFtpo1TMbwu4hDN9AJEVH401jWvEdww3omu/xYmOVynsWJ3e1xzCe0meCN
4+axY/ifXvBGqzCjzz2KDiT+X7w+tCCMYJAZIfEVlKngKJTNA7u8Sa0zlDsMKhBrcq7Sbk7XOYfq
XWHTuGzFSFDemG1IunEZt+sPgXeVzx/1orTan8S07tAKBnjRk7GJ8da5jXcsehYBvfIkw2Gwv3Lt
xeU10am5UjVGhc5qcZhgJtiavfUwRVe6PVkJEzprGyMVOBoa4D94OnAqtAeSE+2m0PGvHBOWEsRF
zZ47LHLVp2XT95IXnNLyRUgJmEmlNFETr2goRqPlVzsIrZ1pMfXAqrYles/GWULkxCa9CWg0PdG5
99S0WXN1QuCrtHrxIjPzx5r+acHYLIO82ZpB2x4JPPMuu/fZH5FtDZRpr9KvteTSATqPj9HXj86g
+43G6gSGteMaYh/w0z9bFnYGyUa699psYE/gGA6pCqKQ7rNl6flQdNCsJrN7Ccd40zXh90I77LOt
MWI41IY97nCwkjmeq80Q5TtDolQkRYMeVA4nIcKBM3LfgdgOOV2ZqKx64PeDW8GdgtPC66jDS876
b/XidWb26PYjEwmgGxnMoaAcDkZIagysYc71gzsJPlyPKTZdPjjQcLq/ZW320YFXWBOyMDZZEWMJ
CoqbgLUXuyETDXRoDrrJXvhRzhD+aMb9jztV2KwWwZd+X6xHZkmL3/wURxqOFm2BY0k4eabKca3J
Lvw73kQhgBdIrN06LepXHscZbg1STgmjnO3Kw1TRfPvt9BVED53HvatRpJeK+aFo4hAlkLlumQPH
reJ1J5NX8h3mPq8ZA+TcLJLERFCRogOzxccK2JGLJf8vJ8eRT920L0rQNHlooHRLnewyv+cMEzGI
VlEtsLmpsxDVV5xg3Pe4tiKWcwJkI2U0lfN3QK4pxjdBI7LDCXQ7a+wOUe50p8pLolXDGFsMDY6E
0C428oif0llPdvwytShBYn7zPWqcW2y1NEQW7OjWzu0qFzAuiP3StLttrtlXvAyQHiagp9bHzqGE
C4dGSU66ap8PtdpQdi8OdkO/WmarPxit4aZk8jc63GuAQb/HrHf1RfVQa/+Ta95feMM4eRj8ra1+
JmSoK4MGpZ42v5J4gKjfVGK+dgnGz96Bkpsr9ymQKWPWtL3iFpNrM/ZqLjtIvpZGfHIRay273YfY
xBeaMEXi4GFpg+mfJWOhA0TvX3no/vietU4oZq6z8bvI03ZjMaLmgkA8x0SHxhz9ix++oVdypiCY
M5CGKAsDzPzbVH1yyaW6exHyo4+zDd+Ynh+NMN82Z7SP4IEmvcdkQDkLJMhZI8g+owkn8aAUnQDi
lx3BuqaaNFil+TKuzYrHJHXdVy8pboQk/koLdcYlEvprCNgCXdCGBebn7SjG0yyqkOZinEhdI2+1
VG96Nupjz+F29MRP0ppq/Y8YCDQHRUBW97G27TNqNPKrETyA+6CFCZaOSLV3cJwjVNkBzyOjysEa
hnPc0qM+JyAUkXvLdOmaBglGLPhZuhkupnJI97hjWEHgm+yq1HuA6EDYfslAD8B1H+y+exgxIG1I
Ir11hBqY+OOwoq8mBGTXblm10l3XeK//fgPL7W9o89Qbds50Thp+DIaDO0olxyNR4mo7d9DBE1Jn
W8Hhdg4i77ZACMq8xSgXBHJjuUxnlRTYmzpU3qIfiDPxo5U1u22rnVuWtdZTGFnHQfXZ3mIIudPW
lO1m7yPzHXiappBQfcXi8sfLEaCyRbi0PCi6UivusYsG5Lf7yS39LW6NDd1MqCkVZRcxd6QiMNqj
sllJVVN40M6RiXz7I54sCojlhIeOOxtTxGaL1z8lL0FDWiWj/T/KZiVo1/L5rThGs7drCE3ryMic
TSM5N1umTA7ozShi2YurqLHLoaWtp8HGztCVFxCwl87W4rX8JTAFb3EBRad/eMmsvmVJHhymZHxJ
UFEoc/X9nddA1qA0yDriEr2mdFZxDJthDtS0gocRRhrIoT7TXXahsG44ybcaI2OhOXkB7o8NkmyZ
TzgpxSNWSeNoLbUEs6Q5rOxY5Gi9wfuvwxCsa72ROTM/8gurxTq2csn2HCNTG1u/79gTIfJggwRe
Wlkc/pM5lfsoytFKHFPt6rKBbpRSr2lQStVaiHlV6zFJqMTBXdoFmd3PW8dKi9ckFJSpPjbdyLvd
hneZmXCg0/g9LBqbRLD5NUyDsQvq6r2Hxn8jpYz6E/iPGfI8dsXrKCf9Qtgb8RTeWcwR493xg5d/
MP/aDf6CbyjWFlPeGEX+0lsWoUaoIAN9fisd87WaMYGarkFQSuOfjPvvbS45Flg9j0sH221Lc5C1
nsyI3Zzj7CdA+GNuNrdJg27GYMoReubOkZm0B2PSSe8yV9dCLCfyuQ7OQYxdJLSrQ26b3sfYJmsk
u+iPk+lPkXKT9Ownx8ZWYhCjphfNtB5Cq/ijFlI3qin2f636W0M8QS4xbBR/9+Ar97mTdJTUKPgm
J4OTv1gf2cPMB/xMLq6NJNxW3XyBua7e+cmMG1rf3rIgIM5B8NkwouWkvmLex1wLG865LDkEDpn9
XvS+s9aZFfOS8SVy2Olufkt2wXqk8qN9VMRSN1YftdtEBd3WU120QjEsz0Uc7zCpViiDo8U833n1
RmepTsQ3TanURdgjIYlR0AOWoPr1AdXB5TMJheGdEyQ0Pb8hbeAVl9FiMF1jCHcqRKH+DcCJ82AM
ijISbouxdj7rnslpBYFzVSk/3HD9Vu9z6659NyqfJRa4NqmMfW1JSpfTQbwnytqEFEHMKR6CyGDm
SB6GKR8CjjiQqQ9e5oxbfd8tZyA/hKVQ+c7ZxKQwcRP8LZbogJ/Qqk1Z5a0LlXxISvwmQ8nmMI5l
fFBg1x7znsrciLHMNp7FsxmL4SrI7+1jLfNNWFwyHxN4xB57yeBeYRjlJjzShLwt4wKHu7DUxrLr
Z3+2PuY2o9G2zneDroGJLW9pSPz50UzxwY1/c0TsOOzNc2z+CSBwnlvcfHOP79EfbXOTuyTwWLqa
o4RHgDT5ZYelfaIDhN68LvhUuLIrk4mmQV/mLlLOn6rQ9aPfDaT+fEdsafSk+HJw9XOfcpIezmOI
blrlRvqICENSPFuZTZSeUKP0waUlJTK89BkjyMUMu3HFhcQA3jW8TrZzzrjJ7HXDxBQ23NqKhflO
0qs/5AAOHG809pikD8Y/jgoNQA5jFTwdat5G0/SrxsB+JR9fHoxBulSSMsgfGuNLOkT+FzXRdYfs
KSt9a2Ulhrr43ZxztZDdLsji7GjBv+IcFBV7LmDDNqWa9RpyFatEKPaMgLicOgyuWmM4DwHO0o6b
j2mJw8i7cLAwyTettwkqN91TCWFt7cXJzqu3I9yAkS4Oqss/mmfjpv0u8DSU7zjHkG5GNmeqKrmA
gDpWM/Wuw/s4TPIxVsOtNyEa4YXBp8rxGXTC8MHLkDVwMxSTmVEuKMDl4aINGONVGZkvmUh2YG9O
aVdXZ96+g9f0zbF1mA24USgeNRNASkKm+CHsWUEKR3/Z2fAAjvfEvYjKgw6WvOjcgJfoik+qPZRI
kmcE+HuapTwFUjlYE5boWXZvImEz7uZ5IreC/huW375hvgGj43VV+Wczte4JVD8SnHf1zJquuznQ
28hf1LcORzhLi/0osuLLsNjJ6RX0LjN79sGdZLxPu+GG+pddioAmdhlap8mp/UtRYgD30RaXltez
GIGcYt+kAE5x+rA9+ZKl+XSsRxO3qS6KB+PbmynIQcObLrFmQoQkxZhNkOCorCF5aRomzLYcnxxH
ZCcfDtNJuUy57Ba90SlygTGA4FQa1QiJw8AJo78MMzaGRI/xtYfqsA97Eq8cvleAbHqqDIp0DHdJ
hGwfGveaijpEiUw/plFwLIjZU0pPjJIEwLLtkaoZqvRN2d20/VdX0ubMe2xrIbl5DPriaeiuSA7J
WiXVJWEWsPIQPFYFUc6sHTkglF5BZ+NcnVMV/NYcmjZgqAm1hGm4GUMKakD/Vhus9pQieFzjoBz/
7gZSjZBgtq3RZ7/G9D3liEXsSppr0Mbfrb007iaRs50QYfGdJJzO7fSJwidiitzteJUAkMRt907q
fNVrH90udR7dsNW3fsG8VUmJE4/Dus+9tp+nlOFvoHGgoL4GExI9JVrDSb31eSn+lEKeZJP+DUOr
50AiMJlSjPglJh6zKD9lAayUvv1o61zTkMTIA3bMH4NYBVMSn2PHpOKNILfHW9FtucpjTS9ffCHc
J+lpNBKLT4gZKVmkgVc8uFsd4G0zS+adE+AGp5yV1S99dR09PDj8DSiJfODbe40bhCKz67E92qBA
TffWsKqvgMh844TbTAQy7w4bdht730y5zTcxtd8Jey3ZsI+E+MKH1tnrUFfhycWARrqgZ47uB58M
6zeTwlME537+HJd/miqTq0cU9ac4j2hQ8GaDqB//EZZWllPBoc0gyPEjuN8MM+ndYgyyW9wO3zKf
ORhPItz2yJ1np4SlDdNkI3xp3THhHHNRnnQ+Tp9A37YIuDNSUJrBbHhJrBBnvpu1xzJkfFtWhziq
1MWwUOVNHyyZjMHxVoN7LREun2bGbxcDtIyHUNMjJMYFE8NFaPTYcXuwV42zuM1dzoGz/p2LzMW0
yexUVItc6IYnKoeToxqIrMgTgFx2yRas3szhbpWYlANYXf/JZTzBFWsDeZvq6ghc8jMq8uxErqfc
121b7nC8Xbjl87dWytxZlDmsfL9Cf2dII4p36dLJTmcA+dnFfw6F4SONZ/NiQhuXnGzKvFTcJB2u
+1WdbWd6rAykiV4Ex7Qew7MNzpxQCbU6SfxMnbv32mNrwqxV7IRVTAAEwvnMu/pLCc8/pVimlScF
H2F5VdHw0tEgv6sj3tiuH6klcYr7bBbBlnxsE03QMDDcTo0SJ0GDFm5T3+dTaKtbPu0dDixPyuTr
8B04likA+QJZ5iALBNY4Na56ZujAV+lv7KzB22a634XVY1GZUOOoPFkZZkmcXAaEdv3sVdRo5tw9
8QdWnyGtTPuEzdqQEGwFANadChhykdDFL5icisz+zXPBPBfZP7WcadPRS+tmFOq2/UfgkC4F3ITK
wE+ygkpNE0yf/A04SBhN5N684ccCMrFOzUwdoPyDB5LUtYUtFmQ7wPaiy9ceGuFeedMb1zWxcwlt
bUYmKGvI7+R8Ad7vpnExvLT1cpgyL32cVNsRvzs8F9zhzs2e2ukwl9Yd3jLxFyt8ZHtBhgmafh93
PG7a1D72+Kw+++2XT+LuFlgTwqyaThI74nIKTte1K7A0cE6CBrgzDEozjQlmop9MX2KUlBMvbotO
MyNDSFUOtg4Ve7SlqvzUsdkZDVXf4QiP/d+WnvsMRHsDHEoXHWbj35WJYyFOgfdg5CGK/SLlIWPg
YngoZYnJ4zoij+wn1X6PAXgJ9E2KoctXO6LlzRgg2qLHo6Qb8YcXcJ2C56ZeA04oKHkL36WdrOgg
ld2e+6q1no0S90bfkXBO8DtwpWaNKpmiyKl1LpObIpUSENDcFjY6hYMDHODf19b0BpMTUb7UJa8J
r27GzRhkvUfZ8UZjnzqX6bizAe0/TwafnaHBQEuMUWTf1nbaF+uGL35Nj8n8IuREnjDZIUMNmAZv
2picS1rhj8Camtzw3TGqoMh8Pc4Uaydm8EAD1GKj85u32rVXfha9JU1zYx0KHczbreSSn3CLWVee
wNDqRh5iMYV5ZDywXRN5D7k2hfa5yimlwL6aatxTdlpup84Vmwgj196dW6qr8+w40NIj6sF+auj0
WlfTiWpw//eAG8xt7kwHpx9FunohVYBj4qjL2amjcSOCH5Ik6mJmYtjVzYesVXeNaJKh4Spio/EY
8Oc2Lqwya7zncsEvT1YHVoog2USI8dnPCITSqCMvMCxC83PouuLRqJLskGuzWeyYjz0lES+jD5Fw
1niWalTKayPPgT1v4fzi/V7OMZZ3opfE/KYxGhgpfyBeP/HULctHapj1rU7H9sPHHAWyc3Ifh4QH
RXTgc632mT5hRssAydZRouJHEauTSPPPYsyLbxlZpyYHhmNQpG0WiCaVG0IbpsZtuaj83yCkfyy6
/0JCws5u+gaVMBZ3ZvNfo99/YiPiLZW+T4BzzSQP8Yd5f1yEHJaSLQCz8sRVNNvT7cBCgMGhIr4R
lYQSmmk8dKZ3SKh92w7hxzQbnCLxXVZWsG96OJOxnExmb87NBw29Gpe2CfavTcfJ+1Jhwth2bctO
W6vx//kbBf+jb87HSOTZgQWHJgwN/7/D7rI+NNMSWXIymhdt+Q8iJEnCoJPWcszv2kc8Zfs+UilP
UrPYsVTLPX+1OnRTIFlGfQtpAYmKraVT52qmeEIjicggezT8toW5Xcz2Gx4W+4TZDsqI0GIfK8t9
iIdhaZosP+B+t4Qo+B/hMH63FavAlDrFhZ7IU3DsXLt8alVcnZTNc0CBjDozh7sHmCtP3EyYwNTg
VIYuRLiFQh9P3kOjyA/bWM42ynfiayI0OFgDHEytjO/ByTV+VSyiOQjHg+SnPFmTdf73Sz373uZB
e2xrMrsMR5+abNI3rM5MrcvQe5zJm7iY+C8qxn1lgpymB2XbcRs5K7c0r347B1t4Z3JN+Yfx4DKf
2gVOQSddYB3rCarg1OMk/r+fS/t/MDv5FmHxORbEQnupxP2v8KwKzSdFopRroGePnd0Eh3iphiRC
chExqYiIQqmLFRR7EFrdrkt49QvTXqiK5McdA8oPe0Y54L3PaQuADRlo1tHs0JP7v0XUg8SSTkaE
M9ro5gQy4fg1Fs4rGa5hJ/sm2Winf6lZMxobXqlndzj/Wzh/Le48Z1bdg2GNeziEwf/TdmL+b49v
4NN4ZLgGVDf3vz2+Xjs5KRzT5csmI8/RptzPVd3T9DLZ7OAss//B2HntSI6kWfpVGnXPXtKoF1N9
4Vp7eGToGyIktTIKI/n0+zG3dxZVC8ws0NM9mZER7uFON/7inO9MEbNVl4BwFqI+k2+b9vi/efX9
Geb012PBBl5GRrJlOILMo79hwrFN6soJSbmmEuHwCYGYB6iPgPjqj7OeCeXrSWbdyR2k/tz20xOO
CxRqw/CNa/wJZ7j/mrvR5yAqZzu77KBf1xisFSDAPWrDetFOAnsa022E4fkSXBSUKI0CfNK6p1iU
786Et9a1CMlSEMUtcqjwdmI/rdC8YSlnLj4Xfo1/5L6HaCIg5zFR4AaK/kfRw68peWHNMrspLIx/
KAEpwLrmgkJo0TgJ7hAVgy0b1vU4qr0ZYFjpUGlN2DFXdk0uk+1jBTRqZg6CCR2NmLPEjf6Yxa9j
iJbWwvK5TBOcOa1vPXsRMUkpfx3os4eeRVo7MYiyS+19fhNLspgWHfX5An1ZxQgSK/yIpXzCJphy
ChC9cx9SPoJMgck76VcGeCyMI/bRmMDxuto72cDJ7AxaI9bFQanTCXiWyeT2UUdLNfILrPOYMN4u
jxAGBQDTCsdf973WrMDBzOG970ifk3Ujmc5EvnrpbEKeIPAzr6/8tR47D7i9kQxBeonnoNKmyZdp
M4abdq7mw7A6IWw9YQq7zw0w501IEC54uBfbwwE0nyxU2y2kKlSDLdWgx3nfeQg5kQRJAHgHN8Vv
7wzM4RMPVIXIPyqh380NdSo6D3wP+qLAcgcuhR5Tu+YcJlHcJdIbWfuonT0577qE6BP21VW5BBnL
4snS69dYw3E3KCjCJir/sFPxUtg8rsDFg2y3ugroHBOdcIOLAXpNsYQz+6sZDLRzAoHuYFzqPB9Q
dkb5hk506FxeWmfckgZSbfAmIWOE5DpYEAF6u2aB3DGnVaTj4NeA1FPmkdyyYEVNTcoD95jWu5bJ
oy2rfJt3REQxelznLUrlrua5eX453dOKTfeehR93zJLkAJoZbWT0UMBF31UVKq1K04NjLXg/B6ZP
G3QXJRnfwQDHUUAVitPtFPb+EZ+pdhECZ7ZF9nzl+Pk5DKb83Ce3pBLugYteP7alCQDCMKlTnZTL
sx2YaRQxw5csStm62ELsbUOEFz/isk+t6iUxwDyoklFoZy/nY9TnJgUU1OFdpf3OSiRXlTVrvwC1
zlY7yjyFSS7xrxXt5DXq3V9lgwYgGB1k17OaQk8dVm5Zc/UthAIxoph1YVrFMQ6tB9NQ0VVE+U8/
5t7eyyjMwra4tqQrMoGMlvYoLmkXVdtEc4Cz2FGxNQxEETFQhD022tmdjcTbBw7rBGRSFCgu2Led
x0yH88xqcsNq0ll7Zv+FjR/ZTcEwiSgQQXDmd5/3iF06C9y+1TjexkNkYBRknZAc7/QLMYz9sQBg
AIEAu0FHB2HEjFTIHLhvPEYVQ+SchJjNViixlk4u3lRnm2egI4+ayrxDEWdIvULQWnlkyT3ay7Ya
9qTAz5cCRUXbj+3O8yiFEM6EhCMXb4MjCQdCsQcjgYFPPgXxXSHZvgWxaZxwo3t257B7tIDK5/lP
05nxPs60aukF7V1i0o+hyKBBc6YHrPDyWKACxlw59K9JuXHRHWVBP95VgYOcO7ExCmZtcoxVOy7S
rh5uuheuW4QTv4BkdDLJztwdHiEsNndNPd1PMIk4Edu9Vk70wphMZtc5r6AX5Oe4r16pK8CIxna2
cvXwl2yTt6ks4Tiab+a8HmNei6shqlZF4vCGqQRIQixJJOqNjCERY+DfUMgqHc5VRc2SkrQ2sPFc
u40HBLAun9vaaG4w2o6j5PItnChZJQOTWxJyimU3FOk+LtndolwEpK3ZTKNKbis6RJLtNJJf2Ds4
0lDgR88YrteuDZJcH0x/11TMzvsK4FPhJM+Fk5trrXa5omFJxAl6DUCf0boQzLs1hSqyqL38oZ6z
LOdR6399/53v8f/P3de0aId8xG4E2/+1+FGtN5KG3SeIuMGYNCSAArDOFJ4QaeywLd2cmBLo92P+
j8/hf4bf5d3//vHNv/6DP3+W1cieMWr/9sd/PZQ5//mP+Xv+89/89Tv+dY4/ZdmUP+1/+a+23+Xl
Pf9u/v6P/vKTefR/P7vVe/v+lz+sizZux1v3Lcd78E5Z+/tZ8HvM//L/94v/+P79Ux7G6vvPPz7L
rmjnnxbGZfHHv7+0//rzjxnb+p8psPOP//fX5uf/5x80wuG7jN///h3f70375x/C+yc4Jt3AlMoR
iSD1j3+o799fEP+krTJsMODz+2cb1E9FKdvozz8s65/CcOHjQ+yFYC3mgL+m7H5/yfinsITu+HSf
pme5jvPH//m9//L+/d/38x9Fl9+VcdE2f/7x94QPZpzElrlcQ7opiPn4W8pBrqquED1HOL3xm6f7
NJ3mvBxr/5tIGZPf6G/XK/Jt1/Fgg1o2iFDH+Rvwvx7R+XSKoA4+YJgGN0WnvsJYA2GLL3FRVp9x
Pvx0Y9Agwim+FTF9+dzlJAnHROvXd5pMzhFTYdishrs0cuOZ/ds2GiTRETEsGEIxsBEutSqo1sZ1
dNjfl2SX0uEhLaTLd5raXzi5f1UhQyB7TkZQxksTpzSylCWLJCgOkLSWdQ87NnWxdwbSfB7K2xTo
WN5L73MCUTENLSJ5/YGx8o15xbHS8GM1Y7un2UQ0nXZfMUVd3XsWgEYoxYkXPzSO+Wn2A9mAJsVA
gb3Thly2Cw1r1whE5jkn3lIEDtY+QWHWeajhHOOBGHu2IaZ6AZkC48pwF6wRj0CcCYjJhn1bObuy
S18r3f5JA/va+AFDhbQl5ip4KTzwv3aJFMMZQqy8hrYv5r2WU+qnLhmZjVbvJgMFpR0bL2ebRjje
InXiq26kj7F7pDL4UtWln9QHlT/dqZ6VC99YMamIVmOWU03P3zHAw82U8ZTPT0pys17FRvwWlRuk
vIj4Ygt+EIQFocvrxJ7SCc135WJodYp9riVIBs3srcrArzjn1BbdNs6ICzDK/JthPe2bpt+1PZCR
Ie4XvTMwbi/DbRhPrxiejBXD4E/J3rtB4gyzvWDMSACa7SCTIrZke3ZyDP9ualG/I5fTFBmwWE/S
JYEFnPxIJIfKgGxgnADGYJ70SyjSWvAsk35h5vYMZEE4lpO4woOghgQ1AGnkUfPbF3B80B/6GFlX
jslOLC1McodKjuD6aBTp/dQP6tv91ORMfykROsLrWZlBWOXEXXRa+yHR4IFgqxdmCXXMBU5k5mQm
Goq/hjVDQwqJu8iMRakghckMVXQzPdZJQnGmVe2ynS5O7ERk64YHPQLSHHdujErclKjHq0NiTD22
CwzacMiFk7p4CNOvRtebxZ2F0GMZ8UfRqHm3+lhVdbzyDQDDrVsQ/V0MyzRz8QDZV7jONZrYYliN
kIpZy8UAcxuF1RQ6qPNLk8UL6pbHhjcHofJe08WRIhAfTAaFnwJ8vjevvE7/cSX8sbr5sd3m1xDX
9mIa8V4nVYgCoF9YdSXJHRyqNQyhg8VfCgssQmVRYTjtVznwwU4xTusN/48g9ZtLYluRi4OWpcV3
oGEQUvZTWzcQ9LT0Vnf1tRmx2Qd6+yXa5lL0QLkYqZ/zHtoCvnT6JZOw0NkDPSCOa0KE/m0FY5Xc
iaXE1BDBKku84qDUvY3K2SQlrPBde9n3zO6w1ryzImU3JwmX1kY7Xiu3ejQT/cfwUBH6DNL1ErV1
mkTYo4LgW6SDtTAVkOJQW+tj/Isc4HOIH1gNDgb8gYlBEIAcyI0VlpAPrzce2ekxECIerHOLG2fe
reyrPQXB0fQ/c5GAmkz7GCdzsKsc80q3sTWmX4Gu3vwOQqvZTDelsru+Y63t30hKPI+V2tLIIRXX
gKyMMeJpLFg6Z1uynJAQhqG1bQba9pzNX+NgqVGF/+lE5FB0rCpxQ9W/DIUHUeBad/ADUfB3DeI1
kI05el3UMsO60FqoRwV8IDVUxxbR6db1O+hpyls5HcKjsUYEY5whhWqwYGSzYObIGhSmSpCBqfCX
SfBmm90hzuy7pGenP9y6oX62OtI9rP6xINZBMORVYPIqP1zrfXcM9H7TGuvGJQsL1oXThitl4rEL
uru0DN5jtzpkvrUZhbWq9ODVRrsxsFYvIAHp+vBRM4/F/WZjS02OeuLvCAJ4Rl25wnPn4aFKPKxN
JtN8kXv4eJhsAP9i0eQC5zWmmtPGabcUaeEa6te14Ozn6I2OXZQflccNL+ndjelAcYjYfUduxhjX
/Cg0pZNODY8FHWaHKilK/PMoi2tTYkhogwMy9TY0t70RnmGTb50gPgV8KFNzeqCI2JZlsBJ6yZ2z
HUBAZfrnQPBTi0oOp1UtluYXIYVYJGrty5s4CMfcubZ8TOrkoukJREmcBo1ps801LqUOt06r5Jfo
PWKr/Le8fddHRr3VUnhqZ6akG5MJvxAFwgu7eGeVssNqwN5/qC7IK786JNe65t81JSYDKZ5qbZhH
OS+in55DkPTch8gSJATNN3e/byTVFoGUrMSzuLAw6TADFOOii59FjCQIpMSXYpCHbRSovHiUJugS
nro77VtFfFuq3ZP6fi0q48MwulsWPQ7SPMR+d5W+jcrAu0W+PLQR/0cMoZ5nd5FVnxtcVOjHw0Ui
dGiT2VdESshUF+cUKqqcLuyXLo3l32ds7NzRforkdFcDNCWwucE0BB786PzEqjrYTgKmJvZfja4l
WOaSuPUmRWuxcMv2RUz2sR+kWAJ7Y5hzjOJmO+lY7u1qa3XxCV/le+3a74Q08LajsjOHbdOyNCMs
Z+4tZeM/AEM7T2koF7alnjqv36Ivem+68JR47RtjJAtRsgFS9AU34ps2YPsgnkjPma/UAYgqeW9D
XkFZMr7kEvotu5wNrkl4QOkjAQsPrdr50rg3u+YOOeKDsirUARe8DA+h8j+8ZLYsIeRepNnNZbCc
19Yec9nR0lA36IVx43a5xR6+CS33JILq0wY+snBK/8Oo/dMXzfsNo7uzsHRzlySbWJveWqGfHaHW
EyUg902isOSIHWD8ioLopNvat4MImeOMaEPPugmKoH4MkaenI6aO0dqW6BZGz31kmaovIApMDDr3
UZXvMrRbYRZtyuYBa/HCTnWLXRdObbh158IIX/zQere06jbJfgvFcg4Y0licFY9hHr4GiF2Z+hVH
TJ8bSHVwqx2mDc0Zhvu1IY69051nGd3y8K0v3IXk7evH4JdPokDceNUycUCAVS/V6G6jcHiF+X6K
ZVCsqPdeEEFv3bkcMcWljL2dM2RYBqYGHRRxh/5c9cnuSErAzTMfw1o9NspbOwaZzyYGsLSOUUhq
gO/I+TRyLKEu0C3QA2qFLJ972DKrvLMl3Ffod7tZ75cYxtHS+72ypicCUfhOadLQW6sS52DRdfdD
N55Lm0VMzP7eh2vchwdr9Fa5iWWyik9Qvot02ybaQ4gpPgzkKplC7ipId7l330MrW2v5u9Wh3baG
q202G+WZmylsDvPHs0DzD0aOchxit9ZfXQGXCee4T+KJzJzHnCmQDINLXwyv9PxbVWmfQcS+RZbW
naWqLcifGfuDp6V48fy5HCFpoS4BGwAQCBG8IwmJmhF6X3quOWnl8IL3jO3LUdgTC3D/xRiKZS/M
O2VWM5N5M8RqlY4pezoFVKFfur54MFySqzSAeyCtkqYkwUTbh0j+S0PdSHBhUzoZn6imN76xHhj+
xMCAZ7F/QJ6o4PQwX7Oce5lb3jxQChaUTp+Qae/NgqKS+eNFEhBfTuXT7KllgnJQprnKwFzEjYOn
0b7Kge/OMN4IDMahvAhUYrHIGdGCp9FhxsTrqaLZsC+TwuKswyUPSfmCb+Xb0brzx4PkAAyEv+/0
c5Oqbazba3b4J6SwqDzbw/y/whmvaoArPTEftsUGhgoaLHnoS/2cT91yHM194pUn9tfn+ckhn+Pl
b7eFwWwEH6TW5If570n5GYHFDOzO89i480r7KE0CF3kXPCoGLY22fs4dtVarTAdtZvs71/oSefRA
FiiW6Z4ZNH4yMWxlYq2iDMSqOe6Y316CCIbbEN8GDZOKwDPG7NCp7mWoQEuk2/oJNcKhJ7nIqd2n
TNPuuCQ3NZUJ4AXuBBV2KnlABbDybMJve1T6UBk5nnZE6nZsIjLCSBD5zT+lyZq3UYU/XFKisjB5
dLuml6ueKSqKLMKo8k0GlDALa9yufvXh+pCqod+Y0jlnlHuyfk83oWCsMu2Jpbj3EEVWVbSmzFuL
sL+qSB2VLpfYnVakGK0EV1eDFL6x6o3VxheRHowZoMibbPaoyag358ecXMgV83uMk2fdNw5HJO1U
MwMhBy6X2L81GWAAUzJM4h1U07bBz8GOemkO+abozVVNFWo169Iqb+y8yQJxFgO7wKyIT1Ia3JCC
fRt8uWwiwYQf8XtS7C5KXkMzNpfeXcv3B2a5SccOy3ixHgfc0aDoYGvSrdAFl94lGLOnyB2Ofqfv
AEyemBMwQcuQUlZ79PH06cOppd6iNzy7obFKo/hJB2GD+4W9tHXthHMW/rgyLGsDI2dvYJi0lIfV
bTgCrSJIqAcYhqq8tbcSZZ+tRVvuDCecpcum3lQ1mPnWp9psziXYxEwj5n0EPM0HP4IUaXDl5BpF
vKnt7fjJmkBDDi+tD8WgfS3wAMgFt+uVCNw10epHODg7C6Y36rM7BEyo0bnsM//YRuo0X88uqCGd
Z+h3YGnYoUNvnbFJ64nMZUDangw3I6IAMwH7L8Dp9uMZ3gRpO3DAmoibyiZEwZoG6pyG1sar3HsG
dGeHA7PVMdgiFtFxoEede+3AGdn+qgax1mg+niz8fllMmjcO1c6Wa9wimGcyLKeskUs0D1m6LdA9
G5nJXkwAD3S3QUeiCqwQWolV0wnCshyuI6AX5EpM2FoF19Z8nhm0uComcRSuP6ngm0B+JET9jEZz
SJEvzS8E05oN01qksPkqhyhR+OTUKj17rljsjtMbCrEDaIVdRCjV/KPwxO/m7NGRpPr5RTRTWCmQ
FyMn3Dkmpk7zKYuAknAW1lZ8lEYLbiVZCNLjYys+M0m5mdX0QgwjrXBzBPX9GJAaulK5+zi42boJ
vYtotHv8sVvL3Jpl5q3LJoH7Q6EoLLPfRxn6yCHmAzHCDijkMZPWW1X490HlPBUMchb6WH4TERqQ
7GucGIV/WSwWIaA9lJbVLgC4AyxFxLNANWyQxurvx6J/+/011ka4ADRm76XSUQI88OkSyxL3P/Yh
sawVAWUOAIJVEHrPtlGSoqYwQms/lcA+k3nksuQzw0QgzFoCx0CJJ7X7Qk1PmU6AnmBlvGwItvOy
n8nZasacFZZg4ZlDgPFOt0ghSRobYwPCDM9Ubm1/eipK1gulAX6mjps1qbjPWDtmirN2NFNHI0eA
qV3ddgIzLz9n6Pur1Ly1svwYzDGjcwftIQL7tyll39Fh0l5I/ZfBCBc0JA/O+mBRjsiCzEx8Gy3t
+RibKGLnhZbGR3NZs1sVengfRpxMmKuqMf+emNMtKx8t5xxxh7XI3Nda+y611chICAjtHE8LF2dw
g3zlhbPGkOXrEgkSGN8eXprrbUvoDZwlFfEr0ymHvhIaHGRBOUINz9vj/J66IuJeZmbfkeD9t5V7
bzjZd5kgjhcTM6PMyX/MXtvIiN8EbjPA8zLay374AbZ57VPekFKDv1xFfDvnRcyD+49dr12pAUF9
8vKCivLXbR2/YHQJlvUcU69a88mKAp48/RsJVsTNXnWXZ2Ol350/YIkF1t91uJ7dsYAUl2xLvX1v
fV5IaHPY5PPgIWTRB7xq7YdIpHWz5Wo04kueXnRTr2CEY77QyvciIDTRbolbScJPgh3kRur5fZFc
HQomXN2kZoMk/m6QBel6+onStoUsER+Y6Ba7wXF55RXPRY5wV4eOaHgEWfC2ueUk3mqgQ6gGej2X
X44pIb5m/Dw663MGZrxQVrgxJjoyu6tAaKto44xg3m31IsnUXZJdVII4J2HoFowMMmSFMaxOQrbn
BJvonOdLty5uPUSrVPP3TZs+Sc0uDlp9LvkEbUtzZLLQ44GHJisg2zsvZIigic/9+jh15BRH7yNU
j0U8Rx9UuQ2R1a2OWldvh1Z+ePH0aTa8+76styoMzXWyNSSMMZXm59bhaYfhaMwVxkPp3EEDqo96
oK1jHDhHCSaQYWixGsmv2Zhj/DPiijVb9wazLlk0vkXkPHmNnY2aOkTco3uKNVOZfNUxbXMf2o8o
QvmVB8ZvdQjFK6k/RltDfzOvCgswRgFcyPklJWznPo5AFsiM0r7lJYMrwgLT3URxG69dNg6MTlw0
JAG8gn7ufwEpLB0dAKu2QSty39r8OdNbsZ46vl2x0aF2J7GX5G9QTsaIOkj4jOXrF9QK7sG4FoMR
UEIBMZyygg9chQgOHTf3VM+GwFNQSNXM1XIt3P9+a5tAIc3W3T0wTPgSdfVNgOY3KvprBUFgYUCt
hNccvsaI4vYwp3PwlWlwbGq5caaR0E6YrjRd6iBk8qmn0Cepc4aQs3Q+lXJRNRs+TN+mJTn0Pesl
tQ33Aq8SeJL1NrBe12QEdbvJzri0ke97hz6T0zXIE/cguuG+tJP3vDDqef0WrUIPucfQ480YdFRl
cBKomm5RZL3ZNkNX6aVHk88xaW+0ShmJPPOjdC0nQjk6b7hUd5DPL5riOVoUWEuzGzH9FmfHr05V
BKmYoNxmHfwESTUsdMvoV02Z/LJ92vaqhccd+/gqMPvs6s/WmNJlB8wqB6QjYn4Y69DvSbFuKOZb
iS/dfjVaHTSGQr5V8LQR8nIQiZCLy8KTv9ABj+HLYOQIGQS/Mcx5htnFNmeNTLfe7fo++wwlJ5SR
IhDvB1wq+kEjEherrVy1Uf7d6dV3YCleia6DujDhZedTPFpyIyJEvC2hU11sFbuyhY0I6IsjLvjF
mIMbWUtXhH18q3x8IWluY/LKzK3dmrcSjAGcwxaJAk8E47RUYKkJHIcfSRYs6Oz5Sm3KQ9L5F/aM
cmMWw3fkwZfUdJhgPkKaFGnaZgQ/ZONA4+bv7HrfHBiY89COF5/G2v42al4mzOEdXvBka/X9rz7z
OPH4+FiTfhmyFLa5urqld28TnUxGMB87x+G/cnO48X5gAY1dHC9W+ERvT91R8N4HI77hcQiriyj2
oz9GyGiFsQzq/jlmtr+XQC8WimSLyNzoOZEnKnW/cZdSq+EpdeTg0sAMH/Paa6oYlzqJ7u+A/pEV
QOzgigAV9r9AkTSTXiXkPo/3QW6IL1w07PZf/V49NGP0Amwj2KBzoXjF5kXS34Mf6rjvoz4+5JjK
qOc0xHtj854GJDUl8oGtfoFeyaEAcYazV0+freDmHTjFdwNnibPe3I4WF4qDV/OAdO55ytn/4NRP
NpVLyVIy/nItiByp5j3jVNwkhr3vFIf0fJnglSFvw7Fo27iQBSFtM3o/XIZVdOm09AF0P3QmHZu2
L5CtsAJe90MD+V9cwUbouzzJ7yftwy5Tc21AxVrZlkUusY3MSMU5tvfOqlmc9fAHjHFlTRlhfN2D
ZpBoA8zw2WpTaysn40Uz8ehGAbQbfYIoWffdS+YFgE1l6VxC2XwEAkWkwcp012nura1C/cRLpJ/i
2H22QvOXUkxXU0x42ylHAATfB9LkCDIzBuDMDrDxUOLsR4YjazsHzB0pKuFqNNMNiQbDzVe5v25Y
zEEZZyxaGeLSibi7GT12bw1StVlQaooIm0bvE02MQAG+Td4tw4llCf6VL0glBtOR9Fx22Ys+9eZd
kT+Ae0qZOGlyVcQABUy6JUCv4CL1T+Aj3cn0IcQrVHd1HMHgAGML56FdsanELasCjKs9mhoPZT1b
V0CHkjlQWyQ3K46O7dBY4ChIFcRtPaysTj34moOVs63f83Q8WzND1hY2S5+aUAk6syesqUyUW9nv
DL29j0baZK1HkxbhFocAQgdfErfGtQNkI1S3BKIXcRf4xFrX/vRM+o5piukZnJ3smTYFpWtwQxpg
9vaAaHMS6Wobzog29NiwLWenq/BO2NbVqa0XEGPQLHyiEAxpPqiirHAVKnIR9J75VeACotpVY0Dg
JcCbkWCBA8cAjm+UveItFGawydCqqama9n068RbRiqnsEXeiiaWm3eeZCQkMe8TWbN8T8Pwns2OV
SFTIJoj7yzQkbIsCf8bT0nJmA/sQWZhPhEhETCDdDGxdWlm7oeGGIWztiD+Ucc8yfATYHK/uwwnF
R0fNsRi4gy4FvUKJx2MJamb+JKxDMbxSB42qftPABIxVTyEHt3ttDBqW0PbR9pWxj/pHrxyMdarp
z0g/sY1RXBMbRdDkQCCz2Vnb3/lpmUZ8hmKaqtnZO+bDOU3LzreW+x7YsPM64A2ATdoXUyqxjhjN
9SCWOOI9gFgZ8SSSJC2rCfKNXndy2cNdRBhEx6jwFCiJQEaEabnOiWqm65l32RSlE3NUctkx7OCO
o8DEcCY4ixiBg4bSjZXHGdTrM3l+EOSRtWC++wDYszBhzDRcDUSCgHwdyNuo3JXScABbXXLWZsV8
aTbsr4mtiRzzmPNorAW4ejXiijYejdmUSv+cNKe+LacTg1M0Yy3dRYfPw+i+UsckabBKopXHJcjF
JHeNE73bvLKOlaa70reIYrTz9z5pvW0thzO3ngiY974zYYkiQsR0T6zT3iSoC/wp+R8JNLkmFvuK
0LQj0KJm45bs/0ag+qBO2p0DqKWyEybDIZ+dKWnZEwD3GyuqgYoxqg7nM5M4lwg/nIyMW2w6w0Hq
j7DPpo1XznuuUNubQllg+6iWnP4oKmq0Rm+PqPVvbF4IHct/jKR9ZTudzm+GDg1J/CKiAXpmS+vj
t+XH6JPbwMZm8A1zXdfJnZH03Sncp0jFDnEwnoihRBwV4uFHlrBuKz3c4DB9RmFoENF9UHg/NqaV
1cuwS1KkXqTerPMqLc6S3m7tJhCRsLWX1D1kAlAriCLe+1Z0L2srYVBHlRDl7W2oYDLPliRtrA0m
2ea2DFPS2iZTHQKPvmNARCZN5u2u4h+EpfDZThfQsxA/A2qZnuPxV4CMAeNDPiF0cq2l6uMt+9B7
rS7IwBGZs9HSnYiZalguUIRxHMxVUuvsKANsSFZ4cPGvLfhd2g2/OAJfOhsRBbDkKvfYOei5uPOt
OeqpgsioIEZJxyaB+Zr0OGJIkvvQNa8+hL5l1wBSMZW/t2v3IYoYOqt0QGzpayeYgbiDLT4L3oA0
G7c5sBUI7ygvDvqQyeUk7AYK3meSggRLHKhsfok3cnTW2BQGnTibJqxrMgGecWrB29OU+1Tr6lmE
uYFZ2HCAWaTNJlSQz/MW9i0Z6K99l2u7ceJQ90AZ+5yJCGU5LvuyZnSD6pj5GJnt/bELKT5AAaX8
5sT06OmJD6C9p2fGecOeDvpBs8ILodHH01Zmwp12KCBOwWyPzD0yoHIvrFet4z3U6NxWNuAUEOLt
NXBwTdQhoeS5FrOKkMOxSYgGgnm0lC47RBYKRFpuEj9vTtZAAK9RMeuXhO8RD7AOzVxfKbeASZaj
w2TGaiX6o2gcVJQtLYaO7B7upXyEoRxuXYYF9aDAKvdMPXyPKNSq46elNbcsS6ZAnTRrA7piLT14
28OEZjGVbDSYJzUbGJETpgRu8K1uoz4K9bXUQB7bbHK2mEJKJEM2NA6AFc3gQRGSNWslC7hMmURr
6YSkf2I8cgLuFXzO5zkXUdEujlS650XVF9axlkAv8wLQGAO6VTDcsVYbAcCpfeHGu0Br9wnItRW8
MKSTrc+ooqXkg8r3ahvDXWaHD0wjERRh8QXlg8bPJSIlUiiF5IRclBLurOzi5odY+1JXT9B7VrsA
MSRrSfCfSAHbuTomHZFcmhb5dRb53UaBjaJ0djTGsNUbQRoolqPkA1ziqiimmXEivkqit0ekB/Rf
VOw0XX5D0zOUK+gCNmMKAqMGxquxpfAal49kUpyUEfYXBOqQA0vzl13BrIbfG859bxmwt9Cxui3H
6kzY5XDf+9qDcFxS5kbWqdZmsLuFH5bgJrN0ZyfFyXGaB4pmc2O/uYQXJGK6IGrlKenpc5ahLcKj
fLLAytOpIj4qJmdVVd13HILBzZPhvUdq1FtGTbQGnV2uudjckACZHIo++6+V7sdEEI33su+rtdnY
n5Fp3CUTSMO3yc5eXLcZNnYnEMkYBeEbKJ6GGqWlW8nZO0q4itQGaoDw3kRCtcitmmgHh88cqq1V
PUSs8IGJDhTr22zAn8IN7xfOBZZpPVKz3iI7y8iLQxYj4LYV31OUxbUKNWAeYYqGiqo9LxFuNzTa
kNoZL1gUQa48IuXfk3/sXxGQg0ogq6PpZy67l3xaXQNnYBTXGCpkh+V3jXsNP0DmosdisgZ/D4iR
6UH4sSok4wSrFybGUC2docERgeCedxmS+toncEYhdO7rzP0qk7reyYKtToRDdjuZ4Jpw2eFBJ0KB
V5PjkwlTKZARmeRm5JYvt5XP0ETjMSI3CvZWi8Wd45QFVBB84JN9CSc0W8LtbxhP64Oetd/wDrK1
H1nNqm3HPdOTSzc196HHNVn3+8btivVkjM96B0XJQDWO5IYcGUcdZwK9qZO2DCXlzgLwhXeT+lEx
+s0duP1t5W4MHakWwo69k/ERy0FdC4unGxmPk4q2zB2ClTa7d3un/G4wwO9bL3IOxjgyM1/7Zl+v
IWOhZQjNWwYcHWHufMOGnwY0mUOgoXiaJn+HnC9ZO7L4UcI/lF792QwJFj5WBrOyhdOrCPRy42WY
LZIxxGKCXAf6ufpf7J3HjuxKenWfiA3aYHCayWR6U1m+JkRZeu/59P/iVeMHWoAGmktoQei+rXMq
K8mIz+y9todfoIR3x9Ex7Mvc3EMatLfwpc6KSvAAa3oTqRQ185CxD0j9bb/g+4WSySXWYI/Bje2E
Y5N6NJ4GMXHUs9qg908TBjjSXhuTci+rlrxoUkcMKQF2T7mH0oI44RrmHM3qx5jFvWuWwUvah0dC
L63TkCW/NnHEmDR8y42K4NloIx085eI9kOJRr35RXuYHDs8dWIFdGQ/3Bhc/PT0GNaai69DE1ZHZ
SIZoCt2U83mlITLbpCy6AH10pNU7z5YpbvBtEeXVXMiJU+/zrIUpCs4COK363MqvMbfVQ6CpKhxb
Olb7r4shEIocCCmRhXu1tcizTLtpZ2jzkTwwEpHYKtUCHZak4rMLUGZZFZBMOIcPYSqGlVbjChsq
9NlBSHCQBZitdFxTch2xaeu9OnjPlPBdpQxMw9I8CVMTy+9aeFPVerH+yXxw2tS2aqzatNaOU+y8
lYNecgeBBfRl/d4TTWL4COR0MdQbYakQRZ33hP6UaKEOfPcSIigj0F3ceCsSclDRGdYfC9ObsFhW
ofUjjm09xgZuVBjjVVuuyag6KwmuAjyPwK6iSFvZTWjyxjDkYXKxzDBGaj/u8UgmuJ5RnVg20gWm
5WuQtxu1k9ba7PKbwXKqEvqPE/BINZ3Fvqd8YP4Lm1BXDc+oaDyUdz9NsTdFhF3lzvgk0ADSrl41
RnFGIF/iILpajf+L8WHWi/eRNGhXDcpHBfgDoZgsQ7VOHgt44U5NEUrlwQQgILjYnu+cSP0eKMXW
inr4lP6vT6ROYM2bWp24Dei9ZsKxHIsKkYrTUOln1a5w/a4xdj0OfFZ2ylEHMrPJTd5/ZcIVYqZd
5Gn9Ar2cmDAQR4BdUiVRxUM/tRio2a2Hzj9/29Tb31kt4DKykOgi6sig/cYthBoS09FMWdD6+hlX
MRsdJ/OxqHAN6lyJhrMk1XeI+QKWl5lFRKvIwRfbIGJtkDUTT+pGVQj1inPtLReTp1TTHUAGF7ZS
ElpN/mjc8LVEDWxYX0XewYphm8cjatMl8t2nNFwZdftKTwSwhGF+DCu8CbDcByVdPwlYu5yY2MDR
PuFJMnaL++M0ddzgQQUABxBb2qpIJyo+bYKDbYAUoRPVi/a1kJD/IkQJGikYStmvpeJ/sXWHC0Of
65WN6iWS0kKLvgH3ma6v23dmFCf6Dkad2hLrl79yXO3Qgv1RaFaUheLShJKVVbsZe752NWQHnG+q
RoEs5ZNRJeeTESCicgaTHo9sKt6XLZaI0O2khnKGxG3m4Cj5BvzLs4bqkEfr2FZ0TEZUiU3qc5LZ
U7rtUxxwBtQWxsXNesjTcq1yKKBdWk0EvoI6isD4pM8Umo+JY3+EDQIqO67eiI6foPBWB1Zo7gzX
dB3lXOGwxm59RdlsdPuE3Ej0QQUYVhMFEYgMCEQxUduzv9ey8Vltle+YpcsqsRp+x7iNgwS/YW7x
KStawXbKH5gOta5aEoZuo3kOfmrB/KVswR2FQfTeWEx9JtiWjPH07VhCJOkDeWtSzd7YRTWBg1Ze
LPSWmYXPC0PLggGaroUwXkoYxav8YcoYi2a+yhc9FMQqMBHoWuOvnZ23DmzLpA4cjZI5YQv60zEw
iysD6j4g1jqdqL3rB8mRWXYnvYToAvkGaXGc/xD8SSqNLZ/Mhigc3x0aI0UAlZWIJoi1KAisqgSz
XqYPgAgQlhuh+dCbk+bayfQp+uQZgdFa75NNWVfnXNqda7Xzm56gtBsD9O5CfoYKtRHxjXsfgJDB
gC8T9jlJxx9LOxPgLjLng3SJ5xpmLbq6nwmHPHig/BUdU4giHf1czCO0brNXu2fcSN8Ezqgldbdy
voAie1NmSNch8hGWPyTg+A9+HuqA0n+fBpYOIJmAHNz1umAfpGnmZpDVsUKmGsyps2aLfJEIQGBo
xCvDKLa+ohGSDV4vE/JES4iZvtJek6F4K3v1bVDJZdLaL6u0HqQVrUpBjTEt/2FJZzvX7UuAO3PD
fv3oV6jO9JK3Q0Llg8PA5iDRuG1VkMSqUf9Ioe3JOXjwkaWGID3ZafAzqHF4JKbgANQBWVfceGbE
UltlXB9QAkgmd22FbqPWeopSVuqIP7CAqR2XHj1hVuSvbJueQnU6WrFFC6AYO9pUKsowvKsKZTiG
BAQs4ib7GVwZa0Fb0c8dnHvfDL4NiU4n+BEdzoQuTJ6yBlfkxO4ri4wvG7oKC5rgZSC6bNWY0yUa
yVcLeAIaixnP5Oh7E0KS22jGtBpuYhHYkP8BCDYj+iCo9EehFm5DqF4ocBELI3qtlerNnnOx2nMh
fmV6B3U0QMvuVxYhl/27PoQk0xksOpRZ4n8iLyGro5d8sI7V0M8sIGycEs1pmigawvSg5Y6+sshn
TS117/MxwwjgT7bgzGmEtbJ9rwU0dgI+JLeng8I/Uud9M3W3vDH2ejV85h31Y9PMLsEvNJxHv0Uz
yv4VJUvvf7QB28KqORbAEWumSLqMkKAr34nE2KXFqKiEKL+0d4uiuKyhwaT6WxBQ8SUq3fxQWXug
7k+tKs7SSnVAFPhA9FQzUXmdQifALVfcszk5DnQljvpkojJk93Ue7Jqu2t8KrfxWzOZuIuYYGZCH
wwOT2deiZ9kHI2xL46NN1dW0sEBL/VnkwzVs4y8GRJVmI8mxHyuNiE4Nqjuj9SBp7nMcN3zc3oHD
znRMC6lA+z/h9/vAxq0IFZqDv9YfSaNZK1oGZdqmiMzFG2vTCxrMBzsaTo2jXKKBdIuGgB0ZWAiY
kIqKSnz2YBEX2TLgTm4lDbQTMELS/nhnjNU//zDGm8B2i9ZhR3n0gogV/HfOSR8PmACagMCSlhCO
NPqdFfOjjsSpj/66XLv0mkHqaswjPVnzu5IAUoOOXmRcmKynL5XVIhuP91FN1dgM7DGb8bM0kmzz
z0cehtid6fa7JtpnrUYeZao8Z5G+K/o/xZzOatB6Wa5uW/U8+RRzcxch/y+wLkRl+gjfC2bmZ0Rb
wjcdMDWPzPWyISA6BjqO5GHUZB2vjUO1BHDrcfYV1rhlCdShhUT0OLbOzihDk/qQQVVAN0PJwB9r
fCCoRbbMuSF1ntilJZtaLkF0CcxDfHS1pv7HKos5gBofCm6jVZnzECEV+YCMQ3TTHH5KK2C+Ktsf
gPxHP9IucnyxU7DCfsk+ferNfd5Zd8fmhiiyhViwjCCdsbj36VYzPIzaHxaxLza4DHAb868BfhVZ
xgxlJXudQvEDh5Ndw8yO2maoDOaJxzHlpiRrIs5Y3EqD6ReA3FWpjF9sRsAGoaocGBXQjdB3mIHz
lEZiP4zLmqq8Oo72NOnlV1QnvK0MOdQ2+PPN+JpJ871lD0QamNvkHRYRjDscQhaMx+AGn7jpQL3X
Ub1uc8IBSSvz8d3kV8NPSFqGBpU0PekqCuS0LmE7qFf3TK9O5NzwRFJkoVSPEUuCP1NsGgaK3RLM
SvrnW/lKz5gXVdZZjyL8HTMUHj7ftRtDwvoaq1qnXfxnAia3o5ehSn5KRLmZGT925HCzlvMGtWRq
I/DP80WU3CZ5mXlOjmVTn5Geo97aFAYGJn2naG/gp/dSm7dlVu9lK/aQ4w7aDEkYedRaJAyxk0rf
KnXx6mT1ORgdxpWiXaEWoye0KyRFOpVr3F7JlUAKjKcO1y5vkqHaiBHhpAho0MWyr8/x4q6iVz+0
n+mVHgz+2NQkVrSwF5v3evaBB7MjsoR5sMP5qQ+NlzaYIXs+D2iikd+fpczuGYTGtcz037YfX/Cz
4J9SMFEVo/0wKFdC1s9WFZzwi5DJw58SAN7P5qO0xo/OVjGENQyMUYleMc5voAlBQFGhkM10cShm
oe6XDUo9QBvD2qQuw6p8REOrMT9RHPnjsLHdj07Js8OKPGpwpQvggO3E8qJLzbNtAD8ogibxBtO8
OBrHjgWTXSvap8g0Sl63+dnRrc9QAuF1+MbZ5/F8i4EYZpFfzN62sYP5lJY22aOQpkyDn9kqVNdi
CLTO7eana5KFCd/twmZ8kfVy5iDXXLVh+jyExd5M2uVNxeUilOSkhOPGCKpT1oaeQQAb/Sdpln5s
8wzm8Q/Ekqeoit2W7XBdOTATHXizRRNSN84vTfPuxPExL7onplCvpVGiESuKDzODc80+mmAj64an
7C0ProYa/TK2ifXmu7HHzzy3TxRRpwYqvS5RZ2dVcjJIOkiqhMgD4T9bIxiLugOJJLnfHZuQSwpO
4kjmK4Ppg83gYVX06SPl8BJRiuKe7hybOhneavtGjH3P1c9QpVRuQxG+g0jVXKNSnrqO38joZ/V6
hJq66RzPECHCEGc4ZMyH2nrYjlxOaCweqoC7qx0nfsFzgc2yGZ/N1jylCFA8MDUvIXlm/KMMfjym
uGqgHdWmhogpGe3F3P8sP95YBqTbjb9aSWzEVHaXaCncuo7SA11RbYQLka8pvboi/6srjqbOJVS3
2FtUcOqcjBXq9lkhUhyQGstjxAO+J8CmBws+IlhcSkraXzIV7ZiZ9v4BJI69j1l59sLIj0FqVxuf
XC84+uNzING+g6/CROCzGVXh3W2t5BmcPg6KLkPXIbCGhAnJh0ucIxFFquT9rjv0IOMV7ATkBtgy
Qt4hzhH+CReq6Yuv3mZ8KhqmBT19FYtPoCR0aY5JPDcv60p5T/Atuwxh/bUZ1p9Kndxqxv2wzR9Q
01p+TGShyj5FPaA3Cvdj09PdE+W4VhN+w0Y1wxR0SOfSlMbaBCZQmhAlFomCX5U5Zpth8L/GHsMa
0yNIWzqZ31qrzhubHaKs2BQwgCaRtOBnL6ke1XI4xvxynV5qTFn8k5NgMJ0TACSFVE+lb/IG5DCO
8Dsu8zCuijK+o2C6JjpqtgYj1IrEGuHOg9WvNdN+MGJaYkOMJ905IQIksyj3j71OfahO4+SxBmVI
wJgE8wBCGDv9s/KOOa4h1mZivYmCD0QTLteVbXihZurbLM9Ogn+0xDBQ6LR/oWFfl/+dNU7/2WHV
EJDOt4XzwVRMXcMUPLe1fkpth/yOSt65V870JHSoktVcgxpRH8VHqlEcmrLs3D4LPa01PQF+mqzc
pbDRsVsYDWzbeRvrLPr1yUOthZpY54yvSrGv4+nC9ucwNOqbSZcWgolDMat2yc9Usm3uyjBzWyC4
NNtMtIzOTdilj+R0rwadb8EajXAjuAySofzOfAwrevAlffMnyPQDLdW3YGSelvFT1seSYC8EMoH1
Vo7HQmGnXmjzqUvsUxz2YBLTh+WvRaf9VbS0bpCFMJmhjiJ7d8j4foii3FqVXDfadpi7jP1mDoBz
Mr+DnElVmX4V0QEdXro2a0o1PVXf2sA8LlVzrf8pc/hsR9W3E7BRI/LFRy+6/IzAcH+jkiAxuOwl
A+xdGz/bJntWJky7yOpZ3/Up3l70V/oSB2hEUD6YruNLAHjlQ0GGDlEH6nPMBDYop6cwbr71qtvG
ue6mS9hYrOEarEKMp1XbsjHUT/No3CoUd41WfPEKEziT7p1BPbM+vQZ2cFCa8lHPliqrRi/fjfN5
ZKJUmOu47B/8jDYs5HEY8INwvfYkwkPcrWV1KYPibyiGU6flqwHJfc7SAU5m6s3gnxFQTR8YLL7Y
RG7aTnuhOvKU2Xx0GAjULeODkqs103BPdW/L/631+sLbvWsK5oazj1KbCKvCn3n+ZvLCJqN5G0pn
paJ4Wc2a8hiwbUXybW+LBsBfgBVwrZoRjxEJQ2yt7rmdjajxaxewY6oFl+Uz1PUZ9tMryLy3xkYX
NKXdtbX7F8K5qAkiFkdl9E3lidk2hbPS1ymlSgbKV3YdQ1jrTofyVWXirhdcfpR2Kv1v4IKrXrVB
eFUzeYipPwque7L2gI1LUsUKlZO0dgy3mFGbLr9npxvFKu1wYw9NdvJD/U4I6imS+hOKnWcDy6oC
I72r6ms6jjQSfvywfKJe9F42hMeegKuOSBrfeo5z8ECZ8tXE4hHV/77IlHPfP5jdtO+l8t5M35Va
X1vFfGsk23arMm9FKHcSwCgZFhxEk0TG5KDB7vx300mXUgKPuS8Sfr7kLjgymX30H3HjbKcuOKcC
PR7q/NXErGbSEL00RutWgp4oAAGykoU4R2rpdYbYGv4nGNJtWEwni52gXJ5peKSvY53t4EVvZlvc
NA03OMGU1uwceqc7D7QTPmWUUJsr+5Z92ab/xZe2xwt7dQ0fXNIwyQy1+mlgp9QyvG/D4haQaI82
hxt2adUjI2w2pqDYnvFVhtRNWaWctBFdSkE6EcWTcYW5dm0q3abGV0Eqs2FN6DNdP9JvZasRnxq/
9k21FYqFTzJSb3BaoA2ywQny7GxJCgAHPTzXNiktfV6+caLtx+Q+NwN77vh9QL1j8lX3lcmEh8gK
3AfIIxELPen+phitK/G2MUfrSMqrMqB4GAdkIuIlrorPkoI9jXhGBj3l/IeRorNRXpWsOz2JwhEH
+B+uqy81Z+9c1XXmTl8RopJ1EPXfAFcoLa1nJ2WE5RdbnbS+VQG724306jVjbAknh+mmjZY9Zj5L
kCTWePbszLss7piXUdM0xpYMpLWGKSPou4Vp/5RnVnUEFmnmcGpLbAu5Tl0dpaGykirudcP4jWnQ
fc7pDcNv4uXRfHUgHxFPuqZiWutulISXlQC9FCKgQgN7AZlpJIHlD3OfLMcJmENzZkSicTMUQH1j
wPMGkiSjS9k9iXqbXEnSCg6AZvirjRahI5tP2yCFPmRQbyg7tU2Mdbw0AaHB9jdKTI+m67lwtP+i
Hf6bi/If1I/v4v+oLf8AXRZqi2bCxPmfsS2PadF/Jv+Jbfnn/+Xf3Bb9X5awBBs03RCWrev/H9yi
iX8BXiFzRLMNA9KJCZ0l/ze4xQH2YmgmSDxTFToMlIayaSG62P+yQWeqoFZ0g5bGlv8bbIthav8N
/6PqpjBUARvFskhe03X9P/E/DLjtua9ZHjDizVc1l/Y+8NHNx7G4lJr6FBexs6XTHg6wFeDZp/ol
ExSxPVuSpHUuELUUL5U903yClnciNZ+iJBanoeuhv1fRphAzoLVxlgg0c+QdQdNeGkOiFpvaY77U
b6hhucilKK46fz5TOdZAc2apBzkbW7VtoyfCl0nrrBx9WTWSxsg6bE99y+Fa9sUe7PEs99U4nNKU
nwBe6NFS+n7dtVT+ecUiIkfPuRpGqPypoGiHN4lCNRkebfWCKlbdRiY+1bJHgWGQw9j5B2Keftts
tFYoT5J1q92BVWCMq6lq2cQd8QDsUuamiZ8/mGn8EjTMdCOiLAlRXLx++O8S2qp5JByr1rUJtZwa
AFJmhtiamN9aHZW/9NNzVFanICB/bwgo2bNpZCSlaI+W7a+mpH0P4u4nVae/wCi+OyPbVEl59p1w
lxexB8TkrKftncbsmIbjsUK1YfcZx5yUL0FcPJeNvXfs7hsjcM7IV/PStLU2/8BtcHL36nTTJ8if
kc+YJUadF0X3eumyqoCDN6i+x1beibAvTe1SV5xeEeF0a7Vlaqb5/cbXUONTpYuQTVeegJjrrhCj
n7s88IbypVXmmtbdp8AsntidoESz38G6JWurqlskkgyjrD7fQH/X2fwqH4k/o/rOyscSY3Fk0LAX
hNTCkzB/AYOKc6UQugusn5wbFBLTGDHeWnpIoRBClzGz6gSYwwTjSgYLCaYqYeuhn6z9jJQeZI9I
7Pleh0qoOz1n7B1EJk1PB6617tBD2mFA+9U9MWluX8y6fZ9Vw7Wt+iEKtMc0YDLBsBLuc7q2e2aB
qU6TMEm6AB++gkm42mzP2THJRwVloJO7TFEAvJsj4jctYMToWKiKy+aZdDDIFFYbeX0wfPuR0xyC
qmdbxeQwDBz2/l35Rvo13idJi0+I6qDRtWiojY2IWaMAQOksK5CpZi9tRccJlzNynCXRtiHHrNLO
kcLuVcPP4HVjdjLTlBtosUJKzGPMl+SHjOlnfWViZ8duOM/xRgqUuqtIF3efcELCOiSR5FiJiiR5
zqag3EZZHeAJCa6kK/PzBxaNWxBlnkUazBq+rZgH/wAK8je0xUNsRACVmvBHFvgfh7i+5ssIcWLO
zMqM+PbaKHH7UaCVUBoIudJ6wDFsTGseiJB2/GyUoxebHZoI/iu0SiGLRQe5oMBfFatsrsy2fK9i
nZDDqSIbhG2SEXQI6HtnraQqgzH0zHY4Pg9z8tM71KyW02D6kghM+dZu/Bf5ThL/U9p44hN293hi
xe/UwFwa9M88ZP/Dq4CNY0yBry5UHQT8XqHbuzRAAsZRnqzj7LUuWtPFaspk8W0cGYx3HZbOOqXB
1ZVmpwG/3QV2nPA5vhiTdW4XZwOOY/tTG5pxY4fYHaMo3M66bbgtuX5rlBD3KWUHBe+AnSIi6i0z
kNBNjJ6zTE/TrUzJk/JaMx02bcj0R89vQHoozbHLG/PIvsdA5SDslKFgiArNacWxScydiWzubNti
MxosLpz6XIkOEwSHqDlNBz3Cz5NN+SNT4taOO04BbBCUmMQndjyylYZ3StDYDw2PEkAmwh8kW3xo
xSgsekQ8OVYWvs8LqqxyVRKTBzodNpLWZtCOG3I8OUIA4UiWFRz7w3RCVXJJhg91QIhWGSa1noPK
304eMg0BLq4pptsh5PXSkPdkisJr1SCCKCWD1AnzPfLNrlq3LI2LPCkPPX8Zk6doPbDYJkABdnr0
HleYhGznYSaiif9wNzSJsyut5NuYzVNW8k5GOnoLdJdPYUP8plHU3YpsqP7mo8G763G88Nw5zQ2U
JZVN+KGsXxvssrGpncY2VfDM5hH71QJHXDSs53S6WEV+Y5rve+hqoZrPJWqLIvE9Y1GzmMCvVpL7
NeCrcg2pDahI0CwiJK3r5BL7A31+SEglPlWdheE4I3itTbIVRDHXl5LGNOZWdRHxJm6vsATnf06D
LBhzFeBDsvjK8Okcm8OPEhGSiQiTOrFea/zpCA4k1y5Nmywy8iVpjkr6863ts0hCubC1Ru2nmCZI
ABjscQnzLKHCQ6mBnmgNHEr3mi5mzxRdo9jvKIipZGWfcAubBtG7xNZpAVF+VoIqqZbjV8jnr317
dsdgoEINgB2zgNkMVvTdpt1Gb+rJrdGa5hM4M3Qqm5GoYSb+5bTK5zxFJAXzTJ83mjMtOZphSUI5
roZWMKkiY+M3D+1+FbfM3HjrUF/Xn/OMyHpxDILi/AxalPNLMnvZgon0WyVdlyXOKENRWc6pCTEE
zNxqBkx90Strq16YurbPUTIFF0E21bEeXk29MR9m+cxR66zKir8rxedBGcK7agpgChp7pfWMacvV
eHxFwmncRENCzALHgelIV08JUg9Z0rtRxvjZ8cFqKxlY/ITSzMVklbM7mv/0KT0ruCIjnK4ysR30
nBxCTCTXYK6YptfdggBrlrxOLHslupFjX/ksXyNonCUgDrhiCJC0CTIUnBM3a+VBqnq1WN+e6rj5
IdmoWQcZ6bA+puQ+9euL3Y9PvsAAxWeHUyYD5vjCTSsL6avzQ+9SuHnG9FGro682VT+KfgIqkZQN
TNLqEBJclEAE3apN+d1F9MN2jUaanf1XPiDaRBEee/hrsAiPP+qCdeg0bbpmlsWj2/Y1OyMbP11I
1kFaqoxhM1rAMeEFmhdnDwi+VM92c0KLZEqEpB00jHPcMo60kD42eXBRSvSfJf7S1q2LOj+GqJlK
aySUm8dEyabhDOn3FaAGqXUqqtG0chA9NBZJU4SjaN0NJ8dnovBLfZkcEn5xWOJ2wACP53VXau2H
7dQ/Pfl/a59UWcycHBER8GhrZkCWRfGXHmF+wsPHThdeFd0jL/UMJn5JgSbTUsebpixukypAR1IB
qmK/+60yrFtxBxxH3/qbu3iTRMoFW8zzuDDD6PVC1ESzuqqqhiuNZTlZFtsk4o4ynE+9sBFaOkax
EfZDBU11zaCFgEuWjUmCwhyTihGhP3PsBxNk31o2X+g2hg9OILzD4Yvv3Cdsb5rxMcrXVCy/2itl
bqyyuAw/qu6pNc8h+3QafutapLev2ATB/ymxqNW3OVPxXiw72m3LDocbqS0p6Bj4mNUnhhemaQzj
9G9UhyVSDyR2Q/pT6ftBu6oQYhBnZJ6m441JzFWAqRgQUD6fxm4gk50HJ17GcYCWAnwLtX2bQ7lV
jMorQJcYyZ391Irx9L4ojXOa1hdwfTt7sPYhbsfBeUP/RKl1iQW8Bt4t1s3sn3izkcNVCd88btqO
uc+xyXWmWPpG7aVn6ZXXwmay4892wiePjqonJXgZGKqw44T2YeCY87d28BXDWBq0DxJ18DI+OBam
SvrxoviSKhyZflcRpXcHGUNtjygcrWpfXWEqAIwsyMOevBaSi509L85Nc4mwoD1xwHeor71JBZpZ
qD/ZCowgsFlj50Fy7lIkfkm79tCh1vplqMn46vZxws28XA/LhPjZ7iRCfHMj7TcCsFYDe8wcf1j5
pyJLi0b9HmF6hBi2cfJwh1/PpLxJ887lDztmSr/DLXtIG32ft/M+mikqKPJCMRNWyhejYudASC6U
W8T0yZgeqzvY9fZm/sFsqICydG78XaIh1JmdQ5ABptSB9kDJtPFTdyacFvsljDUbuyE7BwTq7tzt
S58Vy8DJ9OwDWKmWqg/QsCrcmjknPtJzfMIA6X8wjYvuKKQoVdJu2yQHnKRlswFqUiC7i0/yIX/T
YUsztVU2jn8NtDPJ6BOiGzLQyRVPENgon1rthupFXVbvhxgIeuPF+0EcE/Jdi3jP7EtrNpJhqWKj
yZSr4qVPKSLPPdUn1UqrbGk/WOsxZsVaHF6H6Wwgm47spyI+ZMOp4vdk5oe+cmtWIrg9s7WlnCkI
8Iq14zESx358zT55WGo4Ns9W+cTRWqdemBKjt62SnVHvytDF4839/uAnhI3gWmm+gpZO1iNgIE9O
HYAkxOR4h+armh5mUtEYyOnbmmsaWE4F+xQxy28MW5lg3ZYgvFWpu6Fy9W16CZLP99Gd+hEjNPYa
vFsBsrzF7HCfwR9bm1Fibk1O9an61A8SkdljesO03K3qdw7WaFmTr8BXCvT5iM94bSfUsEcRQDbf
MYkLbE+hIdFXS6YwVtJiw8nrkMYq3RDnKysRfluu+YC0fUA0xjIYjObonO1qt4hw7K2IdyI/NoD2
qXEtb4r3xbSZ8Jn5hxgJC0/SoG197aDaHFX0L9W8y6rvofiJ38trEe3yygWS0d+ACJrPFri6/Il3
BJs46aB4aTe5f04nDp2TPRDA8qiiEOMvC8hOTvQDj1XVfCUsO3AWFj8lNzZnh3yI0keDcVqC8Jvv
a1p+qrl5S1lwsc7gqUvak6mOMG52SfqoE/m8RAGs2htLO2CU3UeDSqqiN/J4/nhF8ePxnKFRzOL9
CEAe+YxrZkc/v2Xo+yaTHEsyro/DvGcb2WUu+tWIEen4mF2amuhbRgGP7PIa/wa3C7F/Z9EQbpNp
k/GvHLm761yt74i8Edxuh4CBNgUOIh2PnrZVXEr4HEOX5uLTq40764za4IB/D/yNamGPw5u8Lj79
4EwmlMw2hYpe4Y4AKnOd7D1h8GzAiWWo4Rq3dLwEL6h7avARB/ZE+EhIQYO/UjHgRWTlb4J8wwVN
FO2oHMiCdshF6D55z412Te5fyKIsv2pE3dQ7GIQTC1+cDMAeDdzoZxRDtoS04UX1ivF8/t1md2kd
iBIEO19rp6l3q/xWBzh4UAiRJbAu3xidRH+cHcULC39S5FUKV7ZweHLiPUApfkBkB1BWFMMFZC75
9qN90JwQBbSRO31O+lZPV0ibsVuwx+FUbR4sZwv9FqdL5OCOzzyKDMfakPFSQGBDWYXgzlMssEEs
ATy8Sl13Et1pKLZFeRQjy1Iee+XZcLYM1Shce/CB0UZ1NhNhdLAcEq9Kt61xy/jYgYtlxJHUaF72
yReXlBBzV7YHu2GT3ANA4xJMEZym7dzsfMojXGEKltJtoDyW/MSTj5YoofU72yH4JNpQ1252oOIl
IZb6ISGbkSVG/eLIPa+7aE+6dpb9LtkWycYp3BBjbHwclLvGWR1Gd56fKharTrkt/NxxfHSMF11/
krY7RhO6V7lvXlp+lzrZYydTJzh63YZbIsLIGGPw7yNGnYl3IkwGdTrWp3XsHMzErd9VcUk+KsNL
p5ck3ZAI24MA2uLLVfHtYWZVH5dk0WLLxtwnXY2df81AT9nwhdivpHvVgLAEZxmWaDwXrrUj+Ip/
lz7aId4WpNAek7WGOyaKXRIkkBUMysofDgnFFciwwoUww+AkJVeSOYR+RIuIup4zoxNrnD+ca8OH
/iconhAJtW7Rn1mNhldHW9cMtSh52aHDBFhRSZRLltbKorO1vcz5YUGfxo8Iw5wCTwkLAFzOiEFX
7WtiU+Gy2GezZSC2cVvUJ+deR2d7YskeZctnV5Qrfl6qokbDJeFNjaeJH8vawCttGo9fbwYZVK48
bt3wIQ5vteqRgJcZ2wEdl1lsOXindN/eEn3PMhxxmbjg4yJdzqg2GZsX/F5bdjiF8rokL/tXXd2h
HJiVQxgcY/OvbzDCHrJ0N1kQmFB5PixRTNoDFTrFrlsG35G55TVTRnLBIIrmIF3dxn/k7kHJx5KT
QTA9OLOb0HVCMr0Pqgqv9sjlq3D92UfHPw/9Z9Xwq9/j0lXiU/OK2bSY+edeT0qtvCavvvpAVBMv
4aab9/kep1FRXJa2UqA5EuzNttQB4Cz42IoC8nWvdId64vjcGvHzxOGNvIUu6ZtXsWSnUwAvyzwR
X8hBNcrNSIDaEdaA9sTvgjDHZkZF/qxNsB7/H3HnsSO7kl3RHxIbNBE00/SuKqvSlJsQZelN0JNf
r8UHQRAEaKCJNGk0+r7XZW6SceLsvdfemNr8Axk0tXVfBVZoni4ct2BnE3LsTNuLwLoVyd5nv1Vt
eOUiY3Fic3r33d3QNlHwIGB9we3SAFXv2mozkPTkXcSXqFaV4AkgNrORPi/SB2jdLFBwDE7bRu4l
yF8KN5yHNlkhvjfibtTLL1Z+4IvMYZl+c+bq1JD5zPVYYkkFLMCw4C0bTumNLQxvJ54bDlqeECYE
w/i26CrNe/rkH0rzwhSLUe2qBSfJf2MX0ZJJgEsbb4b21Q72X5XLZXPZncMeqjWrv4Ytd5ic02Lf
yTPONgLv6kPHjDdAtSJZfRflxqivIV88OU/W3ZSPAesGXl5sTtejdXDtI+sYxrVvQz0Mzs72Hhmv
mE3gh3NAgx/gwYnAxHAO/Aa8idWvyRvV2LcP5UZ8MJ5oPGQdYZYTf73+oQqOlTzFtCw2u8B6yLk8
4kXWHjNu5Sw1y2MhDqEQa26VEMuG4JS6C4PfcrqOjatG34q1Ib3LZ0SOrx2zEewwDZ/6hgU7BkvF
HstbThLkA+60HQYdC4X9nxGqGmdAzirDz2WsBBu4He3CYfYR4tbkH+M86RYEnDk5o08itxB9NWzI
s9b/YEHlsZZ8jrtND4aagFBzaAG0JDvMltGLwH4guFzwlqZh4m12D88r8kV24YQm8m/oK5AFXOJZ
dJDv4Xvku8N8avJvIJs/mi+CHewJKkKPrr6rvhk6B2P8U1FbMkGKr5xnpkfHTSnQwxIy+zhr/Ywz
vcWWsjHEGaqpz8Kp38j0BuyAz7hbX6LPES4Q7jZ18fftZWavw1B7Cd/4P5uWcg6CLOxPqoqYBGn9
RVke7/oLi+eDWxzZ0XEmxv5ZPTpw7flZ/AjiDp7+FUDAdDXeM+QWXrWPjIxcMigpLymvpoYQ4BoB
e1LngzNwE7wYvEMmQzHyesAt0r3TkWPAtgjbfO2KYp/M6a+o3lskoBqiEhGzVmXuByRdfmOkQOoW
OjX7rtxo0OohBBEp4XX/ZKK1BxlMey6IrTfvhetpX0obvKC4M3+BtTf2EO/g8dkPHrDwN6u/+tM+
wYuebz2xvgxEgX/St5x+lGxtYiTmL3M0DhM4XIk9ZGsy1eLwpXuYf0KDU7rhGo5hoHuLo0v87rvA
05e0jfDN9fn8ydQyLjX4C5fkrG2xkWG6t9oBG8paEYovTDJNKxfIu8e7hjzZCojhUJ079eBdJ3f+
llyKJ83VWD4B0FpiDuQ+HxMKvzrda8G+ERTEzjH/2sTbmpDzBjlQJ3M3unjzYlnf3gCYl5rc4DHK
p12vGbuxgqNJ6I0iF3F2x8sUbUPNf57q9wp5Qn8A083rffDPGouUjqVfCH3tzyVIVbK9Uo12KFwf
zAApKQfDpkTLCNJsv9KHdkGtCyj17qTcCl4nzyyhJxw4S/yXROLb4Z1ySoY5qrJH4wtCELyWm5q6
I3IoDVeMkecqPSkGDfJ6DKqRZTzrXfhs2Tw+erS6Ro8YHJfE4w+tmm4DdkXH8I9yOnpRu2YzvW/H
+BSomJgbOGDZnuRQXax0qdp4L3lZDxkRCMI/rDYyVpdc/DfFI+5ng7+f4YK27mBMXXkkhPfkWPsa
CNmQT/FaMVFK2noYDhLU+oEGQt1s/zAQVMQxL42nN5tU+Zcoy15Gk02YlNqbF743GPAZciAK6AHD
NmN3BX8Rayk/b+xTCxbnGPSbtJOHAduwaaPDBloGsLZPTkow0fSmrkFuM8GXRvGfWVrOxiu1T/vH
411LnTSZpI5WVYiNGJmHn9Klh7Vqn4q23mlxeG/moqSRbPsyHz8CwaFO7d8xtuA88uIp2oA3jvpI
G6QZ3oVMsWa5V+wvWfPP44+dHbGcGJp1j6PS3E0hsUbL6yaS9OmaBZ88TjarSmvEilKMJRpP9NvN
IahExvfETiWsA0x0tRmthJldiZQ8AT3EUnIn1gFUCzdZ+9C0b9LKnlrs4SM+eKgkrHM6jM2t5zwZ
RW08ClMnucxzFoS5tsHhhvVxivEBBqitTU7PcEZX2eQbyMs22Qrhc/2MHF7zqmCISsCjyc5O1yp8
IsrurZ0OCxaeWMzqHrOwx2ntDvnOTL57ckMrXEGzSNb+hcVPWEXyuQ6NaEVqAkF3jhnWyT21mJga
PDkNdvWFIclrKuc3CUtrTuAsG8pf0Ev7ZUpmZNEZBH4T+ueXRRpCnEnde1yyQVX5zDFlRBIOE6zh
VWKry2gbgKOuvIsDmQIRYeRune07Ol2YusJXL6T6Hcow14FkHLlpYY5Jsu7QmvGr4cCZxXNHgUhW
9isPoAiVyVaMgqPf5Owis1o8p4lVPU7ee2nJ76z5J2HOjYw0b3zyLPbeGsLcwitZgdJrvhS+9WEk
8jfNc1ZXrN0RbcqPKQIRrjxg7oVf8HiZ7U7hpbMEJsTWFyxzEV01SZHkPK9Z5pcMGihRgu7wkfku
IetkY58gcsM+G7QjvvY29qH3Ul5VA9cNkxfDKu6RDY7SFSY8b2cAxUHkKQiJ344+C9aCMFFd1C9u
gk+5KDgxWJaWTRYelF1znmt8nHv3hTSHjwDGY6Za+d674d639C89YpoY6RIoC22fND3XIDygEwIP
0FltWoVuDMTENu7Bk61RqJEPUJWNDs3AZGMbwjMg6qXjiNewQEU0qfnNcJMJ3CQzG39SoH4cpskh
dh1AvIYzgmjKfpLUyDfOQJrcrMNNh71uUxUpM0HLjiB3NblEtL/7feUyLwKjKAgWuBKoAgLMhqzh
2AynrG3MVd3QHNj3w4nKTGwaQ/VB/R95D5pvMO5x+eCYSyg5cVp5HTJrE3gc9nCiF5RfRKu2USsT
0sUjMPW/VnF795KUkxlV2aapktcfDqyAX5aPU0FDfxh5odghLdH4uD9q7W4WEFpU/EdX1N4IFRe7
Qs15Pt7sBswP+hEt1IZ4W4/BbagYk6v4LKCnIpbbewPpfC1qQgIe6RGdrfQm7bsnNx3PQ8eSKXFY
9HJwR6nj7qxnI0pftNw+p6kXbn0igRt/5FvqKI2wvHhPJDk7AhX7GuOI6HAW8pPpj7ILWKWMhOPq
4Q+MzFzKEKzrtr7IKT5W0CFWoxGpTa5lb3bEogBJn0q5F1iKIsIlQe0GFrCENwmJWOZvIHoQ3dDj
uzTDO8222HFcsqdPfirUOgznPRCkfzGrmNk4vvpCe9JU9oZpu15VUxhxADJZew8FFBvmMdg03Qyl
syuTDpA0wp8H+ocYw6JJFMjYqi4gHTFYhNXCX6lkg+a5sXOUoVCGbxJs8sI0cFcSaLlPY0HKyV3o
Q3LVLHz4YcRiF2gST7t0eatC24gVZ6Bp9+cJttoB9/nL1MjyEIz5S10UrAVZ07Si2MTUb+NqD9b9
yOLIMQhX2ggaFmXwK1GweZfxWlcT1+ZqZqSF5lXztI+G4dXk1j2bKtvIOiTKxYmZCJDyzbm3jPew
aT+lkx1ivd6Ba2I5KdYdLRI0VcWnUkeptV4ryQa4CudqNJnyqLsxBu93y6k4hYb8owXyB2O1PcBs
eqrwJFeJalZAie9hIn8+XT3/MKoRlcp4z8Mo4GruccyWyeuQcOXPy2QFjSZdCAa1NGA9BdVwQGVV
W33s5G6AVGp5K6oIYoalW6Tn6amPmjeOEGoWreIrA/4amEo7tNVD2NAPpRcmi2tabMHioTYLGYAK
8sI9BY/uwoOagHM+PxVWBP9r/GhNB+CcxRJXymrX9lmzkm52bicN3IWR7Afb+8qbVO4Qb4toKNZF
X32Pft/w5u64Q8dXdMhnaH3fVExrQFbY7yl4MlWPWXpqHLKz1vSdhR089wJDcJi2ewPyYWUkxh5k
CdsgAfAzTobHMp6qZYZNnwMD9jYnaTBxBgAAPnmy/B56f1/NyS9TscfKQMJAD2ypOqWmhFjC3hEo
fFTEPYFVeZpMc2XS/rGgr4Ci4pn/2LYw3FD7AiB6oBuMXcQ9KatcLh8TyI/WGXa0c0uSq+Bseh+3
C8/XKJ6U6dNfldkfhAqeO8siY1K+BsH0i6XCRGBBsMBX5YIHHFUCaNyqhuWEzEPKA3t/g+qh0ivu
GVYk4P+Aozif2SBgiwX9DL3cVMR/YPRw3UB0P6U6RVUSx3jJT6JANCMH6tGUrGxDkgJyaB5pQive
0Rlkrmx3uHkBslRTml99iNcZnMmnwlwE8ZtFNf2pa3ei1qeu2eXWGRwFmBXEZyJ7XebEzlSXv6TA
JnamrG5CdcEGL/zjFGFA19S3nifdmmO+hz4hXkUljmEMiWYwYEo0RtMeaYs6KY60ncwJCPQ9uZse
y+A8r6HbABSMJwh6PlgCpfn3GdoQuH9+kF4mNZwcsKcw9UIYrw0Iw7A+Go6oFsnUzkJvMy270NkK
Ns0pwoslg480/8ls3OFDtg8U3nWoyJpSw9pMS5yB2ouTsLPUTWD1ZcOxXUnZwEuz3W0CdWAZ19u4
ZfUXDODYQN/0YQQ+CO88Uxri3DiGwTb9Ei0lKhT2wqQCmqAbNZRo69Pl3mtqRrQeJp5dK5l9UoEL
XoV6wqAnVemFb56hNFJqwU9pGfzlB5aOgChaOq/ETtO41JykawQraIw2o5H35Lvtk+MFBlrImxhT
kHt+x81S+K9uaT+qBrASDDcstnc3Z92Kbf9LPnsteeU2ql+mUELtG8+uM7IjNYv1NJBBtPV4E087
S0o+kUPzngi4qrrv7KwY+a9WRrdzpKIIgX2TVd0BZZ6qIn9PIufc2+EJa9IPxOs1edsizY8NIHe6
A9iUBLJ7adoi2uA+WAyBeqMbziJyY9I6b4Oh6/DzIJoq1rf4z0rWcGBAZMfRrcVQ5iOT261wIBiE
itQev66aRy+uQIQ0wnoo8hnUTYCASZjw3qhBvQvf++kNkly5rn3MXmUC7PBYmNlzMMKPDhyJ/t/o
NUOvtVdyPuILHTt1QtAYP+WyiWx92TG5JnldMbXTXqtN022qhlMyeA1oMC7PcSToHbXXMjJbRNqS
JByJ2c4CH1Ek41ZvrWs7dttssp1FnbHrbyN1HYf6XmbOITS5sjUCsQgq8Ab0DNgwdqyFvhZa+eoO
pC+xVvGByCbeI+OzH+j2vqRPFWgxU4dyj0qlPkLLuNYKlkEl8OFl33OZ8KKdaQ9w4g0a4OI4fuxq
j7MqrNaZhgwjrfHQaS140j41UK5ADE2QLDMDg0zDybCqq+G7UY6/xQYM6WwmUQdZWR/JZHItazxn
rTnTr53V1AM6cm/kprbTqvRz6iDVWL2C/ejv6YGVG92Ay0DUrsKbx+9aVb62FaGsjuOg1ZuJmo62
C9XZnuFHjdWGrCHC9ggBAwN7OffC6IPaJ7rjzBTpiyimvSTvshZgeXUgEkDc0/ke/gC+nQ1r0H1i
PCyXeFiHXdhCK7RgNC5ru4B3jcEz74kPBcCkNBwGT5Ab84eeLZ3rZY9JpNcHj1T9YbQBHclCbhtc
uJoKg4OiE2Hp2t+4rIND2ldUy4zu0TC4hYTSi3eShkYWFdOVsIm3AS0BjopX+rK0hiXO23rXWTBY
gkE0h2LuITNFkl5Cj7sWrCCKl7xlm94DMlkB2QOudnJKd7bbrTuicLuAVQalheJii7HfYTsmDtFZ
q9zJtQcrGL2N67GWSCPuP7LmheLqcgdYfd69YJuKpyTFTkwFi+ecfQuFHyF86yT9eC7nz7fitVQV
UQ2nl1mv7hgVIRFy2TKt7T9fAqBLBT4WOZLLI+lrAqOWIHEbE5yIEyPZ1HU+0H1kfPSlSQqgVn+N
P1wwaEreaxxLsKFJt5YJmeu0sFfjDGwzqJ3jqeRlZdoGzGP+TRQd3GTQGju9hrGVDYdk1D1QdNWe
d6U62q23CtqRVk4X72HpUI6XpvTS2537qXwS6t0Q+5uoxAvYA2GhKI64sEF3ANkgQmompUh2zv0E
Ev2q7ymT6jhNfb0p9laXfLoZ69vEyOhOa3GYauGSHvdxT6HYI+QfpMikijdmEePCSLFChbz1nCzc
93Gf7ov5PtbNFtyxsTCyKvqnMD6MdPTiTwS5BF/C2JH8WRU9PMOkBjMR1d6wkWWer7XRxcCb+jT7
DshodiScm5ypEI53kI5oPus22oLJ3dqtZn/aFuuI3BSfFnaErMIzBn2wP7tlnB3LoIKqy56vMxJx
7NIax5rVol+zXkqzERUZZpHlsOKlyVns0joj9D65/G+RdRsHvbtG+bDDp8/UmmJ54Tn+c0bU89r5
M3Gk78Scf+rhBsTNl615hL3ZE6YmVZOlsG6dsr7BIVPMkm9LoTtHOQQH3pEkDMPowC8RfwENKgvl
9reKbqQtBqxzi0mAKiP8JA18/bnemlRKA6fNaZbAgVxygku8RnR1VMmp8xMyRANyngDyY7u5tw6b
IWHfyOBUtMVf6HNFHHnpbYJ6LyLtlWRezCydwW4c3PVE9TN5IZHROI7/n8DSjqwvWIvyYDH7Ly27
OHg2M3EF62EVDWwacnEoS8S8tA8U+T68evaMl+Qb9iGenWP4J1yWqu865M/gfLPniAGZuuEcSIrb
+SKjk3jPxcahdJkqri1lMObB09g0B73mbTXfOXJBBmlvHR0RjRuPUvVd46GQxIPB/cigUcSslVg6
EyovIB8kdKzCTYJ9A9Xa9oru7AYDEgrCaiX4aM19C3nu83GU6WvtpzvgQDFB31Wa9cUK6i4acJc+
TdoM3avkq82uglGLlvIxWRkhJ7eNLgZZxN9F9qfU519aAV2wCHwa1dpfO9LTfb3uVZbw7Y9cVvz6
7PX+eE63WVZvgAwC8WVvCgRdW9ssDzGumM6SDL/Jst/F/OJTC5YqtVGtdfE8HJNa76udoiMHHIHc
QMrj04f1LMnxdIPB3Tes9iAt7Se3VTupqHJTOkBaO3PJDfkuZSRcT6iUmjYyIGobUfm10EknkYSd
FLIhba72QCdW8NvWQfbCYbY11OAuiGzN3kMIsPQJnsy0kDsY1ywbc26lMfychdM/d8Zwy6MpePbc
7pn/a1zC9L4j4NWvnPvBrWVL7jtcMtpV7sFBIS+QL+EGolsMaKNuCLOLmTY/6rqfboEHwIPQo301
dvl1gDnWRPmTA2qRVU+20Jz2zavSBHE9CNedQMVTPgFFQ9Svfci+PMHkyDWuFKsphvAa9+wL/Iru
CafEAkdwgNlwJpppUCMEjBsDC0lnhe/w4nF0Vdpn2PIx1bvSX6SWuPM6GMsJ8o6hw941GSbdwsNJ
QCw8q0HKxZwSfsTgICs+GFFEcNjpL3EYkLZ39EupuKg30XDUyhp2Foa6PB3qTcS3khIX2tXQ/omS
QiQpskvl+IL1I+ZVOQ6vTmaMW6QD/a51IGcEmVccidW0ta1sPE2oAFOUEffQMAOn2VTvUxdVAUYo
9hjP9zf/5Jz+zwJh8xf6r0mz//jCq//Hhm5DUF39P2e9TlETtp/5fw978e/8fv7TxU2kizHfcT3D
FZIbHH/S//7zJ/q/POES8ufCSAiMRNh/hr2k/S8hbNfzxH8Le0nrX67H/VnXDZ38mGX+78JehMoI
c/2XrnddCIMMmi6FBDNjU6rEn39/XqI8oNPb+DfXMBqzCetuZSY2YZkXmMifNnSi2Wh/NUmF+uz2
A24/epF8jj5qdoKR14TrTSobqa+mLy0Tuy4NbgL6X0RFnqlNJ61gguOLQLP9JVGxaKx4U5XlOiqH
p8KiHbpxXlwxrnzQmaNIELMQC3OXUcF5RHHLwv6RZrhN16oHATIjjR0u/MayxjRq9Mz4SrCle2rz
I405+NaqE/nJW9i7uwJD/6oWuP/L8RTgz1cJnRkN6SllvY95v2VUml3j1hsBoLsZP6P5bYvI565e
P1YVV9PUP8xV4XFZrwqWvwEBdoia587AWweThSvssvF+nLMJizCI5bHgx9f9J1IaXeFdmrIlKqYj
TqIjz5KCCh49FjANzchuV7xMG9hLmNjgPEz1KWNzpZgwgipGlWKk6kjHdaBKhQvjlznG7vH04dNP
M7Yf3jYPDqPRPNNMfO4milxzOhqi/svqdNIKAIS8ZK9eQJHiFWsJkvjYXhrWwhhkTy6IU3csn0eP
q31UZk9QCJDrsREQGXsMOXToQmwzGyNakq5Syi0K0FGlOUMy5LsZNlAcUEZhRmcUrpWdYcGAICmT
TlRagP33xc1J3xM+NWWLzoNGkPoI6g0LHcrSyXlAStRZDBkpfEraMqSXPicdn4C0qpcOo6RMe3dT
oCBaPURayeUoi+4WP8Wkw/CU5Ju0axuzNp1OlCzuVedea8IdETTiqMKljAwQMnE6bf1VhGKAS0uY
BKMP4Cp97U0eDaDpcYiLAzelp2oWWLGRjTpoHYjj0n+UoJj+kR28s1OVJK2q5y5AAPCbNS2tB6Bt
1CGhPns+0thnBWNfpT3xss+yTj7iARXQpM6sMrjDWWQLo1nO7LSFGVTbqJCHML5IyBulhmEs1Y66
FTw6hn4quP4KgSGkE5upk+usBuQ2OUB8vLh5gAp1jXvsOqZ/6ziR80qh82ECyyIu/Worhmgl1Xgd
FdkZLi0tMmUp4TOSkWhQIr0yONrFVztAtphxZ5PD0aiRCLHAObt3kY4H5XAlz7vsEprtvTaAvERH
FeyqTEGry+y9F+UsxYvHKEmP6ACbOK0+Q6lIl9RPDn3s9Yh9HYsSjaRDSfwu0vxHVftv2UwrFZ7n
3mJH2/Sq2ocRA1pjApUYJRVRVlDdhwrBoPWtvdeudXe8F+wTLac7WTU+F3BSS12mKzHWNB0651qy
gk0QJykMNSvM73Ul34pM0aQc7DUn2JkGUPkm+jDLFyBlGK1B02bNi6KZiDwE5LRy2Gr6iz1px8aD
QUIbx/REh9pvyEmpLPYfpk4ey2CbS+o83rlpePEM1FMdeUSzgi+9nd4bCpXoo/sNbTaO/ewmH5Dk
q6h7kL59b2zqEF11MASAuy7HQlWx+sH58BOV/rOqgp3y/O/cxi1WB9UaRkKxFgw/nlV9RvOsoyn7
URTlt4r3pWMfdQ0o8WzoTuJmN6bkcTs0F4I626ipj6lFHx9L8m4Zj+1u7scsKNqjg/zogc9cw0K4
Nj5VL+oHVtbeTOoHXcw2ooOsjNeahlhP1UiIIVBwp7sI3GoyKTaC3fKUMjkji05JeU3iEvJOehnz
CaUWTmfvMQGFl4R7udNnlMQyCME6oxZWZB2luGgE7J5DZWFxiJ6tFv50R4JfH18cWnlp3QNNAYIL
zXFgiBuiDh/QC5e+HNpzpK0o/fjJXR6DZALLP0bkV3TVhRvNn8sDPnFz8AIuDq36AsLpdToVAvuw
5kEYb3mPGyna+lQVahohoIKJycLcZ+QHnUWVzVvJNMPnXrE8JDxMNEE/JlNgLoy8kosUGdyU4yGt
3nQudHn80fFmkxSBhSYAKaABVYhxBs5IO8TwR7jjTjXIebm1ZXlqBv3djLF3ilLCpNHwgiO31RWi
vXmtugk6CWNsNHlfpT3+JdJ6rClJozItd1mQzaGreFxBAN87ITcJP7SJGkJrZflOCPHBzEhThsVr
xtBOj+AOAtXKw3gc4LcT3O5wvYUFlMgeQpUj8HfDNMqiRyqM+TUiQ/ks1NAA3y23+APb8hs42Vvc
578+Cec+4dqFqHTVRxw9Wpgik5SHKuX3aOHe4aqeimQtaHOFRp5umrD5JIHx5ZFKXzlBtxPwFxcR
v2Mw/3tw2wSzUWUGzOUF03qD1TwG2cs92fPCe+8Y28GcGZ/WpWKR4pc1+iIeMD17rv1bEmF6DUMg
FYpaIxCfw5+u0cw9Mhuo8LutR0biapuF41fWv5cNqxDZbURgbkQ9gIgNMa+5UF5UfEtsjHdG/sIW
weTm1yHa8xo6FPF5ImWELjlguNQ+BZtdWsfDdNpPvr+F8HINDEwrU/2dS64uZLExr2unrgj4Ov3a
FDAqIozURVmxW0BFhfPtUDywFF34mcFgLgECQwZdpzX1E7b56TTwRtFoAAA9atQYYAgtXhCMjzpe
21GKk8gwUeIeaAqY3aktN9ABHECNXwA/2QAredTwo0gpwQKpIkDadRyAxvbOpkEpsGgpKW0E8NFL
t1gJruRHdyxAD7ksbtxRzxWyQmdm+P8rioszdnfZtOqqwltMWoMg6b66TYuF6Hlls48MNPeQd88J
znQTN/5oPqSqOtpZxed3jhJE6bDstBpkpJ7e5he5019herKflOaqJPljxOGvy+ogJ3Pm9M5e9JfC
919InyD/dY9srbhP8jGOBQ5L0GsPhmYih3mn2MzeCTvflW/drKT9CL1EgPKdABrzmgy16G5rjAF8
pPnUM88yR3TYCgSc/Qhf670XVAMl+HABCbP08rJf2yWoDJpfNJSFoduKh3z8dAgjjpQh1iMRo4Q9
XqZPZzi9Z1FWJ1pCdp428tPk8csggw0AuaeUJiEtWKfeXY3JXZKCtEOT+lHy1GThzELbenyYIK+R
2O2vU3IDvP1I4fFdWHIxSfOomc1zOdtwNH/jp95DnhFfOYzBVWu2rYp2wvYuSpgnDd95G4zBoeiB
GBdPQdi8CyrZyLMEG5tRyqky7HtQ4zAYCDf8CZu63nvAQdzW8ZbC1QjebCjOhAg+FV+liVapYoeM
eLe0OYa5jG56v96meHsKWX7waCCe3h1LfmU1tSaW26+0icS0mG5GOUE8s5WJV7X959viFE1hX7fa
wY2Gu1equ93APuym5hAmiL+YX5Z+BxDeQujKDWbXyRrbtQjo84D0sOyiTZ7BUHVKtdPJtxKQ5yU3
bzTtR+qw2r05EB7Lpq0zhaQ+2fGsQoLju9ryX8UMfTJaQhkGxj43uKUZJ7zrUOlbXFroqku/sLZ+
Gj7k1rBOp25NDHfZBCuaoLGbgeBc24ItnFlHEAaYuof428/9rySQh4QaAAJ22qFPu+k4AA2I3e6H
jI8b4sHzHXVt6elY16D3lhkg69ow8M7iNDSMpVUirrUazUem05IAGAPA3ZQ4lon/ZOxCx70XraaR
vXQ2btL+wtlZwmRTwwg8i+lkRbTJ9I69HzyPbF8B9i5i609x3Ph03xW9t64nlgClIpDLOwfvhfkt
xx6Mslvly8JUa2fOg0MoJKeAmSw5Nm8ojxdqcQ9pJi/QnI5mFd5gMJ0kGPdwimmI/p691I5/19qC
RbzmL4cag4sJhpkDzVqRBuUhCvyD0F1qjycmU5duajy9mcnGMent7UgMB4blRlndmz/LbFyzaIzl
H2GiW0dddNRkBxOpZCjFAKZTcNBkOIiqrjlo+G+gVjefgvJu7CWHPKImDrvFvKZwIACVwAbMUNtS
TLhoBmqaqWBvtE3nfQ/gMpNhPSmb88htXhISd9pAB1l4xb60phsKSWXeLybksLPgHurTbiKTPPoX
ffTZwLVT+mzaU7Hh9nYiUP7WhsU1L/DCusl78hzAaQK3lTyXsJiBiMU3SlzZbxXsa/kV3pzKIVIq
bPiefJbJiDTtQVW05+i+Lw/S+JrwVIcN1cXDAKNxfDGnYh/HDdFmz76oYR7zw6XNJde01J+gLI9c
TMj7SDbOod5FDnKH3dzTwNw3GAVEcm1c/MSMeLeW9FJFn15P8qaxkrMLvwI4xjalOQAgCCoCt+Nm
E3o4L6ZSnhI7oMkC7rFhPtiDvdcNDWsyMtWas6yx+ZJMw5ODb656oQLJ8H5HyQNAYOuv7+KDpZLj
LBdPZriygmxZiZPqHgp8+yZvQpPkA70EWBVeK3wtDuNsO8OgsNYAIP6cpw60MqjkGItHFN7uphxw
h18o3AcKRRaAXa8jjQEaKQwwXbvSYDhIu43TSZxB2DoNSnXDa0E2ozfYMSfjI4aMC60LV5+foO2x
ClLw4ppHhw/VxGghmxcu0YsUOm0S/VgkdnynPKlBPodDeLJnnlyQUsfpB/LIYJCulGIAMxBSU9JP
XD9zrd3yp8lP5AzNLk7mjquvPrlaVKIvmk57DvSQRfRsFNYTZn1/1ebIeH3+4+CITr3+mCn7PFjQ
fUtUwiE7OE1+y2R5rCZzXMhCvRu1c5IzwSQwiAEW+nm0IDrQpsQxOOKPwXoBBrXiL3HqThIXbNf5
W1daT2aCDSGUFpnZ5gzcknq26adMx5OtnBt7IhijevQR1fGeoPlD6+nr2hwu7SDSY9Y1X4Fb8deN
XL9owoDDIHUP/Cw0OdhrGy+b3cBL5T9YYjLZNuIb49qqDct9KipALdNKyEln4s9wH6nXrtTfbUI1
Cs6FgaHci5OjS54lqiMusOwYwR4a9rQrUnG1jYEoyph501r34da21tFIGWoHBL2uecvYdsiBzyu6
3HdsyZVZWe813cPmhIkOqgCee3VRWcMoUT2ktIQTYW2ei5zk0lA0R9+LjpKUa92wi/fHp6ZJSKn0
2pMze0ZYhgMJCZK3PjRvyH+MPJrNTn2Gi4bag8wNojhoKuwHxMqt/bvXiS2NxrsA9t2CyWs2608D
XG/btcgeZFh4lKs/ddSL76LSDk4todYQaadsk7MFlW5ItzUsOm4JapXHlIB5qcGIdqQC9svsnevI
rGHOmezU201QAjj4sgfR4h9wIlhAbvakb62AUHM04Y2b6G+NQo3B5ncWCHFJl5sEsaB3rHtQ/Nhp
+mh5M/K63IXUSUu3/DBqRKRIvlhYLGxYhBQ3IDjMVRXjT6Drq7KgF1s/Vc2nVqfL3tYuXtXgmge4
9u/EncmO5MqVbX/l/QAF9jQCDzXwvvfoIzImRGRmJBtjbzR2X1+LV08oqR5qUJOqgRI3JYSuhzud
PLbP3mvPgusYNSyhRFxTP4vJ3PqZSeOYKnL3oIjQuv0N3qviNHq03nTtZuR8RnJBv4SKnnTHJjnE
HcJ0ras0CdpyZmIY6dpD2T7aCcR2jJ6de2URx3rkrSZYn2XcjNyPToEYKjjnpGl0wQmbFskeoCIF
kDvG/+2CExL5Rx191uY7zS0QmFIUf2nvqEnYVPhytV3k68QlgGGZNBpzt/Z2AFwFm3qijnTTpAVb
Sle/YlqlWKRXTzGNvGCfCeR7zdXK7YunmkdMGO0hs2kFSln5So4TJsTmIZIfDnv/Nno3mHA4jBuv
MmFBndZqKTv6Mx7BgBBRwdMUmFj1KjlTGJX8YsH6LWr6VpoMY5SfLWQU7ls17AAjyFB+AuJf1FiC
1p7/yJadKQVbun7gvnzopocCpKLRGBshMLMojtOoq7OArzB0qzZoHnQKG9qevtBvtxa/3sgVyTQb
vGZT/DOvFCnHlVOkJwnbkDUMG8t7p5MNPoGr9CiDyHL6wgPSfubvjP0V1xE9mPk0rog9Wytt9oQE
UuS5zEOebDrCOhBdKooEG85KnUOShPaKtn3nI74aqA/k1ylEDXeTrM7MdKIa6PN29vj/iPGJtY2z
uoOxDpNp63lXuhIzHkcP2A0EZTwNLpSJra6Z/pLc/7OkvaclRPSQ7AsnTNA7OqM+yHpGrQnAgXEi
oMqtH+pbwQa4qZ/GgFAyBCn68PASs5KjBW2D1wwXSV1eKD5Cw7nT9nqyc/fbLsdTuCyXfUm+sZDy
GqEp29N4chRib73YMyj9oP+Ote/ofIM2T6aButUPWrn3cxblQF6PAf9KmQDNDcgduMFz15EF6IiN
BgwuaqswM8tbOnM9bBNgVZzDOlk/BNilDQIZM8nfiqob1mtYFte18DZGTVj+tYf30qfFlsoPxhXM
C9tJEX8mGRfs2OX2M54UaFkDvVe63pbykC64kDna4LPYhApA0UI8x1GltQKDQbMNZToqYQ2UNZCu
k8PokyK32Ty6BiYLzboTSIu3oVJno5ZJBOHKqZ+tSu97F846gVBz35slPsK3BkWCJ9reSeExLKVl
cBsj09iayWte7bkgD15knPHXrC2QG4o0elsM+8l8GM1Hzb+2iD5kV8OLNteM7RvDM/nsRkhMPyMK
xrMSS+AgYEKeI/FAMRF+JcWI8bNLi2PuU/HLJuvasIUclf2asK1WZUNu/Hmuy23d4xMi+JmFE/9M
jtmBfCDlnnIRrj2+RuG4tXR0t5w/aml1hSOTiUNcBluOGPiqsTgmr2D5MJ8AtF/ACC3wBrXzA3+H
In8qkvCQy49GU6CI36Lqdpgo3PSSVT/d+WZ0r41ml6x5MuQPqcr3DRWdnT9TA9GtuoXEAFwX6oDn
cmfGGA0czzHzH6WoTvb4WbSTv4eUc2b+CfCpObgjXdxYaDpziTvaewoC52Ew5C2SziUa4KO0Bt5m
S8KINx37FGfBDa+Jv64a9cPy05vbmCSqNLejepK/3IBHfoyLfcVm5xqV8UuFdN0gdS3O5QVuM8gl
qa3j+qQmBAqDBRCUN7ju0dsU6a8+GTY+BDxWpH5+KtqFx7oc9qLi1+DjpLV9hu/cDtcR5UV9kTFe
hZN/4ZgOlYpyV+r7OjHuW9YeWBqZdigcrU3qdeansooGfJDudvxVFAl+757yhs8qm/cFELaa20fc
UYc1K8qGfxjdVQztDvAmKT4mPVYlDp667r1K/N1cn8LiQL1ejwsbWumatDnPzwLzA/UrfvckPlPv
gzHimHAS6in/gwlG+Iuo7qIEmEa8hwq1sVGWMrDIcbHHSbjxw3dMw3QSWNu4xpLLlqy3gt3ia0n9
DFWzuJcxrnU7v4iSIMLG8oigyKXIJIvon7AXJTFIaM2j7WhLF8o1hWZ/yXojOXmUYQhfPfXDwCGj
tV5mmawU2uFp9mR8ZmQftn3M/gp2G3Mkl7hl0U7ttDQ4eiHmEq5sb4/rRZydNn8LRt9CSjDI+hcs
Adp+yGBFM2IaDaW8UYNHKOwGcqa+jRwQk36j6nw+iOzBw1/ozWP1s9J6I9K2uqjMQ/qDehpENLdQ
pzi9VK/aC8ptT/L7sYCFOtjlz35kUJ4U8U6hEx8zCh992gwPE8CjZ0dywyri4iSMmB3ZOOSPiXMY
7cq9GHytJxUFL1FWqYfIeRaRcfSKwPsmU3LNwrz9EQz5W+JSJk1YoCffA6Y15h3LKBifqhcsOdlD
W/NpWzZvSeg1X2MiyTOJ7hJmuqBXPjLoVuP+lts0frUdkwUJtpB+YX6Epo00MT8LVVGFMPTgQJDy
TxiSSLa21zD3WmqL52lLXeCwdioG4vlpajPK6S2O407a//TMnq5B9JJ4gX53PjXlOv6OWYDuPSf8
ERFxRI0gjpvY71rNJGJnbP49JRwdPs6ogDJcEtBJnZZDrugBJiwcvUYNL67ZRmt5DFVQ7tKM5UtC
do9GKgII5qkBS0uZuDgWgETIJ9AgES8+udC6qPgkr7IBuAL6X23n/pdrh5AZlkzP3P2mOuqsTPAb
NPvs465gC9kxr8uEBI3pbYISjXQ0megtbIRbe3DuuqWmeZg8vsXtcxJiCnN8FGvPpHhslimU53jf
B+Fv06kZxOpCbqRs0w2OxafCLT1kytIgsl1/JgEdmXbDwxYi/ctsZMFumpYntj/QXQlqfRMFMbC/
tOEyzF6MjtnLaZwtUEvo+651bs3qyvszLRENa11pUoRVV1lbOzUycm0zvAsolKeMj7srCHRDGxQu
WmFjE5cYY9QkHanf1sxDoRl8iIH40DCcUg80UPVXwLlzKKjreYEWaaGL412XihlVE9FWOmr3tKi8
puw9uYs9zlxrNJ9xPAYluAmmctqxlQKBmJNXHnN+rka43JUJXvJ2MpHlWXZE8XefFR2N75YN+OUH
DS7jn2Smkx428UQ8hRKRHqc5N5JsopvZInNeYJHc+Xn8ZCdTT2XPvjZVwLWXL3lhTjFT2CJjgZgT
5e90GZbapUCF63g7MzYbJoRp7Nfn0uvE1u0wmGiXUYVbLydB0BImFnGbkG9NAcTJlOFl9CciuLyR
eMFpbR3cXwatH7tiDncK2tsU4Cz0aMirEwymJhEQRB+BisJwO7XpEV38Z9gUn3ROXOKwOxfKUfes
sZ9avWim/XipEkOssiylBd7vtkWIaOWwJGaOx3k00YchQ2iG01C8tVj38auaIzwDb514w6MlHOtq
4/b79FLNN78XIFHkPNO2QjpZo0T5hMq1iF5mfAkXGrX3s8u9IpjaaNsW6jlwaijjAw+ECXr6Ttfd
zimJHVHQ8zxmqYW2dUlRGIExccH3Y3JLcaI9TJaRbJElG+IuKChuRTg8jQe5HdCVNlGUFOeGdoR8
GMBlKTjL2LjWQxaMW+lwFqnAnhElRsiKId0qxDES0zw99Yw/wJmrG2O8v7ZHd+Ap9hzwezh2b/zB
MMJW+H2EjfRGTIEbVqOOZmGZ68Cy5Hq5CYR5VR3N6Ffu8znPWu/8sByPaSdWvm5u/QhDI7XqY0cH
B5QFPLyBXax7M8wQWVLMryiEtBCmdPy0pDRTB7aLU/so+++leax5a+9WiIUr7F5l7fymNZAm+9b8
arKBBUyUVjvH/ZYhQo2mE7x29Q8fgB96m3lxXyZKKE8CxqbNKftIM8GR1lexj+eZajaDhhetfAOO
23DzuHmvMZd7Oyc3Ajzlc/DYRf0f4GtUc4eUN9mNzYHDqs8YQe1rXVJNGGA9UGG3Dahm36uhGzkR
TNM9avi6TqZ8ytyIcG1YbDv5YVr2fNW6sW/EejVxvoHCnkm3+8GpLqXvvMC2rTey9g7dPEuejyre
imwYd/4AOSLkfHbw+mjXEjy91Msfvi9J3Dv9n9pXr9Ho+HBzjfRQhLa1m0bY4VwXTzKZbqKcCIxZ
RXYosZGtvIAgKGEKQIgWPQfWDAeBSEZRoeOBHlRnM2Uh45cUp0q6YeE5AGO08DyEKYBUwfZxq8wR
YblvaCrx2w0HuyUWKV41syoKggmNMAl4QxgztOCeFmrU5CTVLFfs4DZZ7C8jghij6+Fu6MdvMVKF
IepLNlYsstqSmpnWwwXXFNVFjNi74bKzl0oJ9Q94TNPOPsosWEygLH+czPZYDFnflZ1OmCM+e2wk
FEwUX2MKLYiqZiQw9pl0J8T9qTZL+JJUh+6TGOlRDCHJ+/LSgEhfTnD7cikEptWSMTtlnp4W2GzQ
bvVEVAFXG0XexJnnyilvmfXlV61zkQsaaoYn0thii6f75ucdGySM+AO/ypHOJDwptDtuXGK2aJ2R
3EfjTSMM3elDvPs5yaYmwKfhxZCorESbVKw3VKaiBoG6Z/4tNQ+dMHmRiWDeLtlUJwJ/IHEoZqAS
1qqcjRb7CeA/J3GeQvZbV+pKgNSkkANCnlVOtdwE4d9MBcq3SPiRgf1Y4eXOZcyQuETGzSV1u/gs
MywxZgcER43vZk03IU3fA56xbV87nGgazJQIZWY2c58HaFQLwNVeSmq3i7sjjq8BiE0WXN063A1d
XBwm+7kfx+RBSqYT7o8gh8rzZECj6KF+NYvCMWKZnnqhn3PHv0jRcKXX3Zs1fv4VZzYHYsSmPArV
ArFs9a2gXNkKk2GfpxNwMqmJc0BQNGLDw6TM/2dQXbweNgu/N3da7SL96xDyotFhmvX4ADqrLc5J
OPTIlTMgiX6hERo+l0KXb5OG2mUDpvZmaujDUqQQN7m6JBi8VthS3H0gOJazhH2dBI03M9+inAzk
uozsF4O2XB6X+Xyy4u5HW8CjjXtmlwJfBzp5fXT7Ci0xJ6iT+8FmGv0tzpnw0YpEs0xgwTatBrIo
IzmUBt9XawvxOjT6xo1e8nSbCYoO1sVp8Zf09DTjwRnIzU4/aJD/ciyARGnq3st2umsUB+qT09cu
HT5ImkbgVVhDOzXvdUZSczP2wB+COODoXkuCK+H8Xo/eQ9mibwRYXxsv4fGuymxHYeZTbnrcZLt+
JwaH3FnN1sgn8ps8WcS1NgS3ic+vPEFe3PZ8qoxIQK51zB85km6XBTXrZQr2ihQMNIemTeWmLVxc
66NHsj/S5MTPRL/GEk9rrhZW9nueWH8GY21NOqANK683k188zZNMUVMQlcap57zAI5+Ner6m3c3W
gXkGvriWPNyvqAWxDD4QuTEK9YBBIqeqroPFMOMJ5oQWHmFczRu6g3ea8wxym/WkM4kNIOVV17jE
QBzyTE2McCYIgEm1gtZ9ZthPztJ89pO6vvmumq5Jc54azleC5N/WGCv7MZn4g9sCZz75FZaKBlBz
6Ud0MurBIu7CYxNhdLKj+2Ah5bbGUHxJH025TAyYuH3l7sJGRgdeI3UqZUTqBeLAPp/qCHtMYeOk
pz01j1kchRj7LzEj8N//6T/+Ow5I43nEgMIbRrQhvPBBqoMzNdaCUOM4JoNmOo8WzwpSnmvEOC78
2B52vTNMWz8dSWLixDEU/iqzN6++cvFApy3Bh3lTjKO71a7VEsKcvsp2hrCWetkRhwz9p8W1M7Ps
yWQRrcryw6BMgkF4BOTSeOORfMNaxhX+M88iFcaWj1H2NRwdPgrm60Jd3F4PRzsBYTHDt6plTl1P
r/KNVVmvc0bjuC2Dz+WMv3dTLJB+HDn7WMW8MLoqwhg+lmiZtXU/XZsopv7FmU91M1qnLigXV/J4
Mq3mEibisXXG8Kaxla89m4ODC4HlZIF8C+1MP9Z+f1EpmQSOKsBHklTsO5sebUp/RsjW5p1UijaE
de2lQ8tLR0KMvA73HLlvS7d9bPvm2C/A1LkizFoTtd3H99lG0xAzhjjXFfGuLvrjTMrDt4ED1Uiv
qxrnCnFUgA9+5QI0ptlkWzgeuIhJ93Ai25OfQ3ejAgq3RwCRhdSAXBlpJLaGDUGc40BH5s3gaEja
5JDO5aER+ac0mKgTWCoHezqIdrjMaeSex2LpT+iCS91BM6mibJ8bR8drmMWV+WXr33aYG+i2NGsZ
c8OonUSPcq68HaN9sqJYON6XyUAju1O/GSYtAkaBJRfeCgRAhohV3zfNIxDfNePmWzQGw7FN2rfR
CfiRvmbhpAB50Kz+KRTTQJzciJQdzEYFb0Vulldt8i0ONeJ0GadP5fjYlLG3E1lsXGwjxN1Z4eac
vCd3AdhX+quYXK5kZC+KZAViNqb7eLKYMDOiZLax8wuckzr3Hz1rBllI5crOgDUMiaP+mIf02wcD
VgFyWNnU5h0yh3MlNEIn4F7bDOm7BQfcdYyfhvLfBjQ/sm/yOknjV2g4D3NYy0PixZAgK+/ZZd4x
xbD1Og2OKWabhiqzDhsISE5j/Gk6gmNtIVaRVLB/gLFIEBFRR2qqbzC32uABVr5Pupxb7poEdZrr
E5vOBppmsQNtwNM1PoTVmO7CGesrjZhfsdvs3NCBC9UWhF1kAMjO9F/grlzMEDBghh15pStumMpg
Eq47DMUYUVLSVOvpgybI9YzlqlfOkak7i512446lu3UR71WJI8hNoelXpfry4MRFWoXgATEgUjKF
fyYiIli1y3qH00oZ1TntTflD6wbzlrfxbNDpBojMPDqlNeDOCODFjU+4tGGqY+qusTZM7X3Ek+ss
HwzZ+UCBvVvagMTCfC4pWra5gnLz3qJzq0zD1CRH09I6jyOu+OCM/Es5I4+hcXiP1cD3bQaGkg0B
m0uOHgnEgFSbd/95HMUm83EVZA72bJ9+yj11YdiNVhyvpl3itpjFLGeDdDnsGOTGvZ3Q9Uua4mA0
9UlGwtgRyOX5b/cW9UVa7KgXfhMRQQoXPqZIJhSWfnYpR+CuiLJ0ae0Go+nc3odiEM9hN50kkbE9
Pe9fZWbdgzxEuCpM8ziw9us5/vildGneGB8oLmWvZWWnwJfHUoI9LdoFWYbVqQZhOqWe4OszHJq8
fC4d6KYBnQ1bbOB4a1oK4tp2MBAucVSMy5at7H3uFItKhlgl2gCWTJNQGR2CH0ySQ1t2AdCWgBxg
R2BksL0VfJ2a9iJuw4lRnTyNQbdp2WsYZC4R9LJdrmnE0xy+aYB4KFNvQBG13hRXoK2XPis35WlV
lROa5gy6Lv8GhDDRS+HNewFeDv19hKH5E6wBbpVEfva8fpYTGUGZpFqHRnqHYN5VxosINwI4Fq61
/ChEbu2FTU9J3MifELTrA5kudD9RA1mjfCznGWmW9riB6ZSy+c8bkMtNwQuKOv9eDvw+Jcv+Fbnw
nEQ2efIk74J9PcRPoXubsKY+BQ5hL85IFNQJGit0m9A92FdXOdGsMqDYMgyvLZHJHbILF8IU0S7A
l5hMwqXPzOBhmFnrKLvxtlVXsN9tCPnU9XgsDfgFcwDlUXb91qaj8JkvxWoUBiVLfcAlWOLNM0Lz
grCSyiVSxl07mFvKIDUZmpZf5q4MDNjTuxyzem+UngfOl/Y/ug2h5Q3uUjPdHB3Xnh6yljq8HIYu
G2HJw+q3h9SkBMDKWcsDC8WuDO5p63Brb1676qnNKKTxf9QG4zTrtWgyYMr98Fs6ORmPuJcaHuxz
Fmokuikz3cbTVxvRAo1RwN5RyExBjd4Z4Z8ox1hFiUTYP2RiZrw9ycLfdIS+Bz4PJ/gTtU/CAbxb
fY8xckuh92H0XbHVS3gzRFgBtoK3ptRJxYDaC/fsq4DYgjwVFugsjHRNoo6PuuL5nwdwkXtAWWxQ
qFTvQVytfJzZOdXXQAuIIhWBsw1x+A+2fXfxfaQ/bMKxHqdLXEbbKLY/A/gYzeLyhqw2uPWrivF0
ZMZNAGnzR/sthiaJMQGIXOn9sibUxE7+NJz2FIv+w8dFACMd9SD5XWb6JKKHvqvusWYTNZpHAPzr
QlbPPsWPndd+9+2haGGN/jKrS8omJHTf2v7c1wGrCuetDnyAemzX8zJ+sKQD3Yw9OBSAEvdJAw82
w/aMI5kyICXeKx0fpI52eCCOrQm9k8jfROp8bOhHwGbjUCNjwNzSqzT+CDDCKIlfZsjB7Bq7UHwP
afMQ55pDV7qqTevgpOqEDnAic3OlwWMVGHtChtclROGyy0hHb/m+zDwhiTbgOoL4ii/hphhHx+yx
VB9l8HOG32ZrPMmgZFiyUMaeIBlafvQsWwTgzsTORjceauSDyuuTS1lu8pyTYpSNtyytPRTDXmLk
Tg966vb0Y6L5Zf5nJ7oz9x77NBTGrUzIh0SCIUIbYMWdHiwQbis1C5al1mNks79oTEBWiS9+O/kC
0gUVNPQ7hgeTRXTHKnOOdrPj3Dvb+ulTGs/w6OwZWTa+05/r1oRXVnxFGL+N7sNjhIK6KOzk6rvV
dayJcqbLzgT6E76Lgu906+88zV99CAIlRmdbQaNbcBOskymzKT9iI/8ayumBJCRIDMYSjsq2yn8a
OjuJKb9kKiSyzxeLxkCZ+o89Eyp1tQfoS+M6JJg6pC5IPFABHDnBu/fRGfuQZliH+41piNgHloBN
RP+NGYePXVPTajjjwu6cYd16w1FFPKVFfCLVt++m6o5KuwMcvfaK6UFFyacZTq8i0BsEDwIFJMTH
tr0mbsOFxrhno4Ol2EhattP2GB/roVnXrvFuhOqPVWAYdQ5YJ1E/MUsu7pa2OYSNu/VxYNmpOmeU
CfiegW+VHQeVL0pxj9F9ByfDPhNjPJY9zUSgECuiCUb1Wvgn9NtzJygS1vGxhDTWYMXnYdM9pEzA
RR+8OSVzLtUxG7gel651P+T0K4PB29Co6dmsF51NGFkvlEidQUnAlKO2diwQBYOrwb2eM+iH4wEa
TqPE2ptJdsHuCEyEzO1Ef5RhQH/A7CrynTVFrKVLIsD+yYURt+67/mbydKS46JDV1Vc3sjXo6ml5
kpO4VOnHPyX5/l+73f8pdfFQ4SZY8m7Urf2ndBx9HJ4V+p5wHOIjy//+T+m4CqDHVJcuHBMHFEKe
vcYJiZsmwqxVGU9Spj86lw8f6TekSrpIND1FgVy3IVe8OaWbv17O/1i48p+zlf+2/65uX8W3+r//
Ern8t3/9q/r73+Pv6n8zgRlQdvdfBzDX8/ev5F/jl8sP/D19aYm/CQqewzAIbVKTrh/+I31p2X8z
gduFJJCYz4VwxX+kL62/mVTfCXKWFiFM1yM0+Y+yPfE3j62ZFVoeP+Z5bvDfKtszvf+vbM8KBS8i
EIKKDsf2/lPZ3lyNvDRKkHiywgULKEO3oL2cmXWIN9cCS0kG1asw+41hZo+Vei8UaGMz7aE3O2CA
qWFn9Kok53zhHuPCZX6aojf2XvLYQTGkSvi5M8iXARgLUVSeMh4EEeU+H/LJC4dfnq6skzUaj/zA
2cSUEnRYBMmUFWuJvTLuShLlSD19hcvQN9AhHdN+aXFvsYiI1pgxHL0c4IT5pWOAdg44JTZUy3YV
rq6FG5/4Aj0cbilW2knvfZt4T0uTRGwTZkIzot+MCCBWknI3z9Fa1HV/D2bWTCxlSDCYFGpLGkU1
4GAZ0Gsn2wDmnkr2vtLDLoi6EPugugU1a4A8PRcuyDRPd2ft5P6uAw7EniwEtxT12QpdVa3yUDJH
jM4HS3pyhcHJFx5khlmfdJ2/RxbWunBxZKrkj1LFB0AnG6A0TnU7Owws+qhaKO5Bz1jReOE1RJLP
eigjUdfaG5pEwEZVSLMhnaSY7MNpCPeNNdOYYrw7Bc9wrCZ06YwnZU4oHgvtP4bZANYrcoljfnN6
cvcZS+b1FDNGYE6EpUnnHmI/zix2XRA2oiE7paEDnrQksifJlFXjp+sdp9D/4lKDJQlSnjY43J8E
Vn0kqA3jOkxpZGUds68sIvFDkFZZ2tz8Qxc7j2DEOLwUn2AfkW4ec4nVisTfKpfM81Fe/tQCrrRf
Wk/ZoHtIbgoHZoHVMYQTxDyvdmGE4YbA8taXnCzdBoZEWal7kTEodBiaNpBHT2oMH70Z03afUzBO
OP0Qhbc0m15bZQNlKWCyUexICW126izy/rzD/blwekRrBo+hcKE1ouIRyWFwTGMiNtRs+a7xXflo
Dzbmcw6itu8AVmPRbc+fPKVPkFDUOgr7a93FP8syucyGKI8aA0cSRdPaSBroE2P8o85hv2cuZ2G7
5t2W/Xhz0+boNeM1Zk8RxlW3Dzy2pjUIZoHXMfHVH4ijt8hjQhA7acbREWhASWT4MI0gnPnuftR/
zag51u+Ob3nhuKyo2BC4IENXoWWydmB4Yu1O5gOmHmrH51TCadWRQceNgelPkQ9p+I8peyiIsT42
XRZedMP6VWMi8E1jD2qW1WTGwDxFlz72oAHNq2IUAWNShmSIIZjKboskmD/uyt4DJzMx1ELAegeU
APiK89lct+d4qK+NAPzTKLkOoN8hQnjs/XImf4qhWV00gDMcb6B/gYrrrZewfk+EgacjsfFUnY04
wgX8O/eSFmIxDVy4mRccLn4/ikgo5uY9mfxdnc7WNXK7xynCmpGc+jawdvi06/Vch5eSmWSbBpQs
GBd/ZOqMx0ts1taV9f5J2UBrVS5PvkNhvWFCUrOIERnKecbEhw05fem45+H/8oHUWhJ6VYRZUAP5
H5exUIvnPgz13gxw7Q+aedVwSri5dlmjO+lTOqj+4Hks7/s5JDhWkrmOsrNVape8CjpA62HshUoD
3jCnMzGY7kUB5rrJqWUyi13vsuuzbDzM9nCIiAkGrgM9wIz2usLYOM60E8BFCyLqSsdgZNR3OB64
loBjllA+R5MqOztgIZHSb3PISSr3XsD3AMorxK/epDTICLvnyCQVRckQcfPFnZmzO0CVFG6Oj3p6
HaPhieoKOkfiiuiZQXZm0iiwLgl32mtc66H2wpvjjL+cNKOPwh7MbQJm9cWMUR/6F5J+6m71cU/y
qWMt5ckz+tNtTNpq7zr6N8IPi6k+pPYUOgmUaixCBXtoIDe4wkLYMkzTwytT1SaLrXobyNbYNo6A
OZsjVboo45vgpVKsyvkK0GqE7mUwA9+zyr/R+okP0tII8T3GYeoyS6rRbAIIoGAEHaEJNUoGsZTc
JSq+8J1Kn7S0nf/WQ0+Gb6bRJrb6XchGpaD+nDOszVOv02vbrbsjSNh0leSY26wB5KrLn7s6j2EE
4Ic+kPb4zvAGYFPo5439FzH4B9dFuSr9oLj3NiSpxBEH6Fn3dozAKDrNk+gtWkQ47Wa+SxRXzqSq
qNCi1ClSBCfrNnqFe4AQg+yVDVlz7Lijjdo6jYaH/p9GwEwH7PuE4g2PMwBCzioxmZCntHb3ScYm
lkYs0oFqIh9Q8j1uKx9oGku3IBr3QTj/MdXwBYoMgGdAW2cRP0F9vBuiACVO00fUJYIdIrhDNgeE
jPgUyRKfLYcjaNXLgw5hY8fz3ujP9LvfmoDjbop1PHSSY+FSfG78GfFC5C4dD2M6EAivrGffx5ef
A2vIlHdiO9xAlhNvlQFeuAKG2wMlOlh+8hTUQ7nTBdc6XPEygQPvVjbcc3fBzEnAxuk8HYA+D89B
7b0QLMZbSjiRCq7IPbQj93E1B2AXQC+5YKCczprJIxHKaKPOPXNn3lslyzvRKNpW5264Rx5fhcyb
N5mQ3hdeFszXOviafExBFmJ7V+ovG0J5zr6/sSUBdQxsW7fOms3sc7RxF6BU6TTTTvRetYln8ncF
+eJiLMjdLigqvMMUXywO4rD5HBdclV7AVeVfCKsFZlUDpqmGUhERaFbWArzScLp3w0ywHMPjLVrs
g/gGwBvhk23wHKhxsI5zUn7h3KuOBuofkra69qkqNzDNyt1yAAkWCNdkBfghFzAXyplaw+G+6gXa
VS/4Lg+OF2eVnKLRDhqS9Kn2yh2Pr3+0kZNozjNfAc6p4TF1J6pgzOmo8AIDBuSRTceHXfkQ+EqT
Ih22wExxlV6nPB42BMMD7rKsIt1M4WxKHG83JuZTmHd/3DHOb3XofIpZj/t+DBaeB7XDPFSp1u0u
A/a/XUh39TrLJPpxMhnXOvb2am6ydzz5GT3nKEPGXCAQzx4kHObDPvKnO7S7feQV1jUOwjsTPjt3
mVMeJ1n85RimzCQ4WEmGLtgF3O0Ww0oWujiKln9Fod1NUKHuUyK/YLcs96ki0ji7TXLwo2E7tUHO
0BHAiiO3TkMQ/HI8yY1Jcg4rst0P+ROyPouhMtGnbKJJlmixOoRgHJCIUvhPGHujBVbnQ63zF3wd
4VYKSQ2+rUYRnetqHg6BaDDmNb8BycLD8GtMjOV0qRY0HuzsY0VV68l0hDpJt7q5erhAxC2vqvLl
g0HwKih1AMZn3pkNz38spaDtkRzXg2zGg1UnUMnmES5mOF/Dwbo2SXmSs1seKtqAu4AUsuuYRzhF
T2YkBUmd9pj7fnbGhFBtaG5p9NlLrWTH8zZeR7lq7mjV15Su6l2VIyAsSMFDO7ts3dyRMiW3Ibtn
2t5O9jHvSYvqDqwwglrICzUOuiWouAANZ9P+zq1MUDRHYtutJ7QIl9U2NBrM2h4GvcjSv9SCSYws
g60JQbhyoD7VlGi28+C2l642TzaQ21Vl0lbVNsY9a7vsBsuYRJq30UNwkrL6Nuf9OBfvA4sZsI/d
pSCwsgL6RW0rlvMRuZ5mN+OtVng+1bwcI3B99UlD22Ce4SN02rPnT8fRjg6lTxEC6MfPCrPLKutJ
ljswVyHKeYgrQJC7eERiCbEXYDnAmsi01CfruE4vVl5h28N6H+YkXKeJu4c1HTwX7B8URsJyNk9H
NKIWwSoFF7ctKpI2E/p+l48zll60IUQo4qnFShsY52bOMZWBGs2N4Vs3AJz65pt5NN/l/H7JvzN3
5tqRI9mW/ZenoxZgMMAA4Sk+0t3pnKegghVBJjEDhsEwfX1vRLXwSmihlV6tsDKyMiI4uBvsnnvO
PkSDqD6ircwnzDqB/RqsnqsB5CeY9eO17SNmhOKthiwFhaP6g4ko2TUtedZCLP1NTV4FECtacG4o
epEt3daiz+bfxX2G2tdQTM3IVDk7w+m0oT0ldgQmem1PuznmjZdVLurX2HE9jYI/BMXoV/Jga2p1
r2N2IMYa3yiOJnnZz6BGtKRWZw521gTVGHNFhuDon+RsPWBaQ71HqRcsVjE6zWVMNL1f+Tvts6oe
ZuYy1wr9bQdWZq9He9imy4KHJ2iOE05OPo/8Vg3sGFQyPC+EEoBEql0C/APpePpSTZWceqGZh6DQ
GTJVQUDwfo5ewM/F6xB5wRTENmZGtdI/0hJ0IHJLbp0awieBSY0pPe4GZ+ewX9o0Tv2pBbGlQGoC
+Q6tYFF0wd/zzM6RDULR18yJP/JVckfcjbpmoTbi0U60j2UyvkY5kIfJ7vbOscxgetIT/mqSibKo
REm2PNw9O4K962cAVyKA/g/irrCRdN2ZsqKipeaUHwCp32JLuwVD+uT/tjjB4iGwSFiCZcKJ+E/0
KxvexqnIN2zlqAvK4bJ6gwRpYVYa/9yc5GIf40b9Cgd2DU5p8cOM3rSd/yk87k3LOvon/6QF/xyP
4752h8el58mu4lZfkrG6j2UdntTUUcP3e3bB4ltYn/Gjl4+zz1EMm712a3xzffPbs+Qn25CD10Qo
8/Xe7ZsDbjmzTZJg3s7D/NXN7g9Z5ItO+H3zNPCkoflRUPXNlZbkZrdmRsvcr2k545P6g8xSbLse
tT0x4i3Aw7Fg44OosjwOGQ6QPB7voX6ClakYQ1ObPEiB712rhu47FbJPDDX1WOoIq/ABszTMoQFa
zRDRgufo7GjgIY8+FSiUl8AVNmyuioBMfc5lapvjlQ6Iu7g1YLwwyu4nW1LGWmwLq6luhgRBwk7L
l3jR9zqnB7UMf4eN9atV7KOnOf8ePMgkZZNek2CdIkR3G+X6JbIA2Xv2Xdfr4cZAeCPI2O8dqz2y
Qj16XfxbSRg6gcw/QB8b3JfTL3wWTHLBcLEW/bvTEKYGAXkaYin8ep57aKqvfeJ8xyHXeTd21vpv
9oAx+SPerfVLQkidGDjyTGOhjqRjgdGUiRPLCwApTX57ak19sEoSDVZu76WoYsD0aChpjanJtDRn
LZV4n1p572XEt4JGP8yKpZBoaUyfUe5L9uplgdUt9WFPYDkdnADXTSFuAtewBkcA9ozPItoUe1d6
uwI84lb1D1MQGq6tMVYDDtg+y/YJY/VWdjQ3paPi6C3f8PiRTPKyiD1y80P0s+0QoMBU2qDGnqtK
uLwx2WqPdDtkDgQwh5v1USE0WeuGt/OG78nR7Lq4swK+ST7zPMb7IapT1AX0VZmCNccB8MC4tyIX
L2/FLWDR1Mg169U+rX4Jp7jHSAVHA1CUhW63tSA+cXEh7MEWP0xHh9iV755rm3sfEfFLPwynSrr+
abZZ6PtxQcuNSAfSi2VJJgpoT80my3rUqR7wp8zPLWg20xyyhE9mKSZyj/6f1jbO3ssoXQ0EaOyi
+0WZMAv+4jJAxHFTIp10Y98ui/rMUWmQ4X6E7QHc9iiYU2NY7cNuNQAE7WXo6jevSTGuq5lO+Php
DBBvqozeRY8fmOwyenBCEk9l4wxHvfaExqm3//tfCHKtdHizTonJyRCE2Vh4mY2nyTZFEa0eJJkL
h6Q4tDgcRdCRWFPiMOaZz22702cu/deGHvbTLLsnfBDmtTAAMvK6p6uO5ZupVf/iOvtFZMvW7Zrx
PNTmkoYtz1/c7YQUO6AnIrgHxdSSUI8/W4lLJmsBkOdf+SLuOsCoevhdFHTSQ33AaeuSegmrO24U
nCA+nCC6dV77yoPf6OXMKvKTrgDc3VV2F8i+pKqNBRTmmz+NJf5EC+//Qo0UX9X0cDi/uuYzb2hI
i4m9tB1lASFeUY8DelcVLNvLMn6IMLHeeVN5rJzkqDC6cNtoXuICjchv4od+Nam3bVbyVWIryrCC
AUTjGV9Ne4ghRybr3i/zt3ikDWge0qfaQYwJkmS6BdjMYlomagdQee+TijzOQc2PslkfoTLZa+LA
fR5HN75DNzLPMcKewCGFhmYls3cO2l2eefF1gfrlsWS7jIYozQQMDOPE9DOlFo7ReDyV+UT9Rhvg
GuZs6yKXII3sKV7FKLSQnIp5XTxM0IEiFL/NMqXRBmbUM6zhiJ24lZy4dyCn2F9543asy2RyUI1G
iMDlYg1BspM++ozkpjXT2sR2jsjP0vjw1XR5hkwRpIodC/AgfLqo1xSBL5gLegKTLjYFcovu3I3s
PVNIGAG2cUE1gbaKd+Mk7GzkTWZLblbTO+wjKgljFoEk0ZndZH3p8+ImabjV+Z7rHAqPTG1Oxdo4
ZA91NnGw8gfzN/OAaPvioJC7pOnn28EL3uUCssKk40K1PPcgA9Vzw3MU2Fi2I6+CaRbWaJa35bUS
NZI7pgHVVrfh5OcXpt1HtnjE4Jfqs2rm5JY4+Ns49P+s+SCHvGwOySSCIHBnrY2JGQMYfgI0ePz6
Qvkbnva/6zG2d47hIpYRlJN0yhdN927y4aeTEwJ7n99lqD4HbPSfHmQ1JG2uuCXdy/mkOwBINcpf
Wx64nOdQJ6B6LXkEyQMLoxXpagu+CKs2gsLWp3i47flpZfOEOzSfIBLYJ86tMw+JO1Fh9aWIjUU6
IB/MlHo3OshbqqzPdq2z7ZJhJrCJVA1ssql11Q/o288OKZ6DqyuaQT1LbFXIZi3C4X4jivqs5nJ4
ZRq5id1g2YGHzbajyn56XvtxPj+ZbuRaa2c/vERIY3bYhxz4d5w/8zZhYGEFkpJbpSnRcm1sNnhL
MeQWsHkxBSVIZDtdAQkaiAzszJSQeAmdhyqiPuLvr6ZEftpWfYs7/jE3atoGqbG2XW594yp4KBUP
y5h0BJbCAc20PExCU6LKpKIg35Kle5kKgQVEZAUVrxcymdFd4bF5oMdnVz1blUFgx9+yPhzdIX0T
/iHMEf/sEspJmc+0vqq4Pwb0SsTJCB0IcNQO3ykJaDbCdjsXVxDtqsHQW6XTIREZ0Bq2DrZyrW2b
USRePuY1TeFWM+En5NoWNjF8MYPd0MVPmC7WZpoWcvG8L0sM+bSiIpmnhCD8jsDU+vJgYin1fR+u
LelVebVFmV8zg+fGMXV7jNHNI7qTDjP6YN0O3FKyfkaEK8FsmBx7DIVP3pI7Byftr9qlNL2dxH3q
RC8eZxQmCV66Mv5yE/jnKIA48OoIBJpFC6FhjnHIJ2zsKXuiRoVjZS12SCcSTCV/6Y3lE5Mqg9Us
3UusRrbYmy7mrY+gRM8Xl3RMDmDM/G+UckHMNaEqlh5RKpjQqha69BjsfWf+1N0wHkSalcc2J+Vn
jbfcB8CqO2iwpmarnDnRE9/h9lC6KywQfz1PAIc+1PppbGClMIV9xiKtcEeOpJEmNumWc1beG7PF
1Qv9ex543BFb/xLHc7AJ4pBEbzJ5+I6Kd3q91pQdKRWRfhWS/JCTj3C8F/ee/jG29AFJrGEl6Tho
r4A2IrSYrpBQW/rygi5Bs0SRA/iEtPYoChcbP/VZ9UH1ZsTQqMtTHo6fwo/fITVB/G3fnZDSNVZi
q8Gc3y2Agcb+O3Eqtlba6XezCu6Ie9y4PnW1HXf57UDgLF3plDbVSlvdd89FB1KKPCSctZ5og6Bp
a2+P4ZMn1E1RsDZxLH7zQtI/ieCSqYD3QD4xrZCioD4+IPoXB0xplUWDr9M3T8kfW8aoMksKhX0l
LWsDm8HGe2vzxG2cC5Q6tR9yXiMjrOugItjR0EF0w/aSjtXqVc4DAfdpOGhRvDvp0FxOA/nNTZ7z
ZCoNUMGlVYfg1tH2dwfvgWOQJaVveHHBnuYyEO1J0c67ZfTNYTDx3vCz5zGXHtOKlcck3Deqf/Hn
kuaBMZ/RHlqTaV5Y92wLoZ7GHjAGx8FKruIEw9z70KPm2+VL2LPCssfCXJwYB2nUzO7WSqtPm/ht
tAT9OXVYPdUd6He2L+XOtdtX4gov8P381ReFLqaBb9iRNaNLiSMHCcVro3u3DKiCTOLJtJ+NTY5M
drsqZuFUMmygU0GpaN81noYNsRucu+NZc0PHJI89dpiJdFKr45eUlcqvxm8qZHfebonyPwONVb+y
ugCjFTe1hpdKq9lP9T6mjlFhfIQeXwNSgdeZsUji4q5pXJ4a+lbHB/T5WxWTgnG4S3oZHokoQgdN
vOTYhjGBh/QzsfQ1r/8AQySoWh1g778nZX9nLySy6HP4XBLoVw0PJsoWnuOK2S9yh6eZpebNEIc/
RTtdRIRkVakPl/1lFLWPxWTopEPhy834RObq1gKIrVqz9QrTwvqpTmWUKKwskBZMSDIy7tx3G6C2
9Fq9rdfH1arbUhhCZ7tq1EZIXPN+Qz6yTMRd4sB/TA2EuUT68M47G9PqMm1Ti4xTCl0c60yyt1bi
gh8esroSF59syqzX6nQzHKvAKbfGHbC9WhMOYnYVhNfwhdrReycNE5Ttvqc4rKUm9qKX7L5wI+at
OYnv+AOw6WqylNxH+nn5rgnnA/Zgacai8H228aG0xm1WDxcmdE1J8NKdx7mIdt1kforeoocQ39Ym
VPmrrRpxqqLnCgcVj9x/Sg+IphTpO27MkgZwShQxSI3wLtlrjTz4uKa1PIKsJrp3Ievsmswp9mUq
P4hKOHvf6dBuOTQGKq+H8TSuYd1i9r7avg23abJ86CSXu6yamDSSQDEYZP5mcW1ASo0B9x+u8D1Y
yBkO2M3iN7+zOkI8KF7WBxyiOE1zqS/Js8l4R7JT9b8q2YR7ZZA8Myq6YEQ/E2Ccjzn8Va3ULZIc
Dged4g4svrqKuoykDY8CLrCflcGx8+PVe0rliSW5oDvjW1tYPoKTf6+T6lEa8y59rt5aNONR1lm2
NXQMFHHETUha14A9CjUHW7uHZgwI5eSnWCOTCIEuQv1qFw+Xs1PuYjCmbZ1zaXJSAhVd+VYZtIU8
FO95UfxYmXvRi3lLy/pjNITs3IIJqmvma8clqyZn2pKQ2ghYFrSKzpThzt+0PwEzMPDEzFel0L6b
b2/kyuO1TJp+K0AqlhdKEmuCB+WXVv1tH2I7JzxnQ6lQ3naYmaLSULLFqrt6b3qb2GxkToMV3VdB
8Jas+11jfbQRpCZIPt7W6/ovWH0YteLwmBNNimR9Y2Pf3dB8ja98S4UBtmvG6m0/6Z2r0nvl+GqD
pHpuBWzMoC4IkVhnkESHXpdmDxdFwcsNYboUu2mgxyOqQeGUJ2MTRefhjlCzaxK8g4BM2r2DvGTS
U9wvpCWlEPuyUj+q5Fnurp3AVlk86EnuxpIwPXEcXnqsMdgyE8Wn8J1Y0XaWXGZxYJ+mJPgiWQu3
iO3cGAbJPmfS37s2u3gMk83FwYyfM0ORNQpYunn2RUXxaY4dBhJotSgxattO3C46AV/PZyTwLbbm
jpV9j8ryds4CJrQp+o+J185BSL7PMiw1XhjKaJS9/M61DVApoZFuUYx7vm+pnV90rBPb9cYZNAcS
ZhUwEKIJ9QG/KWvynMFdh3TECO9Lex5woVjQ/4cihaEvlkfL5O+da0MKSBMaUlINDZ2WNeLAxOKZ
pQ+yIviYVhn2wUgTBQJCpovxGFjgYl1NYM5tucIWfyDqYLaJCah5bINRj8kJK0+/kbqJtiOFUJKT
ia/fXXa5nz+TmZ5gatT4iWnR2CbVBFM9iH6JQ6H0+9wjA4U9l7CJ774z9+J2it2nxXZs1A76kqE6
FvRccjzHPMD3NUFWUl/PeUOn5ISfgCUhd7KgyXagJz1k0fu+U2Ybdfa+7VboatK1Wz+H7kPbZk4x
D+YWhyAwqxlelDPB6NrpA9xOAbAL8kkbqaJnGiv3uqb5EznwvbQqpKAJhaF9GuXYkehMuO5U/Q9c
ynsqVRTK1mKQFJebrCWHP6ssvrXVsRKwXnFVzNvSqU4Oe+qzbzl3ziTeUiAO2IKiAwnLL36yRwl0
nJ31+n2Ld+1gfkfFmt/Zm9DaDbmUG6D47rbLPoly39H/BgoPdNGGlTxsUh6X5XiGbA3SCKsFVQ0f
rHae8AxUh8Y4z2P0gtKWb+fw24FDdPXJGtizaz3zg77JLf1W6fF7GdReUARvxEpfali7Nz1mIuxf
dI1n75RH0UgY8H3klcHlCNTANLm3HcysjWDzSmV9QBUiFMbGbfXBNvlD5blAKzPun7Xi5ed/2x2L
TXIMtB0M0RXMEP1tjFOmYUaRrysBZmcUDifehMzp+5FeG8TYpNoJHFMbR1O3WrsSO5rzbXE2Yseo
3uuloFWdDcMy4dopA/axHkNwsnwPMfSVssQgB4+FaR+rftOzQndfAT81B/I11zzo/mk4hXfUHTJy
rmj42FiPUZr8ZIt/LHIF2jbqiSb2L0xSXuch/OEO8DO6/FjXWF19p2ykTWht7gtNX1x8IHtG4rZs
4DpETffbGVp6yrAy+4OkLMgGRlT6JDIGRTugPpBD2Vp8ZVs8N+DXJZZZqcJ4S+a6wRjBzbZ2qfGw
BYC6JOxooZuUObKPSwbwbord1Tbow8/cib/pX34bMVU5Yf3uYeWJ/W9o3OVuANOZCOuc6cI/ebV+
BRn3hVFkugxLFu5DF26DK5+xC54jTTiIMNpTAVeIKh/J5SdJyII6oH3WM8YTb56EBtBr3LVJIjrY
hOznHbd8zsPpGz3VOkI9uxZegFSNp3uupbVfkKJx6mBvn4fpnMUlLS6x+QNptT4iNV/b9QfE4Qd4
hgQhkZOJbkkXtIOoMYXlOBvT9RBqgyaA+t7XGI+5lOrhyVh4Oti3x3yG2a6uiEcFgx+eJ5NdYAJG
rOGJ22ishqy3jt1qy7DJcZeIWFjleH/XBfloB/ZwUFsWUbnlxV3GY9yOp5R3D+9kqtnmbFhPQiRF
R/bf4y+4/+F2TqJiT42tOhpeVbB4NqAHuWfczRMgpzhA866EBivkER3gyviocs78kcetYztcGbN5
PrYdcyPU09dwRWAvfk6kAooc7kwP3gtpxCLNkk3B+6RtSfnUunsSmbQ3eOodTD1GbLBentDSYDUM
6X0k40uh2aWFgr+qHGMwlAxhkfJZ7F+LZviYBOuSCjfYBhMH5QUGqNMAkwNADKeiJpCQVOGXJzES
5tVyXxaQXGc99nQw0G3u17/sAQOIvXRHV1EpqAn92KbKtj0XDkRbsmaNrG7hagCa48/dMVn7BaQ4
tKxtcbBJGfjJjfb1l792CFh9FG7IOIPgVxyvYSfvWF0eknpCcqhxjhDLXu4SSqcxBjTXPFteVVuf
mgyOFHyOYcjuMm4C/jSm5PhBsoTGP6UUDJLDZWCSbfKNMee9pJN4TNuENZZPN7sornzzaQezsUwG
YQRKACgi4P2T4sDYMIRTHMXkxvvxPKXvTkLioKlQAxRRiWggWV0P5a72xo4ZSV3SoaVbGa5hm9zk
CjGunOoboJntYZoT0p1rYNxi788rO90r2qU3SRP+Kebxmk6ohA3pKKT7V28gkh2oKN0CgP1I3HUt
GXsQzBn5KwRjucIgihGCDz6AE1sc32E/RQuvfOxnco/ui6YgeEw+MEDgHUBndSacbl7fHK2y27PT
TOie/RUFSp/0jBqBpSyzwidqluNk9TMYXncZl71TXCOd2njMJMSdQ9pby34wMCrTaOUgE3NNhKoI
lV3TOHnQNmH8GU8MfhYuDpM0lyxie9Jo5mlFuzUu2vgimGHPgdO8DE6THF3T4a5K1MoAwWtigg1s
oR0uXW5YEe7d3EUTWtjq5jGOYJbA65OyP1PTC79bxAdSdIoxcqx5sUb/+Ln/xMjAnR6utcPJVFTe
U7FgvsOAxCUvoteyrE79WD+W4StCHut8Cu6QoWHyASC/RynkMjfVxJiM/KeFw9iOOGexRWz8EYU5
742hdgBhvcu+Y4uNs/JYD+F32Iz8a/RO4MqdJz5nZ2RkkO/Szn+KYnorCYFuLQP1IBFYGPLQic/4
YZ8X12II57vttViZJ2JgbTwjRDkMZLXdbkhRlTeRg64NTEMmgL7Cuhz5ujKLchzqpVhVH/3U5eVW
gIAYibjMPjzdbCQ/3fuwX1JsH+0CV4sUww5zEkUO4UDmqKAX72W0yf24yixPXH6Xp7BDlWohhrEz
ybC/zZSUrj8TGjs2cTSag/DG62TcCIRBwR9ghdSW10y4qLXTzuoYL40ZTmmg/5RtxLsEK984hvjM
egEcZcLO3eKZjK16XwYkrSYrAwPwEZruVgGlYFpP3keNN7UrC0B07YUd41tBbpZzf/6jBnXp6wIQ
TH9teby5uGLnaTryODxFEcnJyXzSRmjvo0jBl1dkizBroM764WufxY9DNbPV7FBfyBN/G678W+Em
7LGDz2YccB6WmpUeAuaIY123WXNuK1JAkqhGCve6729lrg4SeYHOV1p1aCg9lv145aicGKBOWLjx
Y7Oj4UDtiGaisoSUNuwzi2kwzTwEgqX+Y3mU1HYYmhsZvCgvflpI6e6iqQ13POU/Jgs4QGWFh0a0
/aklps6DaF15tFhuve9+tOZ9pDPM3fkIHcoS7yFUeV69eGDdiGE57R6EET5UkXnckMokTySwTpnu
S5jxCi44xJSH8SAX6kzGxxw62+d9xnWVuaDauQQet3FxHQvA575Rct8GjEP0Ob5b9bpiYnUzJvLX
1PGmtRQZqtj3d7nTTud+qX+izI1uQASy/NaWC2qbh7BLg/Il8+Z6P8y0RtL2GOMTOyIbQYw2j7Ag
WBuUnDsN27VEW6iMRPhIclEYEQE5m6XrHZFSmW5lof4JZFShDAJS0x0fmmntRGuT936UZ86Me2O7
7obl1z+ySD+jdFKHdpDnSAynOMQnkvgSyyxTDvI9qpXszuFpLNPlEmPb3ZFJAxX5ECa8GnNC0dj/
yQDYCpJowXsKbiHRaQdxcJv5WHSraHiMm1wTN4DGDhU8OALfaUEebwcdrFwFPAOdxBTtRDbYZ4xh
BjmDVUsRs4Rvk2OYT8l7AfABB/b6Ff1dphZY8VJG2onmjBsLrGQ58oTWOn8Co+WQier51sQJMcMO
DWo4p57BzIVbP5AqYDu6aqn7eXJYcsinvmtPs4vTN6BCm5nAzvaRRe/NbCWfqCc0WFq3cR2CPwPx
SWSUuwWBAHaw8ckbyODCbEuG69T1v+lSfqJjwD6VuKIBCvN3J5Rkc1rTwZRwY0WvRsuYwb40wbOu
y/4mbp+nMKWND6QcOW0cTGzo55VvGE8U5QqfiWWCK0Zj751vRckObu8XzSCsvqgZoMMZuWlf9FBX
lyjbN0GCyFj8tm2JSEQrDDL21rNif+dUxA1c0Yk7MfmHiKbgMz6y20ayga7hcJSLeupMfpwE7KCo
Xt4U1dI7sqk/achdnjRvuA1Xi48QLw2oh1MRH+m47623yMH5EIlIbMa6sM9kxsGO8VCiJNyBDJS2
x7qwEsYF9mq2uC8dLuEFFwsEcsMNw0ZJkc5pogeAV2mDF3E4Y9qLKTcowflqhXqei2seIsily5tw
y40qkS4C7IKOb/Yd1274TepWpV55V9Tyg9sZZxSXwDO3pfExyTHJ62i6Ye0ICycYiiMz8x6T9Hen
yVxbLAzjhUt4kr7imKTsVHkMvhXrICykDEp0M3IynhPlHQcB7keXKMq8Xn4gfDNpNu5ThhuF6fg7
GXn0uBUWGbtmxC1q/dUBitsmLjx/iDu3yeKYjRWgWM88GSJDvn6xVv+aM2D6LDd9735blXtqKS+m
BdjbiL461v3Eis5vjmqwfvU0yIE3O4UWK7pulUnIKt10hL6JB8OKj4AVwHR2drGVdpTmWHsB8QzP
aQIWzj76Ti5ZsKQTRzBWld77GAs60pfwZ6o77yrwuNotXg4gMc5R+7d98mbK5Nzw3KWctNwZa/nj
q+o58ZNvvcrrpSlQ27cU3EfnpeneyHegktYQI8NPHQTl+f9tRu8/0nj/f8TvxFoK+H/O3z3r32lF
3o7aZihd3//9X3//+3/H7+S/SE0GZCiFIGdn/4/4nUUyz1Gw6W3idTKEeEMvYoW1Nfnv/5Luv5RS
mLh8uf6PrYjm/e/8nVD/8m1p+4EiMm+7nuP/3+TvpAj+s//Q85UrATRJqRwhVGCL9f//HwlPPbPo
yYvhB/QkgjHtL8cUgBigvKJ/qsLfZsSXnoIaw9zzKuYtJsL2sYO2uKuRv/bampa73JMLkkMKDMOP
5vNsuKAaz5m2OKDqu8S277NKZofQjC6ki2c3cNxzY18H3xCdSBlSTDupqzekzavj4P0rLPfdWAh0
amVr5D7sDOxlkGHAU3btWP0qBss6dOw44x5IZrtSjqQD1G3IvPw4MFZfHeMD8sbHz5tC5i+zhWC/
yK+pbeaHqPOc+7i+M+CwH4a+fMuDoOPRv4T3DVd07vAUcotMpGcQIE+tS76dhUJ+W2rKgwP7HNQ9
dvVR5Q/QEdw9SkvJpKAo7jOkec69+YWlLH8ccne5RpMX0XIWR9/D+uf7qLr3STp+2UYRjKa9GaPS
wHoD0MuNLVGJKUXPuHXi5x86W++s2hlukmzIjtKzXSR1fj/NRt9Ros3p76esqR/oeIbdWH0Q0Nhd
6hNTYn5n56Lec8Tc68Wa75IsFjfhTIFYOpvwFGNDzA8ZE8umVdB2y3C2zn//iT2CdcauFFWbvx10
VRvA8LXwNTQclHsN1O/O1/N817vBfGf3vneZMGnLzqK5vjEPOZ0oqUnnj3FJi2NWLu4R0pH9JOOr
25PipPdkdh9iquCf59SA3zGg1T3XJM+lNU5XdjIPRdY7x85oXlPSoVrKWmSEEYUPfQZUdY4knS2P
NrVIXDFy+c7uuT8SDeEgJcpglf6tCIQ8ss3/YESUEUDjtvwiThds/v1puqG5bQLAUpgs61tbUn7O
I4gqhgiHTRVivJmdrHsUqR+R+hLhPob2y440pads/Sm6YRWwEVq/Girfk1PhdNVD34K89BtasPwu
tdnvRPQoNTjC82iJLn8/0A3lHP79KcgF93mTWfKcTWt6G2gtWuyp8nEbxjFKfGrpQyUt588k8lPt
xf19Mkk0A2mdI+nbN7mH0TEWY3efrh8UN0LBOBvhF21YGBApPPNyIr8VQjSsq9F5APRfzIn8bjsM
iv0EvbXJXn1G6yOiG8tNVo1Jhp4j4azCclmfMsllyavqIVQOGflBktojGwx3Pen4AoF62E16G7uG
cpTOx6X89zuCuWM/RGH7uNQN91Yf8PrskkLziuDNGvAzYnhis6IDmCrrr2Tm3ARk1FAN10k98uNr
VcNeU6nzmkMyZIBsKNDpZjYz8UCITokVsUsjx/M4speQ6t+/CNd/Pdggg6zSOLdkv4ImdF6cmuYY
h5BJDc/ggaNa/wqMT2alqh+DtPgJJvZMw/orLw/yPX7z8ebfX2pQxG8sEbv7vx9CrR5UOz87Lg0u
VVb5j1FhvsOMiulSkzYIU8UmVhMCWnZwsNwbt2yqh7rLJBzivNxZBEWx6aP//f0vLWb1XYopAoJd
U9+R9YBYQDJSqf6foPpJYgyvGxaQd0kzjJ/zuACzogrtKa143/oFQvXo6Hd+RAUAE6ItiD/1H44W
rxr+FEmNQ7ep6H7w2UOItnJfrV7BJaItKUUt4S7gi1dTRN9+ietBy3l6QNFE15CEUXF4X2a4e3uy
UuM7ZpQ7dJgHP3XgTziT94y3+GfOqLQaxTBc6iIP94OzqHvy4gEE9XRnBLnUievM1dYjaey/L5x+
CNPbjucDUa42OY0tjHCU8Ac1tnd812id8qI3K4uzZ+7CJ6uGm9aCKyJ6y0Z8U7X+cx0VH2w8EA/X
bMtcBdbVJ2KFwUBz7Yk9/yZDXeZJY7ZDMc4fZsGQk6ZZeOOh6xLvXOYLSaYLIdj2jBXyx17f5K0X
cN79Pb1HKoFvWH3fyLEsHwyKyUuakQds8/tyFngLzZweCG3p93BAXnFcqGHCowSmCdrbvx+ETz9w
aAOQZeb27+YuHtlWeyQR6sE9coCcZKGJNoRLR3iOMxW7VHswvpmuucaw1eC83AzxVN+xCTCbaY7E
duxi/xn+0qtX9tjNJpJlqmeH+/ezj3t75WZT2CWTPEUBdccGU/ryWAU2xa41iKmgapNrH7LtGmR9
//fFB6Z9qTmS0Yn/5Gx9Y/gTZxY23r9jJ9XSdrytMYWtvb2g2Pond7QvQd66nIwcjVQk1eVnVlQr
lET+GKpQQv+rVBbjnkiDne7gCenWQbyQCnEmmKxDM2r3FcMtXxBDpaFx46F3Hc7XQM8ftZxfIlJw
+HkY8HF8TWzjIVa6vHmlYsrvmra799x8PnEX/zXpx9p2zJ27/lynAaolzaPtsUJA4EY/TY+ZZPy0
EVfv5vWDt1jF7ezOx37p3Tfcbr/XarcPW8JbUUTCXWvKzrlWzgUycbsJJjbM8dLMz2Ni38GiXVbR
YG6/bXG2EzpBE1GKI7sD765cMvoCaMBA9fGCmlRRxC3eCpDaUf6H26CAnYjh2L3BqFPdRAzTvyAE
CooBgi/g++Xv//iHGPoWP13RHkOSFxHZkZ1oIQuFCS2r2XrOJ+uHgZfILdXxh3ye8VAnkX/M3MRA
W0JU6Scx/k78T1PXWPNq/yNc68EG0bmI7fyXaTFmJxc9AabjUGy5uCZc4CbShHnb/MISgciHfGe7
8OibNHNfnYKZFzT2abZa+Fx2kD39/bD+q4xE3cnS7WPYVgvlkP4HmtiDrpElQMS/mHIgSxv4PDGJ
uUdRLrY0IPwvps6rKXJlXaK/SBHyKr229zSN50XBzIC8L6kk/fqz1Ny457wQwN7DDG3KfJm5sjoU
enL0pCaf7GySD0N+72hv4oMX1aDZomq6jjWDCs7bN7yVX7y3fPcQTkxzS7MwdpxPfc48tr7Di1qt
GeCPmzZQJiF5iuEj5XlnP+7to3KqZ+KR0eq+3kVNWDJyCrf3ldmYl2e5n9runER58abpabecRnN6
pFSU236PNpim+why8MvcNGtrQfMVdCDhevgPpwlT/ClAcR/Cst1xaAJsSkbtitv3c+qjfIGzwP3X
MAAh2cbYHBYwrTOFey6J4nArrKo3opgfvc0bwlE4bwcC6R/JoB+ZPDpHDM8kjvKKurwec0yXO1tD
BUx8sB4ABCTsXgQqw2ME5svFl6yHkXHTRGvcAJ6vlCXSqxWH/Tbuxmg1jODY2nrmy9h69DSpzjiD
CN13SXXBTOG8itLOFnWHh8AiUnpzC8LvdmqmX4Ft7atI36nWa7+God5YoU0lmjKbjc2gfJCZ8a/n
2yUcz0cVJFxupyY9cBen4nPI28c4IPJCZqxfq/JoxT69Unyix9F4BmYnNnzh3L/b0z04bydeZzJt
HCYXddqzlwYxT9zVjXOqPaFOvPAjVnggEkNezAOdpjykZWtth5KHsBbDR+YhS5N7A86PH+x03yq0
3nVPucmUOTA1Tk6d7B/YFuALoSSuXAjt+8z3e5Ic1bjL6bvbFr4/XAcfGrLGAfNij5198dwIVyE0
HvzRhrMbfdGdpaP45dspefTYEWBRdVRESLaMOmy6I04AE1XVpvp6VsrnQ/P9wygx5oFll5vB6ZkM
4UPtlIPFpPT1jSML++I7tMhLA3ftogxltQlVe5rYDf7Nn6AFtu+uoz01tvUaRAkxMmKLD1aSzD3g
ertiyCA5dBAslly0UkMm/6ZW/qRRJZ9d9jZE7Za6vHxwzwJJb5v9/2fzE6smER3v3//v/2EMR7sR
2H8so7tF9oDlqxiqC4c+nM40k5IqHakAHPN1akQkFSy92933JyYbxcJPeNCoqQOSUkUVt6SxYo5K
uh4LElH1limIExEDvJ8T6j4sPzlnkImryUXhtfw9Vjq0DqySpHnRkp5de76FUjn+Y0zY+inJ5KQA
ZmxTJ1P/zF2mfzb1casTs7nSsYiIbWqn+1NZCBKZqiDexLpPDmNWkfggezM6NfOH//medKsdOdD3
qKKBz+aleFCER+GkledpvkfGNjn91kgpjULgdqjy3rhmXl7uH0SYRPhCO5L2RM/u+9fvJjbvWXGO
IqklbGIrFkCMOgNRUhVYZ1we1pwIge88fxnxBlvXRAp00ze3fmVzPon88DkO/L8F47q9y9+6QQv8
LA1uuQ1yCYcg+p8z0iFvvs01O6yNP7rAxWqq4KvCZP3Q+4JypiijRRD32dOIEPzgmA0MlUsnY+NZ
y8b8lofF5vfgOH/lYcoRTMu3ZSWxRnWdvHZDGJ8a8NLN2Lo1GBJzjT64b7K+OlLt4iU0+OxwVZaP
adDHu0A4CCum1V7SwVn/nrzm57Ag6Xj/1n2akOcBgEoksKOkq3BldVaIqpN/9oP85IlTJ03GFCBa
vty5nimX9tA1TxMqyxP9vQgEwHg4BpU3HVgGfV61thl8GoIEhd6P0su4e3nGc+V1BlcCnTg76m/v
8oeQXFvCFhod8KCdCaWGgAr9ofrwsnR8qNvJ3aA+a9vO045ZXwQbfYjrj9yy9oFmuvA0cjZrAuLh
Fdt3tk48pCguun1zySwDwxwOJmzcvBNST74URcHarv3MiPT3vp62HWAkhq/RQFFA8VpCiT9Cf+Bl
3c4oPB9iLYiEvHi3NeLRtBoVluWt7IK4yf0EbWW0ffkVrqH7mTuChIYFnYg6k/16O2mufhhN7XsM
w4ysGZ7T0Wi5NHcNdmeVPGAFEQdIDrSx4JBagWsfYM+jcxHF4cLXRj5apaqzLTbLjuprPIlh+2ik
Wv+gMZmGr1itcvLL1Xgr3P7LNZPHmDYGLEIcVH0PP3eF+CuMJ6GVT21ovOgQxRaSY/TC+fHwISZR
+BbZyVOeJC+VE1DWaK4tF/AyIIsTFeXIaznXfRJSoY1jBW3WRKdOiCasBEWUVKXdaPeyZnUTVjxS
VXqR8USgtqcb3qaSgXaPVupb2msYL9FPFIMxh9osPiFcsDiJF710bqIBwxFzJMdR+1z2MZXFwXQK
PPAFjero1KtNDAt+wwBoJBnstw136ASa6sBezCNz9DFhS0z8H5Sog1KdgAKMNu18kgIaY/wT5C7w
uJYcWBr73nlS3GalhdNKRibSeB9jaPhrxDlJg0awIoyfnqYsvAe4L1Ry6iLSZVN18c2IyK9oVxhN
TRLkE3bx1CJjO5iP1uBdaNsGnZEF5Du6TZEzjipygwzIoB78asYghcSChRsTj5f1xU1QRV2ivDuz
HrNd3IHuSwLjxliFV0fgvhG6485vtHLvFUp7ajEox1OEtX2cXkNSSdhJ003gaeGhE1qIP3JZ5+hX
flgZD72mf7VOrvY+0V9COeEekZtdoky6s6CdJCWSkbZldPLZUEDgxYehNiqErHBZFQ1luCnOEIZj
a/tvppXg1OdqOpfdTo7txXKf24Y+H8SOdenpxcvgUvjT+Y9+3qIalA8ZEQ+vG8Gu5ryJnEZMJw1b
p212s2Rr77OCQUqD4SMx0OETa3jMEovAA5N8Lq06TnyALJN5EwYYkqIvwc1CUbUdbpccArGqC8J4
fg0Fo/QpZMywm8a9eMziDN9DkRa7MXc2TjzdypQ5ZR5Aaie96ngQ8E0tw0gyIHvmufOcignrc4Pj
sSaPtWwiJALgY/559m4ABg9rtzxMFf5Vn24dfhMyXcyuOIZYxaNGHIk7xk+SDDESAXZus6J0Q9io
7AFrkIHg7QMQprM3PFLDiLYarK3QqheWAQ7JrytuIiOer8I59BR8JVnAnbYKthyHYzI6h7bwi72u
d3QBMXpYRoxAFiq1BJdOMF1NhW9PltREjMZJ73k+6ryasEbwiEyAbAM4JzvigjvsPnyrG+IlPC9M
pclIZpBaIV14P1bI5DCmanjrGTothEP0Xgn5Y74EU3ltYr28iRG7jZODjsGEVcIdBWzynHjWa6do
jawwGy9ZyrG3NmvXnYCzeIz6TN3atYZ9zJQ8+hLvkV6DiAs45bMuME/GuUC+bxX4cftUmPFnGUXZ
vXKKyVNhvDXgIPEQH8ywNM9dXz3ooX71PPOfTlWLVueXcZREZlLqoooiv/Vx3G068s+HKUR0y7U2
WjF0Y4TsMcqy8v7geeoSyuyUWoGz13xB9NpUBz+M6FPsOAaJ/i9bFFQxZZJUaJ+Eio1jAQKefKPc
Fd5njCtpx2NiLG9xOR50Olw/c9Xy+BJqgUxEzLTVmVYQPz/0unpnYp+tMlF8aBjfjxW2sN7PNpaB
nFfbtc2hkmJGOzpgf7yUzfTuZ/IlSOMff/aR4Zd/G83xp9bJS9WRl27HTD6Eo/Zj5SI5Ax0AJsdg
69yH5qPD1YM5iIY/Y21khX/BTNdQUIJZo9WyPdPYvVXWDc+9bW4nCwRmCF/zZl/HFmUhjqtoW0kP
X8joPFCGSdKtFNrWrhoCm0ZZLd1pdJaAo0RrYoWL2qemqiaKnl8jw7w0mPGWOVVwg+E9p13+L+nB
IpXJ7FfjZdC0RrPKKpRVoRDqhoFmzoyXptfGHBdL9G3qyaJpfGuI1tEB5h9DCx4LedSfqbPFsimZ
Sku4BAu4emrdpR3sqrqHyTOKgDk0oPpSVbspDzrKTcaf0g2PzAPj9Qi7IbO0SzKCpR8GlRwFQSEO
roeYNYt2AmA79VRtVK2TKw2qT6shxGL0+S2DyLpArUW+z7idKpTmsqzHdxKBi8gGBmxBX98Pfkh2
LWqueZaMW8TQU69cnANadzCcvUnafml2xJI9cAoLiWOd5Ez6j3k9iZ8EYCqpFo5MQMKucdFfOOv+
yaceN0lrLyh7TeezVKzRJlO3OJ50h0KgKYC/Yk04F3yPCkM9Y97dUO0RUWc3xuk8FvFWjaHIF3ew
SnrvWU0VqfbMfOHHvRVZ0eBowhlI/bGxrnRiUrQIM/Pn5AyBjTjZ6GT+KvaKPywpXzWVC5y6yhXV
P91SY0FZUhP3Db3mm8bRhWkBYU8lDbp0K2yRzcvPevJPAZc2k0K1h4cMnw6mG3AhJG2gM8jHKUNq
yEk4MHT5RGVDwY/t73AA2RXFJBcq17mGYu5Qis0Pl02M2Q4Bay0UwEdy8ZaUkHrr6oVkhvOqV2RV
mY0REam3+CC6hxJQ6obH7LuemOKUwbuuDH/Pm+TFNeryUE2Yyy23xrLTFALPr7lI3Tw41GW+sTpg
b54l6ZYrnJTSIIoJ7ulBX24Cl5Szh2FjZZnOP4Ebw7bMb9cx/nbmwACCUc46HeOXgJi9bCaBqzXA
Qdf2H1FZccoNyfOaqjmTVHyu6+HBzy25qYNsXI1d+snS9E94IS1WbnojFN+sJ0p5CYlCGwACMnYw
6eNueqHNdTtU7iNZNC48ucbE1ZXY9fsw3uTLKMF2LkktdCITB0fQr8CewQSzq+K9FpZYBsv+Fkff
CSY/rPa7CNDMOm5yShDERx8xOagGBn4syxmHOKL/Uz13DrnRfmoA+Bds/bBvsy13tAdSgj6RaGrk
mqijitWnIqmQ7txVBavClcHV9jCga267RewCLe9ysgv09EVZ1yoGoVdUTkGjVouABjYKzDHd9ljs
Rxf2oO0C/YtD6y85AxhQqX6JCa4prOigAPDfoimS1yQX3OX1J7Epwr0GGCwv5leuHB3/q2iB39NU
skkNHXZ6uY8jb+JywtDbxmsk8+JhRKxa5j1dCNIvuzU6L/Miy4dFFl6dEg8jTBltP3Xfqde4OP5L
Cpc65xSNbLwuzCWiltXJrerTkGd7d5aSuE2fEzf4YyUMMDMMiI+UNxzwuM8+opH3EQEnt2Usg3pS
nSFK2bz31Mc0UTxUGhX4FHuEvlpD2Ug8lpKJwLbRZqceK5gO8YIlNI/WWeMxwasmeagSmwqNxv+g
vqN/4Nk8+Q3+btZDFDNnK6a8PrgDGbO2zPc+5Xp7QgQY3csrbVjZptdLAoVDfbE9ONcBfa9S0OqU
AdsIi+SfSNr6Gg/VpgLZxagAkhMNH9lydEZsr2wdwEL+mqGerruCERuMR+S2GlujJh+1SDDLzN0S
uk9Dr2IDdWt0nGFhUjaK2knko1IMIaQa3+ezUt5CXdQUiGeUsyuZ1PLo+SOBLNMo+dWJMfFcbqGr
ACtlKFfhLOGcau897tQU+IhdmP6JSFhuUA+Y2KbBKo+ti24jYWkDWBhgjjpvruTDmrx0kQIAH7gi
5hbgZsGdchFgPyGFRhPSmCcHM8LlLExYF05D4HMy9WQ75XPFqPvW6NZPloSYlexrn5GOgYV1iWLq
QGEe2RXmbNkbyI9O/URDM5SqbNobTfWmcUDCuJvYq71raD/ROBQcFXrWQigKK9OhF3Ks23WcB/GB
3MLa8vXxhI7M0GYIzONg0VyoTA1bzLwxTo7FnsuHAm7rMfTD3WSn5Z7is7f7t4cktffp1L/Ec3ug
1YwShITgDlKg+96/Rwe7W7l4GCOHA4OmSwekhXsPryzvHV5o/ZxXpoh7K4njSo+IuaR2ijszK8/3
D1PafeilLbZ6aFbbUmDQDjtbv+UgBw5ujb33/qVnDtPVQuIqY3WdMmG+uRPlZcwvmGBRwMypy+vX
qQDLRREbgnoRoz6TeKk4ZR4CwT07J+C/GTRWHDvBfpCVKj9Ok0JojXQRHvNZ4emrIT1Nc56sMjKu
X/bUnConMfiSnsUES6LhRGQLZVYtKNi11sEsZjczSb2qsFHdf5wvcRWkQ9wAiB/6N2/EDJ8gOBuR
ja9B5Fc7BZfka/BVhRLh2Qh7Qlkx5rM4+MayVVwhJhZX254+zRwHnw/pcI3+B6UuqKsPxt0alx5L
na02XxehHX4UKr6lOXzZWrnYF30nuTHefHQb2uW8KUtvYpKsVx6UrbPdJ+M1a7qPamicJ3+K6psZ
fM/2DFcSfavU2DyG2s5NXGPDnh5sPEywH804EtAg3xFGd+GHsKdCk9oNoxleOVSvI6OKKW7T/KNL
uqyvuK/dP0SdOBLnXbbzjCgkwn3QLY+ozSjfQ3qJ/yjw8Xpm2i+B7NbVIILZwwHmrrD3v2NTQvRs
V2AFOTx752T+IOjwONZhtauHyiNNAQlEpA45kdmroWBQ9vAjT6MCvObj68uMmiwYRQWr+6vw/iPM
jEAhARh8WbwgL6oMO549clcK29na8SEzOwG1GISMAeSA6FLLgDNLsDH92jiUbVgf7x9S3Ggw4YYu
W7U1buotvhFGOoyoT4OFI2JlpKSGDKwMTF0Q0Ms0KXagPINLIYfggkHd5TZZsfLN3gJYa/gj3A7w
jUblHOMJWZjZKfMC62K4k30BC5ITamVO6gxcJVq47DSjkW6Yf+L9A+lddOCg4aBVG4RnRUERiK+B
0MamDVthleSmc7al2W1KN7coghYZ3FujeUpoCV7+/nRJ7LomTLIp08B4CoOA2YDuTTaRVF5HbuUH
x/u/19ex3v9OlzI7I2M/P+76/LgT1qIlmJxxdSz1lrP57AuZmDu6uHQPhYeJhIsOW1cWkOEu6oeq
JTxhe8U8mk75vc0qXkfOLh5H9VQXxqHyVf0Q+AYh2xQEoxyLAU9eT1FvrtRfP0HlHnWXd2vY+kd7
YCbcibo/0Aj6N+zod3Hmee6Qz+PiGmxvAZvssQvCHeXGzhkbtkWt2/zAZnEVEPAv0iMJgvf7uyGV
tEpI1PRl6HfG0Uptg9WSz6poGDed34XQJL3onNp/73+LzY0ayuO+mF1G9Ww64lID8aRvbr+rpdT1
Uz7mKf9YiG/3D6FpLJLSSI7aSBosT1OOKiHYy6ELy3PbMKj+/YxepUMHrvj+HNxfLvcnosQzMVdc
0Iirp9zjagZzRTq/HF0mU35Pw6xbxGJzfxdKx5nYjw1pPlCG9OPCr7kQwrMvfc0hyhVz6EJYjxqh
xl1OOeIRdYzptmm9CYXherA6+5y3uGB1Z9iiENCykeQegl6qnTmvRwvbYrBEokbbMsgd3wtQMcLS
sqe+pYypAoyL78Fbt5mOfoZzZnt/cTDNQ90/JFxfuqx1HzKS4a5E0eEx0leR1F1cxTXMZxgXrFTF
V+HRdD9g3IJTw/hyxLe8wdpWHoSm7X4HtxxHTxJvJ7hxll0udOnh9z+IZvhOtSjfOjlRvExmeJho
FonInl1bNhonaR/7fqp2mOJ83psp5YJl3p0qAyA3bht9Z+SFuRa8IAmkU0xj9Lx8aWW09r0ZQwmS
orh0s/xPoS80N8jTUrawROxYvGC7wMWaEG+ewDDetSHs3+/KINPmWjoNd3f95HczaW2Qm0btD8ve
Nm22GrJV+D1pC8Gi9i8JnqI2kDswoqDYdXCreskNW/ZRyGFrnjyP8/B7cKpxJWw3eiSk5OrdWRtH
1sY6Hn99bHcvVNUTQu5JfkBrw8QeIebc2ZWVRzJXETZZo0Z+h9YA/f0+UBZDsY4SgsOU8X3qboHu
FnBN+VV5fDPsl3dXE35chG7LuqYRUQ+e0CRLtTfzbjFyo+Kf5lUbx9Ozm+mH2Fv4KlQczZPewXqD
8PYShM0mcn0yuPo0MEofzo6ruZuMlPERc+Kqt3vzRbnew323xMayuf+xKiffqQ8MBiENDOf7jqnm
z+qcSWyqmaBnB0Uv2WCZn77rrSdhbX8fdGVx0rsvEfc3jKFwHQmNqH+mR9Ds5lXu/mEKqQ+lwWuA
QNRjQq71ajsZkfEymPktTKv+b+iUt3BgEmdOBdoYKW1Dpptc+vzl8xI0+bnGnTMCRtMqel1pNPs9
mIGBGimycsctD+Ifu0XV0LFWGVni7LvGbl6VF23jFLFwnu2bTXIlSs0+TqR4glb5xPjy91empVbt
zG78+l3LDGfcs1kWpITZkGXWyV1nI8XaFI3ShpN9lDF8xLFTf7k2kwrohpe7q2hYS1EdJCraX0AF
84bL0IhnpB/3LGWkFuDSoAgHP0aYyVfH0zio5IjOZHPnqkpuAcLv5yhQH63xp+DhlOQEF36bjyw5
/XgwLC7HQ63Fz7GltpKL89og4opgfeokjmuaFZ4008CuNuo8XHHP2ivtItqq6ZywKSX43j1JoZIG
vwcNjysbiz8LsKMwOpGqNeaXVzxgJUo8f2/kllh2keUfpK0ofUpxxNThpK1Dy8FF6YjiIVXatCzz
YNqIWte3RA2YtAP8mN9RnQr6lRNSXhSX3K3awGEDEUm1w8XvPTVW8qfVmvopzaoCgLC1UbPfylHV
F7081sky+iczi9GI9b55TEeoD9gBYfNo8h0COlEOZtcoU++5kuBueMnsKF6O3zM4ESPTl/P935C6
Ln01OOoL4X7chW7boMDM6kf09TL+Km17fCcFSX93EnzdlTqXM/qKMAi3COZIV9UoCttchgxx7dUX
uuyaFVoFekNoOJceqwFmHcHMfGF4OCEc+il/PXQGQiSjLIoO8vEPN3ELD1on9xY9QWHZDBCkIAFb
Uvc3k+Mqnp/uj6uF006jMWHfgE9fV5ZNYaUVskQFIWmc+5EghoQMlFmlS0k7F8aQOWDpX34XywiL
r8qemUgwRZtPqWUxtaj3PBtCUV6maFe7BH/4VxuHsY36h7vjMUlsXE4oPTRRxNHZT2hyxhM7kDyI
6E4u7b8Gk483Zib0XynAo5HwD53mWvvY1F+VLW5UPSb/tDx8AfuXveZF0W2AZlL7ZngZNZ7+DjZX
9X+nINuUzVWf845J/O6gExmzJ9AEOLtQI/n23p4HYMre3GVvVhN/5Xk55aDK0DBTZJe78Hf/EM+P
Iz/+0ATxXAyQXV3ZxQdbBqz58fgSTfn0peO9gbFLNnHE5LBh+Fjc3E49t5NefRhVdmkTDvZCMY03
ZvPg0M08wJTgaxTHT/Ag0S8jGULCJ3NEYy2Rbc+rro36uF81MD9318K09asIJ/KheFNOqVEbp1zT
/6q71c7Py60cQ3HGDuedTWl659rjIOl2YKZGAngHUuG0sg90CnMXtgIEdk7KIOTz2RdJxHHRCuMh
8CA1jMFPGJI5sTVhXjtiHEqnSLkpJcoI1ptAz2GyedFraxsmSVZGKGAfHq1ZrvLQ6NtGo8sq67+R
2TW9Li49NGMoP46+1mizC73sSsLNNXwGs2g7gVBXQi3T05BtHE3DJS1bkKqa99BmLK2YaDaKgR1B
7ZJZBuOXJC7bbTumqDJImcp2uGSjlmP1zOJV5tbxSgX+F17igS5k95jncKDJ3L9p1RlWPO1OHrUm
ymSelZ4L2rgg475z/tA3qfDPvNIoofWk5ByKjx5/HauhW+7sgvmLH10JXOuAITBwcUf9kqEbrCLb
/G675qcuO3+rJ8GJFNNKw2kHrwpfEcrBH3fSKCTzvF3SQpmPI/HRcXzdDzHcPqtfFPhFF5hlq11h
9bT3zmxCScBRVh3wQxefB8LZinztU51FB07PD6NnHnq8iHQ2DAz0vlogOges01sjE+020DMMyUye
SaXlp4yjGea/bzuoBQ55amdqv+rX9Zrf7VsYJnUPhnGV/njxFHd/x9b6rYp9sHh45ez63D4BSxn2
PFcftWMEC7tvkr2o1L7rHe1WaYAL2vgtdxLt5FTGjhLK8AHrs0bClM40hM6ARteBUXvvGsQNatXs
G9z2jLrFvEwzBamm7zBrwHOZuQUaPdmhvTQrwo3+Cn7vZkx1Y58RCEuAIo87FnQy/1kb7DWr/dv0
SQhUg86IIGH+0BvppVQKCM6s6VdYt5Slb3B7ciogprAZPMrY8RERNoeXa0HFIuI3LEZl0mGmO1sb
g0nPvObYd8PXVOu0scMxYD5A3wuv7oUuxmPTGPY6ETzBScXYj3WUaSO25oTHfTHoXbcOrOraT03G
U0MYQp9ftBMPUUQSzkzq0xj5Ty7oIQLF2ppbEZ6laPqUFC4PCoixgRXJ1EhrcvAlB3cd9S1zrJGs
cyURGsMML6aPinHhzhHt8rx2GDa+KMIPy7zl7ypFg1OZAP5CSPf8XvW8gJJ0LufFPNASSlj4jbPS
NVcAb4oO4C9+m9pjFDQ7f+SaDo0VVnifFuM68hlJq2yTqhTXjIv3fYqd13gkwhPMbgVkVtm2/0DA
nRAqApznKaNqCVk1zvIr3Jb1kITvKWO3JTb5HxzRjxRAjRRqdIjdGmsBGxunoORP7dTvx6l3P6hW
WMAPKheWB33CLOLx2LWPtrOWrTvuqqbYJIQ/x97FRUwEr1XdCyhQeLFYMYyJ9Y7S7YmJpQ8Jx3a+
FScmAjHZDW5RuFWeWS9V3r1Jx37pkpp32bxtpDlW29Ctd7hMl1nN3a2DyFFbncOAycL27LhfgjoH
xjuoLQY8QQv+QKRCd9uXX6CTtmnGZJeMI10aKcyJQoxr3gF0cxok50i+9jr9Ex5DDJFBOwy1pV0Y
W9k02oHE/vc0TRuzRFdm0ZmiBo1+GqEfOrG1LnEnIJFnzz6zQYKc6Su8qnJdz+Y+J7NWvKJf7Yrl
Cb4PTKxC5/1ge1uMY5dUko+lqmvYeBFG+kZ3oL7xFXbsh5pGnrl1CZ8UNKbahnrhOd2Oo8a+GNsv
XUfrKyYABLpFroViVOt5ap8BSwA7qMWGyTRQCwmHlCKr/UCAdgP/Nv2jQnkOMDEcDVdSH9Dcyl4v
Dpxwp/iKjP1URQFnqpo8c182C3sK/uj0xyaGT2GXagja96hwSjKcbIR9smbUv7DzYa1c8zUaYfRP
0IFIc6ENdD275oPWpp9I07zYc1WvGm3Y+Hn2ifGVpbON6MAdu6d4aqD3mf7VbozvqgnTje/HV17f
6dqroClEuP2wah1giiVdwe3uQxGcreMcPGg1LmXDnDEhPeN01EBPRXbg/XotjdzdTPVDmbX9OuZC
tkAVBaE1ySM4bJObChIUUhbftE8TCdgF+4G7F512suMEwwLXm6UYwgloJrtXGWhrBL8Pfq18lQUo
OXBwnsZALzHBOctWkY+EQjUA4mu0o1u8YtH01nXO29JMaDestQkYkfTWRXTs+Tlth4FTS9dw4m5D
FcNkNxnkkJqk1kNnXm0T+fRgBi4kTFeGZy7GWDARAah+y9lVOZFrborUV7Fuwr+EcudykpzfSC84
ERKOQuEtY19ij9SnVckS4VJnXNatWtJOBjmeobo3YJDwGddhAusg0eFDofE29zHwIWQ+emH2NfT6
l6UaYxXYJ6cOaWvAcrz3fO0gqZhyfLnWhM4w1UCE0FrsriB4yN7mkCybMsYZN36gDMIfqfNt27ML
C7AjQ90fG6FQSX8oaiUTZSD9Jz28zEFEy2BID1wyWzhX0z9KKtKHtmzYSptsYYxxfZR+TIIuuJRm
+Jw6dYqgLi66uZO689OqiJoPW639csrxgplPbe+dZkPbLudamVj4SIpQQAvuR1pxsY9bDUqHKLnv
WODaPYFvpJo4CtnXCUL8WiaorkEZ8XqRRBoCIDOcVS1eJiSFAX+xkFlGu/E6pjTGNUoLScxH3xQE
uIEaFftW9X/tMKCn017bubmxzOQ7FSacT+bnS9b+i8dDVIgZf+Tnq1HDYEtenSJRmey5Bmgcnsxy
JW9jRMGmrt4kPKqVzjt4ZeNXoMOI/4O6SmEnz4XVgm72qEXpzCf0HmPVtpwH8aEtXNVhB4LXp435
O2G4f3kDFcjDHNZpGLYYJ5Ek4JaybAMa2qa3jDIEhD68XrmFpmN4Ypt3wUFW0BS0eG5zBkjYUJTR
5weJL0N2UbtC1eTN6DPsCUEzr0zT+Cqd/BXaX0X1CtaCxN8KZ/D2eYcZ2YclBt12XGCibi1aaUDs
bcb67A7OjucZA0kVnPAKT5xhjevU0k5Uxf1KtcX0DygI72/7JXUtFun2VCZOv7RKaDwSZ9HCrY1g
o83+7uKVwlVQCulbCLJeBDnAedPeuZbzoo2Mm0jFffZ+taIk9cMQzqMXAdStHEjkXbTqMyhWNWlm
9mH+GcIj9ii0eEcF0jqaQizbHJ+iRP9iYW+YAr3QeEM4YFA3t+QeyKsGWF9KIFAhPS6MPLduyCjp
qD0aYDA4mz7SVBSlwLeNWuZry8hQfIaX1m3Dq3CtB3rP5OBEr8RqljD6xFKPBb4eVP/NGKKGteW/
zjypxJiYu/Kf45oWGgia49Ke5jIcnL+AkjYsSvFRD6dTa5ob+s/DdZ0MX55ZIg4Klz+lYTMr0wd/
/Mh8+yEzQfsoU4+XObbArRfXn6x2qKKayg5Nqn+iXHSrsoHtGtZMQ4jAb8ooW7dF/ZIThBVOL09Z
x4rGZJcuYO5LPJpz0WPuPma9fxrQqE3d/rD0SgAGmdCvaAx3sNyzKEVy3fitC7PcBeDWngOBP8PV
1JeZR0dG0gYZfSFmIyg4P7vfE2ik6ECj633sH5WOuoq/mqMo4w3oXSxFua3V6xoVXq+vVQbtw0kB
taiYygkHupsx1CblN9wdR8PTgYPal6rI1alB8WVTmqKEshWv/KcJnu8CpvMmDRk6p617yHv6SXAI
AuxqvRLCXvkFOBeEGb4IPPzWbdCjv0Fgw7ZN5bSDgJUz+tlXNpa6yYl5TonbLpRmoc315adv1B0R
lTmpXztbliwyt2DSSTVqO2GG9CCD0AczZ279iV5mrjS7scb9SRtDNfDSVnDLW7gNcQfsOstjcx3H
FGRn/i4Keiq36jeqSIw1RJZNF9qcqecZz3+YO68dyZVtu/6KoHcekAxGkASk+5DelnddL0S1o/ee
X69B1rlQdx+gN/QmYCN3ZbWrzCQjVqw155hM7u7E6Jwto3WRv4hbZyiinepGRKj2z8HtStRDrFag
csGh4uxaRYGx64AarjO9pNZyc1yoMuoP7n1dEoic8yfJ4eAGgdafDGDGBaom0w/zXQl0hjRdsGQc
2ICiB2dtfuipkxoqVRkfw+/h1DCuNIZqA+IElCtxZqM7smanyOyRzSAHjPq9QrmwDlIPVZGzobak
9BxLWMysfCVx87mF4IN4MnbohEKk3SS05xANHTmvheAG63XdQmwcplOvO9XRNVuWRHaHlAUnyPpv
hhvNi84paoj8SScm5ThBL+RxMk8gfM6A/9AZQ7IRtrb1SmClIaDaYXC3/cCd6sAcUq541gVBmmMT
PkFReSIWbk+L8ZDUeChn+mnmH8vWPQ89ZC2znyCZM/0XKCHC3rv1VboaKv994sTcFikRT/yGMJ+N
LiXKJe+NjSBeJxCEga8XJ4PMwEF53d3YgHlCS4ewhy2Q63lP6yrZ5KajDtVLyxnHyaAURiTYbBIy
F9fgtMNt5hmsRvQ5Gfu2CpNI/xX0DNX/NKqVKLytOQvovQxWUqA92gY+4nEIIlBCdxpnzNVk+PpJ
NVTWTV35yA642JVBPWt/GBzPVpjS1bkl5EJAWc4i9Va5Bq1HUj35WefgpBVJN8T1CKzwnBzITMxY
Cf0wORIBCoTOad6zpnm2U3vu7/XVrhPdm1c0b3YIvB9byoTVz2O69NGZMGqmjIGZvS5H5oLRaLKC
d7i+C3qTBGG2CEIs6ew8gZbahHk+OD9NCgcC7ID7zWvxeUgDSsziMZgP5w1G9BIK5J0Bp/HS69rB
hL98bhGxfj4Ug3lGcISsIjVNsGYfXo23k9PjOVP9TEtOvG0XZM6BJM47vB5ffaFIlPCr26oPiNfU
Sc4N2AHiath3FX07w3mAAXql3RocZePHGwNS+KFxIPaPXTpeqWm22bqDKX7ouhj8bUQRk2dzrkvg
7UhIIZQjoMFIWBrlZ+VQItRouqq6pttZf3NjtAIl7b1VbXYHdPvfurmWrrTijYgc7RzaOUZVKGes
UqT7SGD9ZCVuupKeJ/PONaiUlvbU6AEx1ygA6+naOYxyBadSmdcvoTcR6Soeo9G6r6Ps2R4de5VC
SrBjIsSmcXjuIoyfXaOTxCiJfys4lhgNIG6zCn6IDPYSLbH+BrXCPaMq+Em5S5/UFlcGLyONgIl/
Imufas/fJn5W32bu8DXuEnvv5MRx5GX3jbkoEcskELYhCTaGpIdg5Ch8wvTo41haMUoqj0H43dCC
TQNMfp+mOYmB2SFmZ9jCreMFaiSYkuoQjrQ2Rje5DzsEYLpVonSvnuqmdG5dMbALcaJxq26Ls/PB
YICOqGCXMtCNR/KsHO4zWgKIxhtzOEvP59rkrsD2H6I0CJE8Ghbn5eIJPiLz1kS1fFTWDxfsGoky
g3+boKKkhKsw4cbJj9YE2wekeDrOKWWqsS5uET5WBSEKZWE8Bc0ua/p7LbphWF5SqJYPbpw8R/Vd
gZnyrmj5TLlKQB5m8ZvUaC1ZNtV1ihPDhamWBT5QmDAhud5jbWHrNpiekxlDSMerNtbTTqYJnwG2
JyY8E0L1TBAWKP1dMKqfMnhswquupT8s0h4RpRK2EziECwTV8+Qn+nyXsgVHKllTDO6otps5cucN
SzY7CtLQlfJ2rdFXp0jfNxGQ9rEhD9SPsw8xdVTWo9teC4Ifa8Q+Kx8ajO9N7T3nlLBUE5oC/prM
oPzzZPZzSnBwR6FzMbv8DfQFAlRfQyXIb55ohrqtdXCbHNdc7xsvBQfXnTcCf2qs/Fil3rsmJm7Q
mN5lRu/ce+z6zDz1gtG3WJdyHA9DEKi1Klkv3fbB87xpX5EAsTUiYPXsCLiTfsz8msrAiK3xMwH1
MLethdyrw2sPKRIe8zE5jYW6C4vkxRayPMRu9p60AaFaAr9n7Ict2GufBas76y2nB9rzX8OgPaCG
h3k5MXb1GMWNaYnTlfWOcLXAQjISf58qHxFoj3MXFOywYSJaPeADhUcaRocJvvRzmg/47/ThpwoX
gKrV7TTP8RnT5Bb1Dke4ISIZRMaTQaak+zEwm6M0oaNKnuAqGUOsvmal3yYnL+/s+24AapCgAopa
OpDt8EMrjFPQc7rStboF/PslHIj9E+85o98u7DdDSpufTXTfF+6XxoVqGzz3hjOehgbfeereDmyM
q7C2EC68RCQbqMY4DAzfDPYvexpvpkx8JFBMmomQgZohlyPEPh3w2OWDewee5soodKWQ/LZuzFF5
ojswpqgSCUSpaAghhvw6ZI9GbXp3aA/nhi9SjwLefRjq8jxPpxliB7eF6Zw9af3keiyfgrxp9lJw
9orEdGWsmrv9Bv7SRyXjlzmLqJ+GrchEcujJP0j4aTA1tNmh6BvSZhX08rqkd6hXnCl5a184vBlY
ratVOcdKWDXCuNiidmG6fEc8RIHcV0AbhFvZDu5KkUpqOwWgho6/yN6Xrf40DckDa3CJU0cFhG36
+pkx488BwagJc3pfMQLXTNbaYKJX19ea2kYi5PSc+ZfWQgucevOGPnX7DjV+SS1L0EdBX71BO+cH
J6vTLhx+96YyiQBh58vLac539vuNK+1mH4y8HIraY2PNdFASp1Nz2NaeaT/jBfAQUW4CD6d1yy94
3LWzGPTGxD238+8CkkSOZqHEbkzyaFdW0zEaagcfy4pW09e65hRMigHqO08cwGeyt6Q2F0Vn7koL
u18FcIpYkTU43xh8Tp0cdGIaDrYaa2K6iCoZcz5OrSRzAyA8xxdtFYL121luTWmu9TmjpGCjuzQC
XciQukaPURuL+zBzgW5RS7TJsz7yurvpkVzzvTXtNGx0a5EOz+Y4A8L9ASs/aJQ+oKPQKa5ExLsY
ctpXVPyzcrl8J0YD3M9oW0epysdSe4LN8KZZ3gtoCJwgknUwjx+TsoQFC9bfS13Mwrgc4QFMUOqz
8t7ytI9MaDVEGecGzJiBrAMsZFaS9IKzDTN76bDvl2JfF+EHYXYHza5RQSd3kDW3sDpvnCZDoetN
72Bme+e2SMBWBwk3s5P7NLWUte9FUq8104nW9Gf3JYUUaWzdR+s3E3tvj6VG5EQ9iuCZGJ73HpEx
1yjfaTiK1Zrzs/lRpZztB+G+MQf9gks6FdT+2aTe0QhvHaIgQauG3w8ZYYk+7wrivJUeko5KADH/
QvGEmfaFaRCtC1q2XJSE73j93qtHi3ObwydXIJdY7KEw6S8Zca/HxTHKNqTRDSO/5xBH9gsJXRNt
QC+KD0GvTkZj12e/8tLTJ5JIYw9O8wCgOm5hnBkjE7jloWIa4WJrO7AlcDrvR3UuQeO/0D6/sspH
98jiOBmgGEdLomMXJlRmoSyIwJWnER+CxqnxUcqI7YJESCGFZNMgYLtTnuBCo3+a95QXfmDFx6Yj
w9Cc9RrLU4uBEH2RWHv0I7lqAa1u9VpLr0auD+c6teKdLU2fNZtLqULvfWQiya2HqjwVJJflk2gB
sRndlRmwv48IynAns34guZFTc1bQQpozhSSOcDovAFpjz4rmIdMuq9rxfqjDr8jqwrs2aipYeql9
GTydib2z1ppqPDkgHW4/R8dWEd141FDnULCtRFM/vrdmc1OLbAe103gILNwm87pVLsPqRvIvxoBx
9xrZDptlEO+H3QtYJmTeU3ArAmwqrEfFlrUMHoxfQq6XuxodX5l043tuFdYGOj1z+JmhTPAlT0X8
k95e+rTUptCUTSBWgcNRQnYHfYRfq1KAx85I20il30wCkFMiWwLPza5l68jj/CZxdVfHBZAUnIwo
BfU328szr9yw/+G2n7/S8uliDzXN3jT8gmO1PzFyQjAcT7ee443v5M43G9X/lCqVF4kK9Ri0Q3os
B9++2raF07GmU2WWaFonJ2JNyo26PX5CV6hnAeMLhkFG4Ia3JeajdRdxsp00L38g741RLkK0j0Sn
HrQiZ7yb/FM3T9pplssuaq+GozHlm+WmrcGlbBeIXz//bo3TJL3ES2iY7203qjtX79TJCxqDzi4v
4Bfo212ejH6e/Y+sRfEVZk0N5U1BSvv89gx9+ySpSUtKqSx4rbYCGvcrSa3MLRgUwv1huBYr5KhO
eWAwts3kuY8sdeym5Avxz+fCDMRThGRnK5FTARch3YNldpbmLg8pXnish8Mlchif2bWIjgTCBPfc
6aBZLSRZHhzYpt86KrM3YSvT4z+8EMBzf7wQ5bimUNI1lG47IOZ+eyGO6tic8wmtXKkAElT63kzL
h6DRtgXIui0trBK4IwPQ3IfD3/ozBuznICmbxxDoCwUhh0wED5mkPCbKCe+El7CtKZNsZe08BL62
+vuPbFt//sjKBqGqO7proTWw9T8odj12Zj8oAZvKZJbeWjCH93GZZvs6oZ8fYwH6UjXm0Rk1gaM8
9o/ZZMTXvK/pk06FiceWds0+V8WAZDLxTr5NvyOTxmNtR6d0lsQg+UMNSSysO6uvl4eiCDYK9P4m
dWArsvV1N7gG6IoaDq0gm54AbIlqQ1yv2jh2/Bjok7l1LRXjQECJYkXMXnQX1FBj6Zd6fli+Uo14
F0AuYO9YNJ1Ah11pRRN91eTDfvSAW2UUzhP96TsmqrgiHNva+3JCv2DZzlvWwp3UtOC2tLXqdV6D
QKzmj02tnb0kRK+pIkxFegIzGiP4TRz0w2EYqGULgMF3aGy5E80XutraGcFO9NAps7nLKYNiIap/
uGfc/7hnHNsRXGyW4H8WuMPfLzUqxoCulwZThC0+zMtjU0z+49io6hoW4y1Gi5UZaCrdm9qcqllx
xCl0hmwLQA5MhHz0nZlebdX4TqZi38/UpkaSvoVcdjguT1sFiH8oZpiD3jyUxGAetUDDGEM/9KEM
jXgd2aazt5yKrcEy+m3n0vcta+x15RA8kq33qEY7vlahRNk6cX6dJZrpgFlZuAzxQjeTF6UyhneI
g5blerSJllQT0GCC1TsI2214lpYF0dZz6fg6dXpGlHGIE91+cSDnHSon4bJNO3xBQaLR1U1gIME4
Ift1eS5LQdpDy0QA29tjpcLyMHXO65C694sOdXlAXnwPfg3VjuXZ5E1Tanpj0D7nGlp3ofThuamM
O68UHNuHFNWGZdKTGT2SY2XGsINAL8hE0SQ3QSaLd6Y5myJz5TdnVul1LQwy1WFD65TGloAzHdNE
4l6nMPtKSQ3l9/N7ua+uf7+71X8sSO5MwpSu41BKS7gVv18lJNlxIDKA1OBNdXc1GmuIjKreaZIu
b2cF+qGZEO34tk6boa/dqyvi9lGMLEYjV5hYIXED0dgVuG8dBH92SJo1uRldGzb3LUlTt5N8s7FG
PpQRTTnfI7gorTj2RMa9XkNzDy0t+Vn0yU+3mK4oM7WzbDnKDhUTkWLqtSM463pbBGisFxjLVKPk
7A2xj8Iu2fZ+Mt46WInCyskfl4e8bUGGoH56MgtqlnEYHFSkOqh/0GXbZl4LBlGhm5qi9NhLg9Dn
sP6i5SD4s7x59QH8wWBIJQ1EPXkBCzmuIXla+7+/8Zb557Lqsvy7uhSuy5bGe//7Gy/E2EqcVcnK
dlzcJgp+M1iiPD3YYqun/TthKhMsvYBA0SxXF6/wQGhk9UdlxdVNpaPoihDYIeDKGdugtaDHafvX
Wtp3fhwND1FkxKzVnGutCrPnTA1kcbVPtjd8WcTXy4PX0lQPDf+rM5q4hlTnms+QgHYM4PW1XrcD
SYwTJ5c2rVAjITbrrX4i7Q4zFmF7C4PUF3q6+ft7Y4h5bfp1v0dsxKUo2ShNqVumrv/+5kBznBI3
IGAEDxpxRLOnp5w9PajupnVY1A4zAbs/57KlMW3lTfYRd9Y3Pw/eOymrexr2Hl76BkZVOrkb0aB2
49Yf9lWlt+eh6ezTBD7xUDRIxo3Guu9VE5O1VvqXoBQpPfRZD9s6OXORL8t3bO7Ts0zhCS1PxzCq
brXc07+6MckEJNLuaqvoL+FgGCdHhsZejLKedx866Qa2WEcpF5N9c2yDIPtW9+rBKuwb1tzpvLBg
Ot1mZYpcOHplPx1crwO+qsHSi+FP0904MUYovoYWrYqAPsgLXlYizPTpFqW8d7E69+nTyaChOmux
DYASMBBBudjKwajBx9/0NClPelZmj7oyvgatHXwlXgAb57Bn5DO+0WzPtqI21IEpzSapwftvIEib
24RfIAu90RmijiDyhjoC0FFiOUzgUjHY0ZybzzU2zNHjlbZR3pKCvFxfPZqe9VgCzFjoassN3Ndt
fabkncEbwx2dZoJhktbaLU+7GRzLqP1eOOll0WqKWbCpb3Iob1eRFS7vIAjzMnSbW+Ca4wZTYv7i
SoNZDKxFvKCczFStbZeDQ12q9ZhoI+CiZNNFA++oqTE5ZqF+jWhLblCWEevhaDP2P9LrPRMUUvPq
fvpCLsOtEr31E2rS2mCV+oe6ytD/XAFg8UqGaI7kardIb54Lr1/wwDX4xcIrYbvjVQn22ujrB2hL
nCkJoFywag6mWEVfiX62vZaZLp5ZwOqYwuqzCC8IK/MYMD2mIuzR4cjqPLWDdxF2/yqVzwQRzplx
XjCYbaN+0CUwQPPWJzM16mct04k4wokHzs8/RrU3bo2Y4Cjhkzqbo9dlRBK+Ye8LwJmZ7YY+eno1
e4chkZWn17D1aOZPDH3c0Q2ONRnqTHqcdKtRhL9wuHY3YLU2gx731474UBo/rrpnuI5kLICHBNf8
4pT96vNqJYBn2khE0pvlQkkkCFb8MHgTMthbcWHQ3u8MfT1XwgJG3W04QS+Ik7LfGfPT5XsOw82D
VhKeMnuLfHDma04U07ZtXG6HwSINVJGmmBNmORhyy3iV/KVyIFGyVBp2UifoT2NE70M2ynqqRHXD
UgMqtrXfEVz9zLyouNc1ju5E8K3ChcSrQXlAssGsR0132IXjh2I2+yHw/Q6BNDwvz/yiDf9h+zCs
eQn8fYm0bPZmS3dtalUl/yjvJn8wUrsEn04bIoY1WCabiH/tZQDkufLskbD2wcbg3BLGZIOKZJZe
49U2y3tTGbeDaUTP7XjbAPG7LfTokE0BEBKGtLSefSX2cY5Oo4G9AAwaCAkDXcSREjorEwsCWm0g
9ueG5Ipy0rEH2nYHRSYMqTQZVkRmLe86abfPRZ6v6pnIlxiuvDY9i5ZAHRRlTwWj2Qd7MD7X0yYY
mrvP00Llams/7HFM68I6taUIHkk73OGsrU5G33TNSpGqe8m+2E0QXJeHhcMpG6okFmSdrhleBnJb
gqwtXkd66rvUZgWybL94jRv1pFzsYIEFr69DmLHSSBqa6XMI3GaTED9XsZFCw34yK+WXh96X5L3a
MZEV8/d8g7iaQiC9k/DrTkxtko1eCvdaI1lFpePEJ0TwZIDNZgI3qVFWVR0cHsnMdcYA2w0+8zHr
7BstHJkXgQ9jHnv/2Z4wxu6aah+DJceD1GMHRb/p3VYpaS2JUwYQMNBD5IZB9hWISjgH0Qw8RXQK
mD5sex38ksj3PdU2tSwDjXoeeXOtVieKdesBSMkGYZr5bArbv6kUAri4+nR+Ip17c4YhOXsebDR9
1L+EoORuulnvGY4G1NOsd9uDk8aczRQ3M3pqZnuy3LeeORl7k+Z9h8Idjd0NgnDt8PeqwITM/ssV
b5u6ItrBUdZcGOgWwJrf18ugN8bRij2URThAElMe7BjVQT49BNyOBajWQ0FvmO4mFtnBORrkbB4a
/04Ipp9e8BKgnI7gqY1Gdrb7Vjx5SXZDfsf2cxUx0FsZNXSGAYspmALweAU1Z0sP96iabPf3F+P+
zobnxXDXKkl1I1wlebPmF/vL4j8xVaWNRHqUS9jrPkZ78kqSDXEosw3EJPtt7c8wsFCU085t2r3V
lxha5kOTXpSIGuv+ZDDyxWHACdtPXTQJi3ENn254nIDbIjEcXzvSsFZJgOlaqO+4FZg+R+X75+9U
XaMx4NPmeLp2lxheBYGkNCEbdtN2cRuMA3dOSyESznKnMDQuoiS/9dPWaKN2PFfS2EvdjS51CIGX
nAltRWrMBDw+CJ/oqNjbZoitizM8JuQCa1HGlaM18hE7S381Fqh2mfzEtYmfqyeyfD2UODC41VlV
RzKKEKTdaP2+C0gI6nPYFYa/gVQTX8cabQDnzWab9dIkPIS2eON9D2KPwTBZFwfNlccJ9Pd6iArx
6oKiW6Pmzk59mq2XpTt69qXXHwaHyeoCSS8T/RvYNfeMeSiEchrfLUa5yqRjHlW+PCxPC/hp/3Bh
O7+f1G08UkIYjmMwIBbooMRcKPxyLchAwcZXzfd8ZmOO0+yAN5f3phAzaZrlZVXovnYXzXQozzGv
NjbrBwuZ8ToixHu1ULQ1cpHTmbqW2QMy8BajxiA0j3wj3A0iAKbdt82+pB+4izIKUUwK3jqJqg5N
vDWuYHZ0d2M7i1SZShmU5kd2QvA6XitOOamSn5cE4rH/a8OrMnJQyH/tUE5YxZdZqCdZ48xe77fc
YNPJdFM62nwTkj9AV91WCCVMckxZRi+IqTOO+mKTFUO9T4a0vo8mYMrxVMI5XgzTqrhVjJbhl5KX
R+QtoJ3Iq0kRuPfGkfgfoRPORa8Grf54Cc30qcf9ctLI0GZR5iu/V3Mad5s/TA5bTnYxVe2Ad/Ih
v/jTufGmtRPC+kiMn0EtWw4FEc14VF6u9xEm1dPf73nh/rGA8Tk7OkcaG7CyIR3nj1MNqDU7kXny
fTBfemF3n0Ueh28ybhmOHcIkqG7J+X7L2zh4sU1Coub+tNHBVWiiu89Log/xlkRNx8ljpC1lKd6H
TpRfSo82QZpUeGRGu/iCNBK2/H2V2skH+ptvk3LiRy3p4lMxSLGFkbH2WaS++n5PRA9ZWfPJrlh3
2UabhH9dHpx5gwU6/vd3gdr0P94GBzS+IRAWGzDz7D96oLT8Qo7G9C/7imQ08k6zbdSZ04dMoLF7
/ju5dNMujZLXseKzwQxm7WwTByyc6OKAWjKHXUDpogtUYSGz8I8y24Piuwqnrr7IgN0pIVT5ogXF
WxGwIY/kAN0tDw5K0JMVTIC5vDcjzTEF8oVec3prlP82P5n++7ucFWos0699VsXoasBc4Z4s10tB
Es71ibK0J4Zz+Q2okpQJ3YRoi37hbvIJB7IYGS4w5Aw5JWofYFpB1KJYhCqcf4wpAhM8kNXVV6Tn
zWOcpgvf2kHGGD+Kb32Ztbe2IFrMzeJLNnhv3UQsCMFC1dUKtXafNOzsmEbr1dKdClM3P9ex+C7M
CciJwriNmpJefJQfsN9ar6UnIOUpHEtVVUG591r53AUW4L8IKjoO04OpXmk4fK9mE2ohmoI9JMNZ
HVYwlVAXnjqBOYSb3C3m3GJKp0ZY++W2twjiPSRzy47B/+dvkvjBT347m8Ki7K4Z/41HJl4C4RLc
zoMxIB4Zeu/H0KSHOsGRWlXgNnBF12cxP3Bwqc84cGSvx2dar+bh83xrerm9TzM1PofEP3lRt/v0
2/pV3D8sns5pkLfuIG68MM6uXeV7V1JE6EMmDKk//454sG/1NKpg4r8WaN1f0ctckQtqOwSmxRaK
RvAV4kXh1jSZxxJFlJ9RgLVPJv3a5zQg8D1vnUNh4VV2RdbdFbkagbgl1qlQqj2aFlGZi79dn5J9
1pK5qVX2E1F4+b0QSbPLmc8f0tx8TMdcu5eNjdiobK7zjAr6b+yeNKEzuRlEc5PbSBKnqW22oEit
jRzhs0L5STZN1dpov8P8RLAMBaGyfRibGHg1qenXIiv1F/AU/UF2dvJNZUjIl8mYp39rgWvCSIyb
Q0qsmynkePWm0bvxe/iflvQF8YXWdLLm+Ce/y781LFsYE8YXi/r4poZtdkDuss/8EfNR6YrXBJb5
tqxL5poKYsbIqcIgfXL0KgiL1B+i0yKQhHSgSlH9JOl4jbkPOIgvCJDK8h360q/+FN2AwW0utdSb
fYxnd+e1fn+oZdQculFH91MSOKni4doTo6Y3RvIgIPyB57IfKsvuNwuwNZLpePqkHVuOzsLg9NfM
0x/8KHT/TTs2ZbLGTpo/5YQCtnGfbP3enV7qOVGqIkzKMDgw4WjxkgFmGADCR72zmvtlEZwDlvwf
+d3nOY2EJZ5/y4uxIuCy+ePpfz3lKf/9r99CmX7/E/91Db9VhKb/bP78Xb/9of9PkpxMWst/SXLq
f3z/8XuU0/wHPqOcTOtfjMNcXacEchWJrmwZPcnO//t/Gsa/AFVy+tWR1tAUdKiTs3xJclLuvzgR
0Db9d3yTlP8SNFQMx+avsfmf/H+Lb/p9l9J1U0nLkYzqHEcodxmv/FKUodbOLeUQydL4enZZAo2g
hLYXLE/XTL9b+nhpIU1yGbhP+Y7hhu5m2R585IIPcySGhHpiODlkxsTRL05EFuFo0LNd+mBdPWJc
zJOHDCHjlfpj2vmdFm6UrxkHv3GtQwhSdK2RMLPJYObiXzyadlfsmXIxroz6VRQ1IUk1tk23cU4x
4RdfSGEMAM9vOj+VdJLK7vGXT+3fF+6vo1j1R7Gq69ImX1Hp2GzmD0z90bdWmekOQ4MGus7wb+M5
1+jGudTIvd+ON1bgaC+zYS0lnRChm5ntDWQlD4VdlzttpMNdMTOManVPcFCFqQMBOjFSAQIVB7Zy
MQ3vSBQoXWudqt4gkdEp0+Dq9SoCRkOMKKe6ah9NHhIpLyUOeMzGi2WDy8tqAx+/bMQzZ6t/P2U5
YMpuv+qtOluzE9qcH4DHldughUFnGEyDV3GUP+RuWT5JXcLkyiEgkkg6PVUoUe8D29wuz8jz1Z+0
FAQi58V71wv1pw630Cpl8HMmjVd/Cka0vsE01IRxZwF1rClewb7zgRBfcF2e1q8Jq+g/nB+s//xI
+EQ4OdC+ksK2/zw/ANkj8T2R7UZVO7Mgzdw0vNehI7cjpZ+4o6LRXmVD7kLK9O1KJmz02kZHzSyD
lyR41jhWny3hFyWZfwWniBjyLO9js/EuA7OLG3IbzZvlq25+KnKQr6WfYYtD7HhAHFHA7pozG03P
Qx3SMEOZbgy4IRhemUt7QryjcFIvPpQkkA9XfRK3Sw3RmsmXYKi/TqBbzoWyh5XrI7+ObelfOYn8
/cIVf5y4dSypJkQWgx2N5gHDbG74X27owYd4FrsCO7GDd3lpsDbm2B0bhW0Heqh4Vm6SHz5VJYFF
3J/NNjtjV/BHextYvBhMC8AKro2nIbQruotRb93GEmdQn+KQMhl6ET/geDRLl8N44MKzIkjoXAxT
9yLbBLyRbuFatL73Vmdc9TptD9OYWMcphaLihIP2D9X28tn/3zahzatWhrIpsiWv2Vb6H7drXcdD
ZxkaBvGKIqUPyfcMjAwPUV2La1Phjqo4MQJo0bB+RZQ2svfoNEWOfPHtogS6CdYjVNB6JibxR+w3
SHKLLvYPkgFGTBjEZzepqpJ7P9YAUQM86cbGu5EmjMKBxIvH3srx48YuWMPQHE5WBCC6repp06UI
wv/+Mf8hFZlfsG0y8VYuahGXV//HISsqdJtjc91s5NBjJ8UXe7FF0u5GB5OyjLzy2PvFMzEZzjsw
42PcOc5zaQj9ANz/Ielj6M+T2VyygETfmlCsS4UpEzjM/Hx5CHUVHvpMOa+EYP3IgtF4CEMEQppV
FltCH+J/eEXLT/z7R2hbbIyWSXeADthyYf9y4WYVTTlLWhgTw+Qg7Ma9wetBZzwv7P0oTLHxWliZ
aZZ4a8tKUQ3nNjk2OSe5/w53W74qOrDshaadS0JJ9oUFPUdqCPuWSDU/kGcjGoMr92P34IBOMHvf
v6twXKwNtyNrobZGElbC6Sqr8Kayp+pAdPaDBa58vxCvNJxyexqOb/GM9VjoIbRbPu8D+KXipiiQ
0KnIeXdtDQwaOYcHWvEnMVKipzLumCMY2TEDqfhSo6DImqzbtJTK1zGUeGL6tobhV2qvRWhiTRD1
d+EOrwbRpv90Af1xTOcKQtWho3q1DZf8tbnk+HWhwFZHoECA2KTUoNPniZ1u9WGmWE5d363r0OmP
epYPD+HgnMv5/JCwCR7L1Iw3bSvcp9Yyki1R1Pk+NqFS50srYxjQTPhp+4oqSb8Ylh8+csBA0jox
UlvCYxArPFmyJ8kpts8qxD9WzUBAes9bCxZ3NDMfbZeklL4CIER+OVIfGYSkkNTwwSoCVpZJohuT
vBIU5GqkjgPadRZyGEFEJCLopTXsOz0z4ZARrBWtB0IrtktuVT4ThyPlHkOZ2EcY/OGBOPXyro/a
tSKv8hzPSC7gP+hu8+/RVMdHH+Q0aK9IHAeZfMPHNR0Ty4WeiFZt7QiOlCLS1kus4vKwMK24iCsM
OFbWvucGQBFIGca66/05+Np9LHuXE7ZOat8nzUi3K7TgGgOGNLHeRM3oaUbb9MDPCZcpXFjq5RyC
q6Zdg7R/3xg2OfLzUp4ii937rkFwQEMUVuHCWBAAFn9qdf0YpD35gkuLM5ResI8qCQDAbo69O1g3
rH3fiYfQjgCA0hu3pEGmAlxANfakyO/XWkAerlhoWUWWdNcw7apL4THjTR+XWYdpuSBmfFKAoa3Q
pxhTJId0vL7EnpOvsfEAPMol+uegr/fCQvlDEI26o9CgScONt7T+WtetGf9O9wlzNlx7zrQZQxcT
vSre8sEhI2wqso1fdJyV43laVfTncv5+pmzSOhW8XjSCXrsPKsZDoW7MGgOGFY7oixfkMhQ5uqzm
OB3PWPXOMJJ78zqool9bZM8cNFHWD3FgbkQ/0vxnYJeWyqVT7MzBOUYbriUHdCKI9PcJI886FOSJ
VOQPNUhcKoSMrzII7g3m1+vPQzfG8w1YHroTUS/MEzUXroY+7u5MJvzPU4chAQVt9BQGtb0lKGgn
Y1EcQ9fxb8BnJrBUvf6DGmhF0FGD2ZRh9v8h7DyWHEe2ZftFMEMACIgptWZqURNYqYbWAfn1dwFs
O+e80ZvQyKzq6iQJROzY23156qbdfkqQ/iwH8+WlMUHBnX2S80WQ/+cvtLnZ3qU+vk1kcKKZTNV+
Ofm3uUGuyrRllJL/sKQdsfhnEVocCyxQirz6nORhelKx+xrXSXWkndVR0OpITpL+9gDuOPjHvqAt
FpsyMuO7srR9kfT+tgDTQqRFo3bNjH2zHPSJDgJKMJ24hUEt7JfjqTDH13pJ5MQx3py80cieCMvQ
ccfNqZCDHv8ubPVvSw43gHNUIfyY5VYDVF6taWAbu2UFGcDtLlNwNyRFwPLceztnak64XbBd0fgt
0E9vlr9BP8tA/Zy09V9tbLH6D6SCsNIBrZwxmMsz8sqLjR0pY2PU4v8jhJRC/r8DTA5ptotA2TMI
20XSKZcB5/9sa9DyWkcLDbF2lk87xGF9MXpE9DoEbQI8p+4tnezq6uAk796nmlggV9dJgwlYxB5K
a6W+dGx/nDySfzwz2xTYVA3M9NeFNFWm5SsGdFId9V6ZmyUndJiBngwHzXMMZz2SFiM4cKNCYlwt
yY1c2hQCzNEV0fNppLY7FBYy7EppktFb/l6rRkW7wGDcAE/gPvWfj18lqQK+51ZbT4PrILUvtXXf
4bDFm0O7G5/L0Ze0foy8s78Ymm/7yeh+kcHxVHnqT+7jsRplUr4YSvvhlty79KxuIu7zN8uP41WQ
tMmlk9ZOmxQwHqpo5neFuamEQVSUaW2DGuZygyq98T1AJN6cmuMrBPw9f3/BOWbxdBkGsGuE46hj
oefp4bEOqlh3uey04qgivC/TOFXsfJ63XUR8WQXboo6reGOloAKiDLAtYqFj5JKoq6ftHdBee1k+
b7A4Dmr8YdV0TfpnZK+6PpZJeljrEmfeetE0yQ4PI3ka4XYqC2unw9LcLilnJLXQpBSlvW5IN1ot
yax00p0T+VsfRjBkd+TIvxlblp9Fm2uHIXefy7F0raPrFs9LA2rZjmMy55KxyDZ9yXcYs3BvOqQE
t9q07ENu1/XRdsZ17MHJrAzScUZ3+B1ysnpC4/PHhC8BNaDBmM7qoUAVeCYO0fkqEoH5tdxnXcqR
x2vkDZ4OXI6Bdt/c3VLLg0Gn9fG2c9D8kIz6ESGgnnyGhqogzQJaDRrhrR8ZVZOddOfHvdyDU6gC
19sKvDeKhuj4g3Y+wbV05vkDZGg0s717GUnvDkWhO+dC3EBg00+wU7BYSQKFIDVDSAgpEyArhvY0
RoQfJ6Bd5yqgngC+RXVn4+MorZucH+pKECjKyZrOBGh6xqoUFP9J1bU5PO8ef4rdsThiqQVSTmmy
Q2qOUdeIBSV9Gx4CvfvUYpfIZbRYX3mGLAg2BeEv4CsP1cSKTZmJtDcjLMgg90mMpDsHhgq/MW3v
lmzcjAqw7t3Lko79eDDoq2MU2pEUP69LdN+ncghvhmEhToMhskRkBvCyFVK4DxhNcILoA4MY2AOd
J1aud8/LRTxQ8l7UUQOKDaquNV5CiXcoCVF50XXahCpUR51B+RMsy3otrb+6QFJWVX+aybGvpXC6
XaB+pdJtfgSkSe2AjqRbRquMM1mx8PZqGNdjtN2/zLAH2GdFcHIzIttmTrBXYGEl64TLv4dMzixA
7OgSYH0arWvJ93pzffhWhWq4UIYIzoFNlKXr1fPqv3wzfdAcDcn9Vmcj8Z3NRCBnIcYdld4H+Kfu
IMfy7SFwd+xiq5kt+kqMfqVOh1bUziaXLh6lLIrgqyvnUM3H2HqM3pmo/OmyaEZ5+ejkyjQGyzVr
CbJQ4R/EJkEyzswVGswXyrJhOzYyX+euVxxkhSl3EX+nnfMM+vuFRMpD6BTjB17hUyej6Jemtb/Z
zmjsQLkLbbf/pXUdA02n+VXrrDJl/oOpn3FMKhyjehjV91xK7ZgpBbcgx3wQYVebw6/zvhyfC4H9
Fd7x8zKHeNxiMm7GJzlXOXma/sStJGFVfC17x9Q43qFurGH92Ep6PvYHa5ZfyF33evu6rKNZwjkj
c8hi6f2ZIQAWWXQfkz4MxyH2XQLZOTcWfWjeqpYrcJh5DD1ItS0qmMcC2qKfwpljoOGyoVbXmrWG
DVl9jzK8aqWmv06eGR3i0npjWgsWgfngR+Dn717i7NOSFXxRZ7bdGwOCnxZJH3/GQUdXa6W7jGjm
cxOgIMexOdwbs+pfTFciJS+8L69QchdyKNxXvu1+jYFxtft4jVQkY+DvRkdzICYa6Wl17wqT34Jd
ww+kfh5DhzaQR1JuVOQ4PmuILoOD6DiPUgOZCpYkTdcPeRfW+8mWwJVqeO6TXTNWLPodsa32LsFw
VFuGt48s7iBj7rtlVeftxykyNnUtX/hY24sy/rYN58jRIqPXH34nKui3mrLMzyKko5eyXKzDktm0
3eb2y+PjJP092imiVl8yVd6FNb1RdL02Qw5uP2nydUKaztkJ4Y60C1BXZVpFKgJFaJGZQC8aiWyO
BcD1f7spYR9JZphc0Ol0yPE8BS67ZY3j8IdeXGw3MJ6p2QE6ObH9geSfRO6xlmT7RW/erNtBWI8D
byxNogHm6YxFdy8ytXgzmFF+9mo7+8DBjVZU6t9EUBtAifBinTMRPC1HFQKh7mPRfsk+JywVaUSz
9ULlrpbEWYvo1kMQ42urnR+NqCIgUHH0FEzcd/991ucSY4jt/F0sFIYViB35v905DKN/FhG+xqTo
JUABqVux9mYoE+MOwv7VcpHANIg2iYk5xwB99JW8O0EjX4smgXPTl1tEgv4pTyPaNeOI5qoLK/TX
yLIfbTAtJptNaLZ1D81iLpNR3paajBkIjRlRx0H2mxRz9yyCzF5nOsebvG05ec41ZPGfQlJkcYV9
Fon9YzcMPvCMBQO1cOGGCYprnjHjgstaSECAJbULicXYR5KA2GD+P48dbV40q3IkPWvRKPTApbgq
rRxGTUysz5C69tZN8IG7MvwzFObsv2diWfrOs1IxhpLaH/xtibFwY8lmi0KkC1bIqbYNALR14nbW
LZ64eeMMtYHt9+XGiz7MyFFvejEV+xDe0Ew3tW66r+Fp19RBae4FTOT4NUe2ysr+BBRloTWy05M+
s+omuD8tgvgsd91z6LcnHa/jTYWyeYWCV2tTDQFNXpiIYkfqY1dgZ+KhiJ5r2clzMiuuJaCg7WO1
a/K834aVl1xsZ0ouyVgSPT0MLy5wcqBdwYqc6JxlCpcb7W2wMb5G2mSnXROTbgYDzfZnEQTrXiX+
SzaCrqthZK3gY2sfLjpLDDed9WQjHN/XCcUe2cEOCPIEIzUjrpNV1fWLsP0n2HPNqKfvRWOHN592
tpVkinLYDTCOmdmb0lRwKLvsl69Dd8fXCFlwqpyvpFobTSzwZfFjBTL5bOsA7VIJwozo7uU0lGgJ
51gbPCM8J1KFyKhdisbOIAAv0mlyACL+dqMkJiE29jdNij+4TDmosFM4h1KiB68B8ZwYId4XTDsx
h8Ox68fzwmtfHkr3ZgICKFWvNkGX2dw8FXweDki1xCG/1HiOj+fQtrQzn3LG6tdmfBMFrvkiJ4oT
ddDmMWYcZTDDWsbxFkv7Vz30/IamO94KQNK3SW/oQtAwuxawcWG5MXntWqSS+jj+nnqw/ChOii3J
I0hnlqoP8ghnrr4C9ND384P0qJA5y1YQY2pEUxS977ZPHbgkJVXle89l/O7mZfrSInlqw3HHhD+4
Leox3INwd4IL9Dec3HM3iYN2cG47reaNYCW1jLC6Pm51+PMwBkhYfKsBtDmteLMaR7wBlHrSlXZy
i1p7IhunAKnQGGdLs3UCdENqY7fuDxzMokshtJZQGOncI91TeCgFp6sUeGKzBDG4jm0DdFfWdQSb
sux5ri3fFYEm5+UVIQHDJQmKEzbclo6rC+6yrgHVxPzr19IWX0tDLChnD+z8roohvAeRAzqmh7f5
aD4VHqkXAAZOj4aUV31YThq/Js18tvDs5gXtfQj9IgWsEJJiulxdYXNo3fIyGo1/I5Vtei0DCuJ8
mPqj5qnplXgRyuJppt36vExRHq3aSYU7QS8ACGWaHQINn9J3UJJQ1IdaeI6p7PDCz0/T5elgo9Tq
w6w4tPZw1ObBeUQg4THUIPgPcDCXr9mittp7ab0VhWHPHZxwXJUp6B1SsnJ7z+QU15KMqfnHRJBZ
Ujo/leNkRz/Ey1KMntg5iWvNNwNlU91KQhTjODgR8yEpOBtOAj6JJV1jfdgS4gwzcfmJbELHepfu
vN4kalEVDlwoTihJgVNSaFVzAFoMA3DA2YvD9cUtXJBjWgLcWcQNkz7GcmGdji/hxGAS8oN7sDo5
vOjOEDwnUbIaOL1k66TM2rUVMt2vwupWNDFBbl7evivHJK+0N6M/bViv86aPg1m6e6kqK3uqqu6H
iwTsrACGrPCGy1cKpHVDPgjQkPlzKInrWadKHPOccsjmNP9ZDP673vQpRnTvVddMnDWJ2lRRI68p
C+d+cBJoCLO2UMnkr9WRv/IoAhbxJWDPK1ywn9gbxx8GvgNINHQphAWJ0ixb99XTy2vU5+JbYaQn
ts4YDmyRACvArhG/CUmmllywRVJxvgq1X4EX3ptAK9/ob2dnPxjuo01TeJtmLSGlwuZNeBHHO9rR
rxSa5SZKnOwNL05+qjAQ0TCrg53rJogsZm25RfLjqnarij/lZeU5G6JI6rXSiFRaych1WPjzcN1j
d/pCCFtsahTBpymq8jUgCmh+QUeiCsTbnaKkcWaPw8iIln9RvyexCfkyzKitfNoxAQ7jciDy1J38
/mbSXnEqqwVTyG6zaUfyCWoIBw8z3fJX5pdJqrAW5sRhLmE8tpv6Z5MK9RgG+VE1WneMHD/Y9bVW
QFJdda6afgILfGO4+DOgw+eWqT+Ptd0VRXr+4QDnBGnP25+choCJVppXY4ita1t35jXKHbEXefmz
Er0EfUNEzPKsRZW9DYDBrhdD6PIBq1QDQNkpdyt70Fz+nMSyPBSOe/Cjajp5VXgSPYDjtd0TViet
PTlpOf0vVuDa1bLDaCFCXawYtiGKfw8U4BcZnjl41pIRFZoNz0A42so0zWjbNQa9mpGLbJ02AyuG
etIZTz0NfjOgrPJoM8fMoEu/HW4epoaXrGneYf3G30vxMk7O8FU1EVkcZviR0OW9ZM2IAs7TtS/O
YKRyVlgmwNQkuVsf8jylrPbz6DIZFRBhpDu7RR3/X7F8IiRm1SK4R0n3Q4ul/5ctd9U0/vT0mAz4
QxCt+x4JZxfov0nUIqzKNesPBkPMTuV8k80hXlkwFWc6XFxCy1OjVy/DIcYZSGyhH//Cc3DAewBT
fMCwqTzcjZPupzh/YuzL06jApSBefHSUA4zD6ACeC3cs6XYNzzF0ZPAw6XPcF+FJl54Jyzf03LVD
B+/szQ/jowwEMmw4OZoi6D9PhhGn50bWPYLJ1j1NfHErNr/4hKMLNdu8fMh6T1ca6jrnHHBemulc
g4/805/k8ATmYVu6gKZCmYxPeh/+eRxJAmF+eMvV4mZUZEbbgbmkP69GWnBdzwkFU+kJUf4HWb7T
blk5HOOnVwTaF1jG/LD8OPFr/BEwlP2dOUrvbNJtjYa4/WsJgGDC6b/THlFbbRek4aYDYDENQh87
3c20WuvcjJz0XZqRxyxAmJuQn/RCapyNzaAK/gjtJXLdnYAI/D8NnCF0YaJU+HDD3nGu0UQAUgg7
dbO8FJgPoNxCNpMaNXcHyxZ5NjAzA/cNXe36PLsiknmoU5T2v1ncUCk0Y6XH6aGoAJsbfXMfuWCG
fpZaGb67yTq33pEb7F9rskDnQpUZaQwgAaZvNBev2BDfxlJMGy0GEbc0aBj5pNe4Va9Mn8FeO2HB
QIfW9TI4yjr0e48pmhmGyBvTCuYk+VIwpzGfNy7toJrDbt88B/gstq4MusczlbjYPhndEeBzoO63
3rMUNKYbwZoZ8uFD1bl+U779G4+2daMHKEiDpUG3PNiTJxlfyWyjRYRT5kaRrJb2gFnlHUoT8eUZ
o/YCHIxE+Gs3AzXGLiw/y6x6j+evNeb7iHAWHpY9t1QCJcm8a47VpVR18mp37jcVVHGlMmtfwgpm
YWmIt8Iih/Z/ng0DLgt9zttrdPMq9BxOcIKA99zxKS0/07wTMRocKvGnP5lDTIOzru8Iy9K70d20
2m2fW1Nrj482phydMwYQknAMCOFjTNBy7ufNNgWbv5lMvzw4c7bAcvhA14YlnmwBx2vEmg5j9oY0
FUVi3aNq1fGAWg7kcsuy1BGJPPyVWT+agcokITWlhnJ7bSfHzMKmOpDCE1gNxXOuPfeEIoJotEvY
5r3/zGA9JkpsznYvjQQbJYc+QWm9AfTS3JcHnTSCQzraVK713Nvz8qdFw2Fl/c0OhX/P+ql5jyPj
OXHJyV56O/Mrkjiny6Mh7lqv6DPPWJnoNWCyQy0OImn21aFoyjaMf56XHzmm8E4ySdrV0tf2UuvF
H+v05KDRzCRm8gFZAys7EiwsbtExk2RFSHOvwDM8La3WxMPOFliJtwt8T756I8MJRG3nyPKLW1Xj
nHuse0vtMdYkVw8mlmSjGXCTY7XcBYjqZdKcqHjx7SVvQxOykvJN3N3UlNtuEnSb5slFY4Bkigdc
+VBY/wot6G62jWs6Jwp0U3aB+C7K4rt0c/NMx+ULh5J/yb3WXveAtn8qS1yAXw/vQWpWx5Rx8q7o
nXUIFWCK6vKIPTL5pOjbGEaSrass1g9OVqb63vdIMDXqw9Ko1ZOwuBJhezc4T267XoFmtScJ/D5u
LpD37N3j84+aetw8MCXuRGDy4wt/rIi5p80aWj+51HNAV6DI8OHsSWuFBsOTE1rAOkfRbB5+M+Td
j80qBuKfMgNwuSTde2Zrc7oz/VHu+eyAp3DWfSCNixMZXopIwwjk9PJD2ph/ZSvCrZGZyauYXCZ0
kXdL5w6/C0cjawf1Uugd5bQaunprzkErzCz95yV7xx6Cn5HCV74YR2hTh3caOsBjhzWmBoiS9Fxw
1sxwfsrw0bCGu6+NZCfPs4vGLXf4E6fXKZCMFpcp3+OTMNwxPywXLpU7uQm9OuUWDoolKSYbU3Mn
w2DYRaF+XHK89KBpDq47s/kHdlYUV+XGATx6pPeGom52k5BvBa2vaNMr5z19r8W2vExZi3YcFtQS
wCJ90R2daJywl5HCuNhz8MjiCi5Bk4tR/dVkbv/RgI6m1vDWhHTf7GLGUSUW81CMlplFBhNGZXxg
s3u36uO/elA6x7qtwaLXIVlECHbWHb1hEDYDQZ8emyRLzjdTVGed2ApltuCfXBQCRBbv8tL1LnFp
/IT6whqWc0nWourPiQagBUndzpqyCxri4O/8ZGiU+AyC4tWfQyyXB6fs/n02fIvqFMVxdEJp2zyP
bvIS2hiid0xmuS4K3zjabQeSwJbHTHSH5erLqvhv79TTbnnlkef3OCMz/h92hmYKivvTcumHPvlQ
vtYL8Nukl8umJcO5r/0zgc6/kT19wWlBqKL6Vx8hB8Prgqlfrm2RBFz+vfzD0HgIJ3yzSddaYJe7
SOf8G2iDs8sqH/LurKhpO2LQaUaAGsqFfwWCFO//+8yKG1qUidmfqvJjOb0vD1GGaImB+z0TWF9J
4yQXsomNlTTt9NXsuTOV373LYrK3aVVbL2BT/skpBd8y2ZG/4lApK0zay5rmqf3oeenaArh8quZ2
bNpXV5pJ4q5p1hXLF3mBg5iyNY7wT1kycrFdPThqPT96jBx013iPsibaBzZGLlnrH0VOBOHScBlT
I773kfWvExVvHIdTsltWUwfrEc0msnlj/MFi5mDd/w6M0lqlMPNiw23Z9DLmyJlbv7YQ8MFrBdeO
2fMaGw6C2kLDQVRAfMSRQeYylnNg0DSAHu6NSRJr4PfaphUN8pSqC5/LEHFClKrm6oyNQ+XQZqfQ
MmHLRkG7qVtjv1Qny/UaJmO1URXCEw8V6EagBL2W3rNdoAur9N5eF43zisMc4+R8US4Zqy5BAHtw
KGI3GCI92UllbhusL69lV73L2SBHf5s8gUGcet3b2tPYX/1ZGIBvO38iVCiFPmb4h1HWxX5gwVuR
SjNcS03U28ptSBPqJ3GWQ0JbsfKavx7ESoaqXkdvrBte8iaERImM5RzFYF8fzYKiV3+LyEjPADDK
4/JsEtX8TEWAKM0vKwsTpnoR8OyxXoF+axjb+oI4QB2+lmfoJ1X3l8W4oYquynYteTLIzL6L0fqr
Ou4Nw/5j42VLNc09dYbJFr/0vB5tsQbNfe5nw2WqaoOokMp8Tg2KW68q74CoF1dbV47h2c9GfQNP
xTlwAM3vyBxaooOreO8NREdkIq6vmVmrfd/Kv+Wk6mtTwWuF6wUyajlTpYS6rRYFVu6WQA373Nwv
A1z6TAMNYTACfTjLktA9vVhTqe20HnhM0sqvpeXZkiJ/sWziLueKYelF64kxXrVYZ8jaezdbTlSp
Sw7v0lFQdlZvIIoXmPgbcwcnzTktpKcRtvNNc4KZlJeMX2BnQ2pIwIsBIa21bkU3K6FZSJflWYQS
dBJD1NUyxyn6P4CZsrclQ40XXhdlb8Y8heGFxXD+0CsOaUsXcGCZ2EGs40osPALcmFIsm0xvTsN5
eVnmNIPbburJreOkm/C2CUcOsFb+cZV/STjfXqSbFecqyLZTr6b3aUJtHQ2gS9PRDL4N00A4ZE7t
iu3T3NUhrGKn0fJdNFGNKhASmzrsgqte0Yh83NZVhxXP0ud0T4bz/RHv/jZaBEKMVprTQxSy1Edp
PX3F/j+LlX6x2NeTNRAoHHYrvy3xOkaENOl+qV1V1nnrEGq6FXjJOwQbgkksTKhxSKq43uHhVILJ
/uAQfohZyXqy6j6/B6oJLkZppLjJm/S6PNPnl49nXk3aZRp2u6QJBgY5ZDBZkPjblrAL3xmcbSOD
dA+VpdvENJPx0InvzBEBIcccFjMb7LUzEhm1nB9HwkQdlEp8i8Sk9YDXasO3oOjAoNyqmq7WIr0p
uvLaV0W+irXgnzDhkF4Mz1k9DkjvALFq0yhekXEMu2RApQKF/XGNIPZALz/BaiESHFc4DV9DjmtR
zO23yhlOIYIAIoLM8UfeDAffDtvPlBjbdUdeTxglhP5BKlx7PbkKSYwFOTSN16K9B6OML8ulIfX8
n3/r9M4NwRCWvzg4zxZixoMrU6+fSy8z9/x32ySbsmciFKxXrEGr5ULFFWUypWOknJgfI/7rr9bU
xd4vB3uTRFV2KWfAyGhp8QvBaMlWoOwhY4OXpWsTtqB79ZWTOVCfORHasoaBcJuyZT7kYLSonYaO
x+QSUzgb1c7LYZPEUkpKoilfZBmmSPFz+0QhMlxzjQNbmxDGEml2udFa76WScXyOEk09RcxWEb/m
zc6Ih3H9eEnXGnEx2AQZMchQ9TsskX695PwN0ajtxXxF9fO1FWKX3/jlmG1HRbfJiTyxMWeX3xAO
x9IY+xP5v1eVGmxHjiawNnPZ9I77hbCaUicfxqcoalHZj0m9t9Mxf8qjJthrJZ/Ov21uvullh6M6
ztY6Z63tyByHyAedaFy/BlYjiHwI+MhWmVYy3yTahmwUVRzHeTlxSQHaEO7trgvir1ZB2FU/gr6P
OBCO5ePZ8rPHn/bUmUVpYd5tDf+5VYwPgkSIoxtF2nMDX/3ZdqFAxdvcwFlWtJ+9bJnzFnFxw6lJ
q2+qxJ0hHZjhVog76mxnYzsaqY3LBNcok3/BX2Vecxh1ho0WtNrzYJhr3nf3FjEOe9Om9DL6/xYF
qfGnlR5g/GUH6WOQNIhT7JuUChbcWL2xeJMOiuIR3KGTiU1hW94hsd4X9duj21uD2kSna9L9Itfn
YNdiOgs7/icZoidIwuCBsyY/NR1nsiDzoP/aEWmOQfK61A12Y4xbeEDuIKN9KhlH5xY6RS21D5D6
BFiFNtoWqHDerIg4l0AjwSpH6PVSthQ1o9Y56LZpglT9L2HaA7RBjzWKvJeSN7qqDLLRhe19KmIK
141tgz0y+EItVKU6Fw4LdYcSxBf4EgR6UmPY4wEheb0s16ldPoPlhySmbMTZxWGMCTBgmWGenRWv
1uTRD49yuLduRd44nCi0pmS35XmwMkW4IdyFdM9MTKR8Rb/CxNwozHGagx0OYqJ2lUyxaOkD+Ab0
3HghbY1KvGiNZ5x4P2FeTaCUOEqw+Yfk9PFdi6DRaDSHIwaQDIJrpI6yrHLGwRi8xWAfwDF2a4+U
vQbwe9IUoBiE/G2kmbvrQrkpFSQ6A4bextPraTPZE+11bUWgECVG4Jk70E0dn//VjEGgJk37j0hl
sOLkKz9cuchvxl0IH3STzlfSQKjADtbWTXVYDE0nWmOhEFu/jS5Ss5qzoAe0Y1RPE3jq7nYbfbNn
buoy789mWCk++zHa9pH86U7lTyukEUVQ3z5M0j9wS4FGA4MfEE2ycJ2xu60SPQ72luQTqXXnOGLK
38a2aq968Beq8C7sBk6p2LvWQf7JGTfbORkEy7ZCA9da3SzEpg8SoZlHYY4HxTD3llcOu8xCbWiZ
+l9zqj86CMsgFuzTII2/TJmyJ7r/OIbnB00xPiIlOD0Yk3ecBjO8QOW5m4M+bf1g+sW8MLq5o7zX
467pOLhNcAQ2MHTII2znPI+iP7VkAYK07psdWdJEP9Q/hRpuFanxKzk2f8l0LFdYhv7pcwfKtduR
12PRydOFN2xhkb8Mk4VV0+PE3BvxWsVUapNkPYg6+WMoYHEmib3VY8ZJWvM5gM5hPmn8NGs2lUD3
Dogas61simrTaJ/tIA4d1leoDyVHQaE/hUofD3PyFwt48zbayC71AhG87+6kGsR5SHQ4zQD/U3qo
tzL87nPEaYMv0peCdA1cEQ4TOSjHqe5+1FVPWo9q3Y2XwT6zNfcPFDHnNogtepJm3zeBdd4lpfYW
DnylaeBthN799nrg7hnycyffew7dMiAqYjv2yZuHomF/dGipH2vVvCJgcJ5jTmJ9TOQGdJpBotFk
vcJZXTL5a+NIrgulgLAlQIADS20Njfq1Tp6Umj64QsZDhLhpbZiIuImY8u+tp/E3WwPKsc4tn3QC
6H2hmVt2tHZb6Q7MX+TdQRCZ5PxoP336qCzU8bDViWzd1BlRXYggzFWtXLkvnRBNREymcG8YxbG3
WXd64L9dV3ItOv0+N23Ou8ZuCluQKolTbDs/2Y+Z/pNG4O/eKvb0GFP6hvVbAEZmP1Q4wETy3A8q
3kx+2K+NSg+Ay1fevsnDlzHH7lwktbkpNW8dSZy+RTD8MJzS3REZ/E/Wg+lX/XDqMiDcfdYX7DWO
WnM//COigA3PafeDB4XJVbwnUVJvMIgAVVEmjBZHU984dJ+55aM/bsu1kEpHbFKBFjZws3U4CWdj
dF3M4ILSTYOh3wQVpkHdgp9UbU2tI7yecKdDFKSgfULnmvrsdL3FVFFy92xqne87gpN8dUiYHizj
zGictyqFgH5Gi8HIL6gtT3Q//JsBq1e5dQKgyt+nOKlBgpCrnOUnrUZpHKec1czawK5vTLciZJZB
on277hD2LMLYbdiX18ZqkJ95DD9q0M97wF0MAbPqAKwJi3Yt1qHFLWab5MWZdoHLJ+YX1ohyYlx5
1kzTfnKI25ltkcYbe4G/wU3VbQWpy3DXdYBsnJjYyWBPIBzy/R9CteJAqWrsOgPZRW+1f0ct4r4N
g2jjGiwD8fiZxqDdCR9GyNPGeM3ynasxhxRVfvb774LhOq2XYdOGorqNziXKful+ox3NtiG0226I
VxuB2VRT8MSkyNpGRUeaSGEA9Uxb/ifF76QQT26DAENVuJfc1osOZbIEXZBD3/pDefKDQxv7L63R
uRu8xiEmC3Aa9XBrrHg/OaJ4IgD6U0sJFbLK8F3F5t+i8v8EHGc2RHnc3MrzTtxJm4LIm3sR6g5w
fU8dXG341iXwG5t6YKXUySvCfItATR2zPtnBm2BzLEd50GGbWsbU7g1J3oCMgW6XzXiUcRBdnfkB
DNf7pEc/lBy77xRic6vDi5CN/pLo6QWdWHZs09Q7FzUzXNlAP3NRIq+MxrRfZj2NOZ9MZJNw8I+M
r9AJfrphlOH47+WaTLjPNPHcGfCabqT35vjl0S4RYOZC75+r91JNsJEr73skoCWv/WeD3JENVizi
Utne+wxNQTC5cotb6SnuK0QyTS22Knf6i7JBKYu2Phei58Nqsnwj4vApQK5/IGyT+4hDSRe6/lNj
qGI/ucybkzrXnmpaTluTmhh2TXB0+9Q/JM6k7RRWuaBRpM0qPiUaheU+SHCCWlDxizaQmyD1+n1Q
yekyabBfFErGk5t0Dy9qklTEFtp2sI1Mj9EWU3hMQtk5HdKQTL19YTX6umso8pu0ByI/Jr9yG5u2
kzvXST3hFzL3g8HZR2dFBadQvRcyQe8aUswaeX6NmghRqhO6yPr94qof0zatTrXCtdLp2s7zW1ph
fXqxTbc6dA7JBi15r8R4oDh0Ii4by2EpYvQz7whAjPITtTNWhAgxpx24R/if6M1SmawEfYddXRps
ViYyAh0N8lNnJXM6rYMT1y7kjcBRF7eyG247R8RbpjbRRtMb526PrOTT/xF2ZruRAtu2/SKkoIfX
7Hv3TfkF2WUXbdBDAF9/B9S+p7aOdHVVEsrEaZedSRNrrTnH1GJM1eTAYMTTqamNe5z0LIY8ivh2
S1Z1ngGurcBwSG5eqDkVWX1uOh6YlL/UGbG4xKsmu1z1712X1RcnhkbTmcF5ykJ5SkksjoWbrhTq
s9Aexn2uzKs5lESzDK6zUXBjIR3OOb9YpNopJHsnwUPTCZImJ0KFA80jqSXscP2Yj65qq11Bn3/V
mSxqbSP97VvEumtjaq0YLfiAHPKC1lz1RcFxDA1IJVFBHOeANGuv5GNRF4ioFTqSCfcOunLb26Of
OYEOW1P1pwxuDHHrAVqT4KVD4lV9ds5DeCmMdfqtdFrvzLJlnZq5dcrxba07FmAkxghSfD2fN4oV
Jqq2N5MZyybThgaDWf3HpdQLwHU5yTZTuv0qsXfkCJ96S2ILk6hrE3EqS4/MaaIQd3Hj7X0hgU4l
zQ7sNeMZzGlH12AqaprFOSqfNKrZU+0mx3JENu6NhyJ0SSmwCUyFqHIhHI+sXWJtgGzIDbVT/8w8
5FtFQ4S0KtAfvVmdjSZpMxlmSFcTqDUlyafb+9khpmlGNIE4qP7Nq5ryItLc3sRuTlYmdcKmpKWw
zWCmbuz4jht4egir9kcF2R3aI2tdmCxYo6nYBrb61RpOfPIDJDPMtiHrtka9b2h4gSiuwrNmKbk2
ZJdjl6JSLp2h3XaabjMxqmng+cOpTjRWS3p2qET+QPWODT3MvBPzrIPTZOnVnzkbfUXJNDTWPshT
j88SbHA7ljvXJnA2cBC+5M65jAwAAgK8NP4JuWO0/QE28Kub72+5W4r9qP2o5J5QPvdqZgkebZW2
lzCAgughbsC6rvLxtcxyyG5jne+RwXCGTx0LtzK3Vz1yrHXdOISFC0lxjPlmW9fR0eXwnPNAskPI
R74tU8/ZMOIeN26GJ083Wmo7sFjCty+yg+bpJVDH0CEZKBaK5GrZ9ktbyPaObn5HUnRYuQJa5jCs
G258SEDq8rRsdKLkpqmsjmkmGR4SgEmBSKnm6shuLM0kmyUYip3suyc7DTmrZf/GsIc4EIP7J5TR
8hRrJefU8tDMRHkiKIcTY/7K8nR5JFHYZavl4X89L5a9VN7llkiMn79PaW+kpzb2xDNNdu05RfhZ
pdw0ovmZrPJ3zsXktnwtyShvNFFYJ68qQ+JWaRYQLgmqan5tyaHGGLgftpk59o9ZAM3LMrqd0zBa
K8nn5agJOAWJWZnCYte1/bhJvOimI3W5tnq1L8x0OnpF2p4m7Iqx7d1y8xmDgHgbogbYRFFYr1Cj
10bYPDv4IW+FjnC5j2S1tuP2wcLEe+0TF+U3DocojrM7UzIwEX1cb0EX2CcpKY7LdqO8Oj56dNhh
fE/JBi0M3iiaq++1c0atLndmTuqw7bUOZ6kOEbcrSLPs9fskI21Zj6KPsmt/11lztd0EQURcdrNI
45WUAZaAnuge4bxuiJFgvd1VFxPgJGkM0cOy6UZh3GXBDxKdccugks4dsRD7XswQK6LzUNboQ3yi
DXGrur6/qTIJGFPYPXViDPmw9bU34sK//OA+tELjhbmZ/gygCtrNaweu5yoS0T/lE4HyTuevaIgV
e0pg8RBEY3rCN0AmhQDDNNI4PU55ifBXMTayBgkf1KB9PSFO5rSUt7e2NNSJaOBbRI+FfKXQmnF+
AMQtn9JPk7NjKTeQvY5XiPPTUTcne1y5vqdfly80Adl2ppoZErzs38aNB/B288u0gXkX6ktSreZ9
/16yPFr2BT1eq2zs9O2/ry5fEKMG0s5A9NHS5zz9rx+wPNVrneu1pe///rj5f/yvb21hfW2HDFX5
v+/998sv+3KNnGdTn+rd8hNYOg0HY6weulAQylkT4nmKSCUhBMgqndPyHDZAa3EB5kvkwjuQyDqa
GcGIEHvet7xw+cIg4mhbtiAomV0XkUX7lqkAvRximomCw7TBcML7o6dKnhepJR6IiFbbdM4HfIq+
L5/aMaz5/ZwNlxvvIoy5B1vafXX9+1BaloFUMyWNzm+rbJ9o47a31UfAso4R6v/d9KXKr1L5wcG2
miv5h9ZG+cSI6FEJ25frf70dWptwa6TRAS1O2zsWAfaCutNvRnsi5DldoyCrvsayQTCNhIHbB8gR
u/spPT27FUn9OzNjexPERfJQj76B7KOp7pRBYJMYev2aRrlHwFSeXGwA+VALXXFSHmGlwujKY9rG
/jkEF3mwsLFeE930dp1KrHVO6+DYzp3JsuUSOCD99OdmpZPrJu65bm3QUTiNtfanlV4P3YvN1AOU
dwki2iz7HCb/dzGH8h0D7mRlpcUbV/Z6EyEJ4JRiE1Bt3panwMMeHW/QNwkteDjeY3MbrLy5Wf/z
SEW/Vavyo0Xjt8/IS4rJkqKb04jo5tTde5axAohMbOpo4waE38Uev3fwPLfAEoN+zgCiWitDqOsK
aQU4BPee0/aWTSXCnlLH2jVgQ2q84ClOixM1gU+Tlw3B2cmGCDC1+7evaaw/KuqNU2K0PgqZ5MOz
ZH6u/DvNTv3H1Fb+oxaVR1hAwTbGZofvIh6RnLOZNJehBYqbvVPUrPxI3EICrBd3ywYSUHlnd1AX
3fYpxjT/yzKQPtoh+i6treQz69/Tsh9t87Sj9zfupZe1v6wp2zoiDV6yuCcWCcPSnGi5VWPh/9Zc
cBEw/lWfQKYmYqMbY/nCGbwPXaRzFciRvcSZEnko9uI5eMsb/eAlNTK6dnTPVrqssMQFriR/LmWU
Wj6XbhFelGuVgPvKT930kycPHT2hdOXBTFgsZqr3t1HgEgpgjUm+y4jqwDOsWWR+aPGvDNPKbgy0
9rxsNCIKGyrjF7/MsrWbTMWDjMz24KjOPOR+69wLYnFJBcTWXlH+j3n4uzWjg4ZI/L2rx3ynId05
dUHmPcQ1wVdqMMLfLkrkgaHuK5qfcE+WR3SMQGY8Ia6L/v4MT04vIomzl4FuP7MQlR6q3jWeW7d8
X/4T0/e+hVV55yQSSFyUO53Lhjx6hGk8TEmC30lfHrNyIATFlUD+wLzurKzPHxotKx7iBnqwVxd3
lpVNOygzzWMVdc2jTj6VwAt5t+yiVVieRae+l2daR+qTkfSCoh4SlMZk++TQU3xOsX4SXuhmGIqn
nvt31rIQyUJArn1B8ePaH6XxC5xCjHIpt++8QjwGRHI/BfXwOWlM7PM0tO8d39QuUNkp3WKr+JRd
dwvBLb/A9idTtsAHMxi5oDuop5++kiunyuSvEkf/PPWf9prh+++xPqymJvnFJK9/ybwacajhx49G
45CQSJFMhnJbHGqd9OESlsUqCOz4d9GIczy6392YahcGo/AmNLHJIt0+xHZ77my3e6Ksx0xPyber
eu+Rlkz1FIuiOxUeeaDL07IyqqfAyXbgiljvZ+ZNplnwZAWBA04QkQ+9e/8pCABsM3dl6qXrX9Zk
V8DW0/xATNMno1Pzptnmd4vvZKOVAgQMb+2tLifGay0GD9P3X+ZP2eysVZu61Xs39N9ZHNKVDPsX
LDGMkaWtjhneorGocRcgYryHCULUr88cc+qfFMln99VcnwwJCdfd/HTZ5xZFcR85xUvFGXhCLVLc
L7sc6YYHPnZu8/Mr/n3DAESHUJTgvHz7sh8tPgc00L911zIdWy1fCUvyQ2pGLMv3MyR1WNj1wDdb
JU7LRkhbnMZ58+/p8qhEFMla/v/1Zb8MMBcaw255cb28ePkxy3csO5eNJd3PqW/zs0RhKrI4usTg
VMjFgFe5IU3W3mp1o98vGxIFmmPDKn3lOKnWbCFLa32b3U86Y1v6U9YpFMN4slxuvDkytQeXU0wZ
g3kH1oxJTRrov+oaqrctNIPTM8zXVpp4pNBY/jrUnO7FhK64sgfC6yu7cilyJRqz0BDpiQH/PHDO
rstmCPX/PFqe6s3Qn+Hm0Axv4jO6+f9s6p6PZQ7uiM9DRhq2S3zAEWP7R1sk+UoMsniWJjZxBsbL
EzcY2WPhxoAb3V3UezVMw2FqCvMRH5Z5F7g1YgXPeFw2pETxBrA63k6Oj+fWtUbQnFx720ChlgbN
eu+aY3Yl1dOkF1+2n1OZYUwLu5eu0qrj0LrYA+f9OkSphkCPCWhUjVT7mKrOenELGwTe5JNnkh8c
n9AIp07FXRAWAbpME6FSrRtvYTNeaIQ4hA/zX3vS1J48FN57AVrrgFHDf/QtBOvLS+Yf1MXKf689
JuY1F2mGn3SCx7SvrxoQntk30byPUMJZjYQ/bjjeabWK30MXsVBkm8kVtrJ2doWlb3vCY19rz3xb
Xlrzo1vlhx8+g+cNuqDh1rncbrl9jLtKcFvqkhbEKPbNW94GSBY4WbfSw9yTxG6Ku9ut7h3kVfcD
BMJzQd9k9GnbYevlC9KgHdEigVhesbw27NQB/BTQVeujSiPzgvveuSLIrXGszQ/B25TbcWAERO8A
SosP7iI3xToOkWYXSRZ29J3YGRUODODlIe9/e+n3y2Mbr9Qm91JtTSN041AfbZKxr2+Nn33XFJlf
EaMUinnj25bl0YOGgocHh34ZxRYOvnybVoL+eq4+u6iZwO3P8Sa9k732LTHYYtAuhZv/ZzPNT5d9
lG17pdPSCZPE7xHFuP/9ur/fZtgvIU6sgxplT53v0YZL+xBpTosod9mEThxeuHyHl2k07UNh2kwX
GPUV6fQeTnGyH1ozvmiCzuXD8gWlPH1jyV7D4MbryGt6ybnS7/Hr0MyakfloFN3xluO6H0Ov4OIf
lNEecqzRm3eO+6K4lt+nja7dl3Gl3UNt3ye2Brn0f/ZL8o9WPm+SGKd2X4/JCTdG82CISD54T2hU
pp1lC0ZmRm1epwr9o+kW+he6GgqSuv1wiSHYap6yTwivqgdPAfdbXuFmJedZ7L3IUVn7JBru89Gy
Nwpn7UtP7gMNwPYr6YnBGlWh7sOoMM80Hd25M9h+QXrTmDkbWYHItMB+3uuwVs3OX+dVXB90D82d
Qqr5yh2KiZHUZzNU1W18XOUPVo1tttKcHWHR+jNqF7kLqkhsi9lLOFhletL4ZLGs8VUzxjVqNB/U
9k/ENBfvOVEMe5UhOESvk7/jXsPtFfndrXVq404vgfcW1RA/RNQxO1p6TA9KoWBjcLhRfrOmbtJ6
1zIa3FOaREwY9W4zoD196tD4rKNkqF+lg80SA6JN0dmOFznaN9PItT9eazPdTqrvMJIEhlZtc0lr
DxF9EafbuEvUvcsiZUeNg0JYkxoNYdle48HidqcxsGJCbbKO4d7JkXdKPWwaDZ/bbU7uor3htc/a
0NPcBEz0GU3jNY4g167QhiP3iUNInvWzKmMSZ6i7cF7SKolE3WDRAN2TlPJZi4s5k6FTs3RRfBip
fm2aXn/WVezwnjI2W/Z3yXDG+JjDwRcKgjcBEY1j3kPEaJ+RB0KOr7L8JBzVPrsT0dh4O9qtReVA
k7AfNtyo/K3GQnnf9db05tGxWwEg7WeOXwZ0ba35mXgzmtK+FmFPbDYpDHtMJd2eHLN9YISEpPQ0
crteNPe+waQxq4AI6GaqXRtJPwVFzzoXSfEltPIsVTC9pn1r7ae2ZeVqye6V9cNlecGQoLDpEDbf
EbgbXxlsRfx6Iv9KGWyhkZMXGp2KG6db7/Qpa49ZDOga3QGrH6P7BSKapnqYFmeXP8EMp4dW6uMD
iVXOrRL+5t8u3D8cB05xt7xg2Z+ENiEwIqYu5HuWjdsQU+KhmFm3A/OaiI8VmRW57RckfXdqzKKH
bt7A3rDvcv3j356kcMKHXAQbF6nNbdnvuHF0bgyZbAA6d7twKvs3HUUraWpOf0GA3r/Vzdwdaq1n
BtHufdZwisy7W1zYR9Ory83yTYkvFbKAMj8u38TQ9FV2U3Ovaqd8MRtrFTuFt0GDM+I8KLBYDnO1
AigGX6gZWOswKbFCzFUNcsUf22UxWmNk3XFbHT7G7r4aHPsT2T2HcEq7FuPM+Cjt8M+yX0V2vfIm
ET3EqYwvFTKnTTN/Q1Vra9TQ5jvWr3gfJHpNEkNfvXIQnWyvtj8118FX1xA5nUYsaigF7RcQSRIn
Vhxe28i3Xnof4hGI6epqw/99obPwR6/huy9fLPsZL1lsa3IA393OMnYM3eN9Oz9Fx/VMVkxzZVkX
E5FpA0jzo2HrN0CzC+gnjujwj48HTRt9jNj1h3KhfZU64V/kv1G469nvDMbH7D93E7kdoOxEMvmS
yvyIio4RV0vL2MBCOl92N60+fllB26xqcxKw2AiltIWJDri5TjLKz3R8AU9nZ0DW+RE7CT29GrFW
GrnrzmrJsACcbjAPgwdMHqDARRxwjB4m1+6PfU933yK9lBnGebCn6LQ8680q3AiY58ReN8kt1NkI
bgRr0x+T7UxQO/VT7j3OGB4jZU1hxN0ms3Rt3Zc6eBmZ/+JOSz2NpvwW+GQiRD6nZlJcPDm8yxHk
YolCvw0sJkrp8ASPdet24xdLYdsYmTAZwQ3bJ+G7QWJsMlNtfduEjKPJnV1UH56TTLueZg8scvdS
c4l809PwIYy0hLQ4uuQz2+LDdnrMI5jGdC/IT3kqT70TOhvXSLQXyBXnWGXGp9FhiXWUZR7tILza
XZgxDJKPbowusbGivZnF+T5rjGc3Hx4hNq6tNnpxkuFqafKM7OASj82zFmnrLAu+Jkf8wdWJj19M
52AiPCGhzdikJXGGikE3b72np81hnmaTIJCda0PAZomLoyZg0QCuP6iuRJrXI9CQgo+8JZaDVn/C
OFvRmeDPBb8hD1XBmFMljJYEfNRV45nFGh3mZkR8ip00yNaFhoKy0G5ARPztiLuDwV8OuUGGm5YK
oe5SZCENtm/DH6FmYKNdyyQ6e3bgrYRGKwb0pLfxNJ/ov4HYFMlKEPaQuRc1XhMkIRM367BdjUil
ToVjb7AEOoxfy3rVSeIn9SJeN12brD0wA5t0VD+1r8YrxfJvGcAZau1+r+DolNz+1nFkiW1sq+cE
2uALiYnP+WPAHOAUaNwyXAF8YWiLHD2KR7h7E74xxTOuoUvTIOGPgUWY7dE8TPvaoNuZbcYQ442b
mCDRUvO5QPO4Sjgh10E02YSICMZ85kQoLwiOVfTZFU5w0kcWPYYI9K1d/VZ5p61C0s7WxZijbpEv
beA5KN44K0A7b2sLex1p1GgoDQIYenWhaPJI041GfvJw9DNgFPRPgTI8RrmJiCq0Ewa01Oa6moqT
oZJH08d5IILxOORhuylD5khguTbca7o+Yp4gxEVEqr+geIWRgfgPNcxp8NtnzyBpx46MaU8D/CkF
1rUPzY471gxUdn3nD4utfJU7/Y+c/2SU6hszSusNK4doYFToRP57UyV/LFs7iCh5xXVKklfNpK2M
tR3TTgfZXeVts+zJ1QPGaCJ/9kQVHaIK25lhZdvSJY5VlXLnVcmbWaVf9HWQGvcJ7bFtGoc35n9U
q79hPZ8bZGC5nhpbSwzRKpsUOVSbbAQ2aoK7xR2TY7QEWRD78pV7XUuQlJND7ldHUQZHaMKrKNL2
bRv/iEmhGOnVi1CTtqLLOG5Bs4qd7xr1qQ+Gs6T6X0+pu2bmHO+8sgnWedremNxsBi168vUQ82ll
Xn0tZMrcil/c2LmCGffjqDwoX8gxyjkKRpaMGpOOOJ4puFm0za1+nRfGCf0CPodA4OwTmza2vlpK
lXUm25eYRIpwSAeUB1m0bmiycaEnJK8sV0aoG2tjDH9rafkw/5FjFn86wRXYJVXQuNInVbPYNvJD
0Y0fJPiNe3yIl7JLSi7aSYpxMMcgaABOtezYgAF2SRqJ2q1eTcqhzU8YGrgiuWIu0hKj6XCAJ8RS
Rh1Xq5Pw1Futpu+gm1jTlsCmseQ5yv/j6YJ8OR1qBjjtbtVYnKQuR3c66Z9cWFECGlZ01MIh3/cV
2X5ZVm+yFuZAjMH/6hL5QATC6mAW/B5j5D+3hbo4GMLRHuZP7S2zAAkWTNkNL6vnzsXvyqQZlDpQ
4XquwRR983LhCAjqYKK2xSC1zWBuhY389FzExENrwZvKM2wjkfwsEVA9x2Z7sz3jLSjGh8Ytr6Q5
MgOqtGg15C5vMdpSFP2cVFZ6KPWC8X8fvVqKKwu9fdK8YvfREdX3oPkXFQkEUNmb4xuHvm0E+Z84
OtBSRwHehDJPAb6QaVTwPpbmLxOoIMBB4GFybJBBWAhdTKdfT5Xzo01VtNZixkc4hdepIkC0zYYN
hrNfGiIJo02PUTqC3OouDjbooedHlcrbYFw50jS8ZJO8mxgXt8x3rba7H+kKrkG5rOmubGInJVMr
1DCxwQSNMG5n4WVwi2uUDg+O1faPnHM98zgBMFt+Q7pM9hxAIeqSNWE0TwlCDcS1RAdrvcOuOTvR
csyTO01ct+G9Vlow7KYczlsZZ7umAsKqAyVo/ADLYkMSW1Z/o8KgH+qjuxybch+r7qak/ep21Nko
gjlJCQgwZ9lDG3yy3D57zh4xJB/MIwStdVSPpzm1DVYFrt+hh7KM3rOLB9Ix2nFt5Mlz11nIjQpq
FUurvhShflt+2+eo7s9BAv3FT4+DoNwCthOm99U8FirVjyu1a61Vn/r0GFbWnY0Rwo7VQcbGXrPD
+7r+nIzmCnLsxy7lneijzwwVb9b70a5JgR6HP4jgfdwaZENaVvCq0SJDzHzkV1NIe2vIusW51rn2
AocI90jz42IjRgA6mokcuRmptfkc0Ij0GF1GLXKB3qHk8EOEzkR4yRWxpzX9/TreTTLg7SNMgvYP
EiR7yDGK0+mIxTDhlum2U51yv+mEsWq4C65qbFtClCs8/T9gK0CzOGJcZX5igSoAqKvVv/qUpb2v
lX9KK9u4/TSshSfqtS/2RVUhvKCvtC0lHRB6akfwrJuSNdmhcZkmZVzlLU8jk6hHzebnl5R8SkBy
/ipL+k1OL/gM8Y2FfE+gtAVp6c4R5IP5eee/BZZ8jZq6+ZOqamV3Rffx11jaueM9o5q/8a3jUAdr
PsID74W243eTR3KxCtAyUM3M2UFmSVluHCy+OF4pM3toRqHnMT+a3Sq5oiiPLRRpmuW5L+H8KDc0
cVq8LFIzP2Ld2DuOZf6Z8vZA/NPwyRprFTUFw0YRoK8dtbOWDM4vRQoLuUz2yKeZ/Rizb4mgO1Id
JceepryvPDZreH60zD3GEbamrmNpiGPTwK0w0vx+2aiwXxv6418rdVja3V3rBOOpHCdtUw9uc9BR
rLyGHsAm+MmfRd9DpHzxmzDbRKPtfg1/kjCRvwPNZ4wMlu+jtIL3UffMTWI6WMlmmlYfyse/5k8j
JiFBpnClU9mTA4w2AR4cZrG/9mHYDfnF1/LXJXg2se3rX4Bv3Y/1xdbzfm8NNIstZxqu4CWJvakL
j8OG+DINVPBVzqxPKYYtCpfx3eMavcpwJIAhVYm/yUH87Z3aBVvd0D3W9c75Li2KPL9/9SqXxQxI
qH+bun+YTNAxTuYW59wph2s//oqYNs2zfeCg5SD4KMdUMdcasUh4SDkJ5Tl3msHscKFBlC1Yn5GW
dRvYu7hrxl85i08v06fPsAXe2jOZ3JTdFD60jLEx0XTaFdDbpz8Xs0voHrYnbh4AyrCFxneyrNML
hZSxa0r/92KsteT3gHdRa6j3AI+OF0bCzvPQTQ6XcIj8hWrsZwRJzc7Ne6ILdYT1iRuTGkT6woNt
oLyyCZ8evTyGisQy9960QdIAFyf5doEDNYV7rdvhmdQS+VLb07sK8/F+qCZcIk13jM2xecUJASXT
ozGr4ukkgro8m7bSVhmelTZ0gFrOEIRM+Fc7pzfQeuBX24zJB6o0knHzx5Q/5rK8qEZPusIXtSnU
WD9Y0jNOpeh3wi1vS5QbywmBMN5p9uOYIEHlOK1s171vokQ8kPAMdLo3kR0uWSFDhY6ot3ymEYAG
JpQxuwH6wwEUxIhbBM+gWdTcugWCPUD2H02OsfevbQ700MrrI9w88+/Rx4NNHFgEVU/V6gq2+LUR
hTgtQX6Rh/F64cwGyvjAYtvd635ZQ4cFO+FcQXGKC/hNpk9Jx39rU2XGo/UIp9nGwFCLtQpakqQb
fe8y2LSDx4Ur1kSx+YSxj8U8Jz6NJSYB9ONMo9mESR/j+OU3pJjJuahE86H3p5jo79T8ylahTd+h
eBwT6zXvWvXFOP9V6613vHn1I7gFZw21IGPcasEHzdNygHTkEVNflerBoH2VNH23TQuJ1Go5BtLQ
Ql6pIbnJiXS6Cxj+L2Y0P/jJzTJ7/uun7H/oX6ADoHavZt9cR1w9hozomLWORkzbrE6UnQe5ldgY
4SWPy4YxMOnIuvuTwYQXSlNPY+MYgJXLlrZYXNwKJHOsTtpTP6fyTZHvoLXMKoyoGtDVhdIlU1+7
WqH9iViOkDtyIjdO+8coRg8JhV0iohDptlPaxa1c+9K5ARl9oaz4VA6KmIDnv29EqKSF0ym3n2TG
aoKZZ7zX5LQeW3yjCx99DnR1s3a4twjg2P6FZ9XIq+EVSoYjowtwMVG8p9hQw1MJz4jBxvg06QxH
Tarjc+LB93B70jQbKt128rdCDSNAHcgXc6A2sQKfsrSYw82JP1U90W4rJgiiPSy1OTt5bFXEp969
544zPCKHiFYsXcZXkwCWppzhnE4+7jAUyGcgQeYJ694N+pT3PJTkW4OESI8OKqhtEIc+jVUB72im
Yizk277AEtN1sFzbGFNP5/TaIRoLnTjTGVk/YkgMitxaNanZbqt2gLfd0N1cuUZuXcTycHBcRRe9
IhJlRn9BsKTL9aFXWr83fHedh0N4yMMuOWvaAcCLf18Sg7HGayN3efZ7SiuPIjNxhn3YcQxMQDLh
RDufZUPQpm/Xxq3x0OsoiJvbSinnVevsx76A1RpxhHVt3D56ZJXilr35vT+b69ABLG8l5LwO7z23
YKHH5G1z3j+pWdrmoTPXIss7dUWjH0ZWpesOk/mtqsj/sWaocyhl+ojHNkGRCsNyJAxwwx8u1u4c
q9QScHgw9BzSlppKIKoKUpIo2p00DwInUrHuvTHdFjB1/5p2PXhg5kBWsdaMzpOhebTcOxeDqYQc
ISA60g5jlgbXzBCW+04ocDGn6Sn6kWvP67FYZeORoXr42osByXe2LqdAewO5ZuFGxWRNVwlqLBSW
51JnMRjJHoV1lHLT5/YS0niBBWzRX19OfofZ177Gv39DXYHE/x0nxUvi6XsPPubJHpxhVzLXOAAy
ZII/dt0z3EV9qyVJuQuZfKb4/sFLhzECpFovOC4yMrItyyy2XTjg7/YaIqa0wH7tDSBt0B+wAyw3
WS+0ns2jx3F0WIje/zbgbOw9CbmfUYKyPSd8eE3ZEu/AB0DrJEhI/n9y5A39f8c/6S4jYdcwLW/+
p//vfBifIy8dDVdb24FfnkaNlsuI12Kxrwtsn2cG3t/cItDkD6OGJ6OasCLoNOoig9A7kdQHX9CJ
kT7BMQhYdKjx6Gtg7cAVUEH96aX1XljPXWVGXBfZmDb9qdpwtGNSJ/HTCJf30ozjr3+vEEUwrHq9
Dk+KmA5uv/0l7X3j4rqcJE1glR9DIMKVY5SPI/qCm28F20mm4qblnK1tNkHbt38WvlOQGtahDspp
C6iv+qW78rXWR2yoppnfGQ2pQsO83wvcfDOBKz5VWnMyk1mC/CjjLKPpIaobl4udR5z1zhGDwRgH
65Yb0H0qDfjr8ya1Bg0vYLeL07afZ2Kb0Ca/vehB8HNq71DklCeVztJRpl/rqpHhp6/12wKtwLc3
TN8QfusX2y+hu9hdfHYSkd90jD4bASnlV2qER5B7wbdU3Zs9ROo1jKE+pJOrsGRluyCzjfuS0VeH
HeGEeSe+hSLE4jNUt86Lwb6PW2mFxQ/m9Y8OKGFrOf4BOC1a55lhFhHW0oUsxPomZ2k9OvIH/4dt
2QWWFDEdXBcNujnjY3oi55r5tk48szqL4Q29VSt6+Rlwod56IbBx34ECAMuKPyKQn50XxFA/nvJY
ZkCn5kBOnEd/N8s+x48w2mPKvDFTfvwrVTfrBBWSzv9MvIbhZPGrJEx0G1pOfO39QJ5dmvCceqRf
9FHGyqEL2+/BfG6JiM/RyH6rgerBt73XbhDOpmyMjH51E1FMJvqeQILuYYLpsab6p2+fY0LtAE/3
/Ug93Q9gUPzJfhtcico6GL9Sn+D6Muvkg2aFMHMmzzn4elyc42I4p52mMS3I7MNgif55MtzXJHW6
r8Gleq406TyMcSVOQ6ehyyP+b17A1huM/RzOqa1f4oAe8hS1t3SCfDQUpn6whz7G4sS9CmKE/WgW
Zrt2psKC41xpdDhCohw6l/5Zk3VAWOlEgazYUJ73d/iGjEPZ/Ci4uWesuCS+zxsNcgbvzPzw/1B3
ZjtyI2mWfpe+Z4GLGZeLngs63T18i32/ISKkCO407tvT98fQAJVZPdN1N8AABZWUKaUi3Olm/3LO
d3Rh8dOffw9LPj5Z3vj9k4H0/yye8q+xl/9r/6WuP4qv9v+DDEuXSPn/e4Tljo7z1xeZlSV38Xz4
/Z//sf7+PwmW3j+kIDzPs4UkKpL8EEKj/iRYavIfBqAcKgQXuaRr/5zP/zvCUhqkW+rQCyFzSlze
Dsnfreq7+D//Qxj/sCQXu8vcx7CEQw7jTzho9C/xov/89V9TG4015u2fGWJSgLlgPEf2tC10fvWv
mVZ4pUKO0FL384KefrAmm1RDQ/nNYMbnMenic04dt1PIVB6Uu53G8v1PMchyHP7jsszX01yNZzAi
0b+5wP771yYZKeMQMk2HGoHILb72vwTB6PAJula1uI2LymLaAkKJ1fRtHc/6nWJew0rFrNfYoHRf
motz9mpqu7Jh0+jNsF8GvXODrpfZOUpB0f/lHf4/xF2u79vfXziOSNfApCG89X/Omir4ly9O1TJR
oQ4KziObkordAsm4oHwJS1xy8xvT6vg6tTyyHqoJd0oFmzjTJIkLT8NaifXNR5VP5LasLBDA8qG0
QbSgdg4co64PVp2i3WOqcZgqdtvtGDNzyhlDYssjE11EG3xH9tGa4mavudph3e1tbWywum9U3tky
xvjm5wfPi7xdYhHBrq2+uP/5RTD+ntjN8yI9w/BwyEiKH4di/+8vgqV6O+wii4Hxz1+tR/rBwoPL
xuQldpRzjSrKJ/748Qcrw2rxhODWPegjkWA/303RwsP9iUfJ0jCGYmbc/89foeSD8ve3yTYFHxNc
I3yYPMfmg/nXtynpbSeNG435xiA1xT6uZ/kSqUtUieWizEbsKscNat3teGljmGU5LeQgjQkvMFOQ
KZ8N/4cIDF+lCJaW9Mtp6udTmc3yAX/lJ6j/G/hnEGOS5tB4s3MhPO+W1bhx71nxnvZrPsUpQrps
idqbkVAgan6s5Yi8N7FZosxOF7qZNb5MN8rjwqrGX/rOPIDYbc4G0WyRlRufdbw8tXE53HRJvSVM
PtmFZHpDTIP062UeOveIuX3F7hX3UPFoMUG8+Tcv5X974lmqe7yStuDQ4rRaX+q/PPFiwm4w2kgF
45h0kJWB1OKh2a7oIQV35jhX8jYsjZJRLjBOZPHRTZW139hAx5vebq/yrMPQX3Dj7sPGu6901VwK
23vnz9r7fp6bS+bEnwq4ysWYWnI0hrrZRCP+IeUKDctIFPzz7RgtXiIvzcttXk/xw2QiXEEufxZC
wykznrGVyltcCBSM6prhz5q++ViyJX9bnNnaMLZiHQPdczdWZrcCL5JdVh5+uirHZjQyQJBqiuIh
Wdht2JCv2EqVv718QhQMfSuiLDn/m9fXc//+sDqmju9aN3UHqIQrLf1fIyoLOjtvklg9jTHFQjbZ
q/Heu54m867OCMXWjAWs9izNvXJbpL2s6LXlGm825tzunCh4p5phW2cgqu9u4VH3DxiA5a/GEcmF
bt7cCOWsoeLLltxr3OrsjPze0KiPKkRkkYmxeJrR6MfmN0OkYFrM8G0ilApaa39aDLZkAHChy60b
MHqJoKTgOds4qmCjs7lMGYTyu84Km/qpz/vHGCKs0+D3XJSkiXWfBvYDZqa91/piX1XKBA7TpE9N
p+9ZPR4t5jOYjbZSQiAtZXHdV1s5ztsmZnyWxM29o2eopNwqMIRzEi255Jj+FtEi4h3vKg/qFCFV
ZxP7YCDIIbEy9zNPU96y/CGLoxeWJ4FB86jlle96BlOLyHhCH8ba9AHVabmxkWRuwDOAA8JZL830
rrCHDzXft0W3x+QCsj4zJkJDvocxEc8ksfhOYfg698Rp8fCgaySakx/lbdCpWwfmhgz0lewuTQmT
Kc4t8uZVW95hIzbXWZHMbiZX68imG1ykdhjTgSYPdrU1yHDyOQWMABoR8gLbZTEkZ1ww0ahuTZzh
lat9jIWOs6qZbzL6vJsUZsSfH6SpY8qEt68qU105Q7G8mnSATt3HARACcYT9z7gAL9g9E8aVIxBX
N84cpXurNuTZUK2Haqq8lRKZ3wjWaC/7KrwlD1uDwZu3L0a8fMe56/4esSIZKNZhElyzRY1vfn7w
kInsp5lXOQrZ8RlDeB5QucE+K7GN8R8oNgWMHV7m9chVRFdWUyaA+b1U8BFi30S8lzFs+l2F+Vvq
9eo9ke2IFl2J57BIyKcTcnxwB5xGZWKfGZC217qeb6bSYELUIGKMqrWnRCSQC+cx1oc3gXzl2hhs
86mQLltt6+R403BLJEX/mKAlN+1avGQ1/oeoW3Z1YtX7WovaJ83xngEsO3vRIAauakCuC/c9jC15
18huuRk67w+jqO5Lgq2l5QUopYiPMt2DNywuaZsIp3P6CVxyhAn17Csemg4pYswz9ISn/WNyTPUe
1uYdMuP01rJki8578I4KKNJWdM33z69axmyMLtd/gSoqZNxxRGellb5qLe345wdTu/6zk5gnKYJ4
/YzXaPWO5Jbe9Sq5BdYK1gwN5bmmo/HJqfJePFL9poyZXdWF28hbjgpn0A1aaQiFQCyZ0TN7s1pz
4MGeomqTDKQGOgLz2J8fpI3BxtrUSPYHEgK6uu8u//xhBctfDQrGlFfz5gxtuI/MbHyFT2xfpXwp
m4Qe7YiHY8XJxdYOqO5wckzjnMWxfpfqfINmhJXJJO/y4HjiOTHuWN+yToya3ZRkdyWj7BuHFMqT
zITmm8zkDeLvPtASgRYePpPaDX2zgyqzE3wA9j8bhqoSkrzhVaEFVLaM+zCo1pVNb8mdlqK4da3E
OKcDmsZ1Ut7VYLahyR2STGfeg4Z8l0mCqppemVeGl363hWk+UeAAZajli0rih2pmkFUKMb9Wi25s
zHCW2PBtCjRd79t90XTMfg2Mq4Y7zFd6UQQl+w6SiJfxnlgFF6OvgJDSA47ymO9145fRtJ/JitWO
LaoVQ5ZUj6aeH2uXBy+sCpNlfHmspqa7zxK73tsN5EOzvc+0gLBJ7z6PqvvSEvX2h1qGvbO7beaY
l3clRqZg6NBLAMmsIsBkIjWOtMHlZpmLX4pL+EzmFbgS4it1dfwzAvSgnSMESV6lpInWWLz+GS06
YxS/sred38GkduWjHDp9S9KAtu3WX2ZFRum+uM69NydfQ8+7VyzL3igmGBCxeNAHssZ/fugdx9yj
C8ifrc5bgrLo2cc3iCaaHhls5Hg1wKO5DIbJorBg/Nehko+9vXDDD92Fn73g1WFEnwhO0VJsbeg+
V7zLEZxKMdybzqyOjegqX2BCutfSqDhHXv4ySLu/V1rf3zsFpTsQ0hVvqRFIIOL6sIS6xDwBEgsx
Eswtis/T2AzTfo65rj0MiacEVhTL0/WnP7/++Zm7qkKYlm8nEBZAmFAd/nxrYZvl50a8NJCuPiCw
kYjnjruWt3SMGvMsmZuTH5qhSKJ4CULXQH9RU2/y6fBASxklBNxJ21XMF9EmFsauSMPWDwEanZuV
EhfZpMf91J4LsnI3J2SWz/F2MBeEbuDAoSUUz3VYOnfatDh3rLvletP9/vk+wfWyySLj2+Ei2Tgt
ax1vXbEtbLMDUcd7XO7IrcbKgsVQ0USW/ZZVenvjjcRKSVLC8xzHr+OWZ6K/OfSX4ajVhTqT2sMB
O2PC+kmqCus1ZyfBEAgtNtxFTkQOYsxWsrCt+iFi32hakMRk6QZMuzjb/bRtEj7a8ePSqDNX2gCi
FsV8QTyen6buHeuBNR8GfWVcl5TwCy6v0VuwQunVXedGp9bue0gz9nZJowpvGXyIYWuZw9MMZPgo
Jlj1MI+wFa6Omd618msH/aVfaVW5i7v5waNduPBpVPdR+dVVhv2SiYVEiGnKbxsT4PJS6O2DBjmb
DX30W5djs/v57UVDlCKcW6qPdvzsjQWZ7Or8SjLjXc3JcPa6pHnoi2hnuR6zSkGcRO+qO52SFE1h
+uUuukInepOmJL/VuFMSQqZKbhW4gu2vJTV/W2QjPLKrHPC6Ieite3ls5+G6GRrAPEblXpj5qTP6
b9K0I7TFcb2LRuctSeFl4t8GulcOtyXTjNNS6YaP9mefWw2Z3vpwpEQZr81WYTQcsrPuVfiJEOtg
aTb9CUqQmTxgs01j8S6mNDqMpsvfmVAiglxNdoN7Y43YBpRDqzWVXpAWRXLRPUrTvLmMcZo9zd3A
hlzdYZPgwzKCnFOLtWMqrAJVZ8+pEclzS3ftdyRd+8BjH+zUerZ46k+8dsOS7+wpBNkBjroWc3Ks
RnRhO0Z2wMlnYjjSTm1dCc9mWoZPj/9OFA1b6HN+HyFEXAoNeW8PhAbwHJihsQq1y2xrW0+nJ3T6
YjizbWfXieR7u1Tzje1SMAsWtijU7SvyGJjfdQg34LcguQhhV8ij5aF58noPt090n5CgsjNRgoBf
QW+CUIJBnjvtlbrRMf6igovucqdAxl4TRmbQw1j9wxSR225O36Bkrd2Qs4yJz4ZFVomiuMOZpAfe
UnMLZJhT2GW867Dl7q1iD1WYxek9QwDnaOoWwjbFl9LHMH8W+COVVZ26rNp15DOAD1hrNn3vxaxp
4rG8oRXhNmzMKWhOdaIPCD7ZgOUiYGpP6NYUPtil5l0hm9pFleoC2+vfZclGTBb5F3jHa4FU9Hqi
MGumvtyRUMdCvSRvrJGbpGMCPOW/Fw/EZhSzS7aWxzhiKl0rdwgmjARhN01XyZyfsVXiKeGxdGae
djdmRB+m46PRt2orvTeHu8VvksrcxI4gr8XAj53DEhs8LdlkwKchiJGu3Lw3DET5HsKU+/CNzppT
knX+kLTFbsnnL2/OWBkjWSx041kWzriBDt6cyFi69Lp7Z466FphrDEKeFtAevUvYGE9OB2NlVDLc
1216kxqO3Cam/d1ziGxjE8/j2FCtzcZbuaonueFfIYISvqUkbL9qOVrse3ciBDZXiuVY29249qbD
ec7H2zb7NdrNdeLlxQ2UIk1PIdpIMT0Upf6uP/U891feiDALeCm4UQjCOlp1dvLL+RIOZgBjyA16
p2V3Xto3vQTWS4xK6Yt0+XRxleNpDcH/tMCrkkgeJ6MkRpORe57TQmXdJq9kxi6onrZxZ91DGzla
GQN9ePNr/Q5lhm/pMMaEiJRsPDdOTmhGmrmX1qgeJeL+nV1b17Lq62PO9rgfeJytBkVRNczbHPL0
NoQ0HUXddHY46nWbwBbASf44z19pku1NmEIH0YmQTNeCS8Rr0KbWll9TTKYWscRM+aCGi9sZ5NBu
gBgblMr7StF/9nMtdzqbmH356Ji5terz3yMgmH5dx3YQphynoASXHuhvi7DniDRokw2Dc4Vm1fNJ
xbJJaXBwRVSPEQEHRYgZmXG7e/aIo6XHTZtgwEZJqX8sAK/siyp9KrXQewAJAgpIb++1LBo3s915
W7f4HJd1w0zEJFpexnYTcFkdDuhh7YlSrWZorzu8+djJaY6JdkGFNZKASPghj7DHcQRQAkWaweVt
R+E9SonlZLPM9WU1XeGXG1CP6gDjPO2jjMqVerOQ3VIDvWotZAZg9YFQld8Js4U1WFCduklDdOue
lZaz88st0qcEaRuVfUdRpZtrAJNw7yY6OFPlL4sCTNjaiCgnojekAyOHnN46cC02a9glLy3IH79o
sUjAiiKaQbLdB2pysDrjDEH2l/JGrkYaKp5JFIt9j0AMPY3vTCrdJE6fXWzPHVFpvyAr7AIipKGV
hvl0FXfTr1oXNgcC/BsnaoOlKkTQutcyRdcQDeVv3ZD30awkgk9KbAyZInAV+R3EeOUbaVDc6QYK
E4LUeELaDYFD7GRCk920Oqt24YgoUda7aXFAF+gGsI+bIAMLncDXCFgYk+VR1hcjDfWrJSP3fSDe
YIbBDEVqNq4QU6Grk6Yvmqg8Wp18YyigsIK8t8aU7XMt73ddpB1yk5VTLb1D1IYgosTSb8uluKpk
mN2Xyt5W/Utmk8EIw7DduYu8c0PK5Ig6boNpXUK5wyIAUZZWuTY4G41Vu4o5c14xNwztAMFNRoWP
itegaFFgdVCHt9iJ/FxxlpYxkujcATmtQY8ZXZLJBvJhV19bRPscNO7cbHodpiAI09dGRyQ5VJ/d
qg9G+rWzB6NmSai8HQT8h2laioNmtQfXG98GDYSX/EIliu6g36g0RpqXHxSKewKLHxxYkAQfp9PG
GIyDsIoZyTb0xng0D718yc0s2chVk5O57T7VqV8JtN2MNQqMldWws1OxNxks3DvVfEckKiVsZmQs
2TgS0KJKMCmcZSPMzz69RKKeNnEG8tQdGbFjjkYKoattlCLbxOtkgZXj7ibK4pC16+JPCe4xobc8
2PBhjQrUaNmgLJ/D+MoM5cFgCmjbMRNI1g2JW4fHdI0GlXH+NBrOrmmJV4PBUO31uM6CEStQsHQ+
SL3q0rR70zDa3Vjwqk+FF9AUtCdGQ/aFsTBxRJ2fQNGE+8A0WMBk6hDIbx1jepk9Lviq5LXrmxiF
DS1aopJgrhyIivrClWLa50Vg9cGB2W0bg8oo64EOS8ra0eBT4cLHNCDacp6qigtuGLD68FTaSDm3
rhje4TKchJm/Q4/udqrU+Aqk4lGpif8V0OAGdg6uDSvGEDsBnIgPHJSBMAZvvaAQWg80huYC1RYJ
HsOmKdBfpC+2jD91KCBBknSPAEEfur5+JrEPlc9QVvh6kVnPvMMS3iK+KzwDZsTVQGYF9wP0++nK
7UbnSpQDN6Ys1eqa+jQZfQV1Y0Tb1l7LOp0xNwE6D90Q7ihObT+1kUmxmoeJQx3kl7lr+ahptw04
eiBPLsrIZEb7xwtX1xG91jQxOiVarYXFjrWmbPyirM9uaj5pcD38vMKskI0OfBsdRzosuYD8Skgn
jqMdWUnXTJ8MPkNzf2qnmGToCOpyOSCzCC3u1CKJtm4K3obnVN9lOn9GG57giHTHOOJzJRdjOxot
gvWCVrceMCRKe+Pw569anAFJNpa8welwVKQy+gtl9bmFSNzqHSWktAaWOfztC2K4rZwWPEfRNZU+
40BSCKuRvLe+w59TcPCNpEP4nbyqLAY41eresuOWv6GzaWUxTlbzW+2Ot3q1gmKY6TKJkXftPN3E
bnZMJBnhlWZCOcW3FWJyNmPHrzJxscP+xJJAcqRl7d5NKjzVIpl8m80UZOpFXDPG39LOPnoorJin
cZfwKNW1tmeZRt4BsM0N/V571CxFc9GkFcdPZJM2DEmqQ5W3aRu3PBnVUp7gzAA7jjgAyU+4ihbR
4LfqGkqYnkQNYBqxGU7bFH83yQ9QZ9Dd+Tp2xaPo6rea9+cyEXpOyM8h1Eq1T7TYvEzZglMQQ1zT
Ypk06rduauaj0WkZsu2CD72OckAzjrSRSNAaXNIQESx4MN0eEvTot0Ok3dJeJleZVPFOtLnrD87W
0SLYRkQSKrhfgHDIPGCXdDvZt9mCsrZvu+/Ixk/UEY4rTVISJbHnsrmmOQj0akvZe+25XH7I0z9a
3SAv3LWuKTT8aVY7r7vEvcAFVH04GRqbaWeP8HVIjU5j59c084+s1atmzwe3Hw+EHEILUShz5C+q
MZSodBz1fsjtrxAzG5uBNyQll5bIazcanknG1slGdc51UXdUCnyT5Lg8suIxfKd1yLTDcQYV2uBS
dt7SOXP8xqA/lulXX6T3c22ejZRk5PK6AoUxzOhIYi9lkzn4Ay4AZf+qRvGJNZm1ZZSiUibsStfL
+/mXgzx+U+TTi1HM9oaS4bFraVvkfDDn3NjQxc+BSfZdSl3mY/ed/cwzfscCDZZnPDIC47njHB+K
ehuNYbkZtbjYxjZfZDrHEBe5hLraDuYZu9XgkJHD0KTOdMB7uNCkvn4wkhtxO6gSRGyoWn/IMVBZ
aY5GpbvRirs0xN3njE3jQ92Su9Qd5CGs9Yc8K59zR2OUPKHhzaBFNi6QXnyGYDE0lJG6aEUQhd2v
rO6enaRg/FtAr4PhwrkyPIAzbC7SRIuIYnsH4cbiIhnYoRikDfdabkLxV8exjSNaPOPbS2zQAywB
IY8GDrTtjIVa20w666+M/bBweqbfEUfHALrew1OEDf2TWoc0rviTddLWGl1x4/xqfxKN7U4cYsby
wYyTXbF+2UQNdekPyt1Nr3uq2EM6soMruV38ySO9r84pzXOUqNdJob66JTwQdHLBub9LR4kbxoYx
3OAlxPqJvykLUdQjmd7EsttAEImuwSSrrc4BdlfVIXbD21lX/QW+hNzX/NluNnd8tyj9lRHoSf0+
hlqAy6u90Vvw1ZPIv0Yyg0Y9+whpTynOp9eK/hQpns0Ugz39NlzVpyMDcuK5i03aJdOliYp4E9k0
5QrOHEkI86lo0RWGVrZzLHwcZaglR2mPL6ADTp4zA7xRZJ3FK3Shtrp7shOqnQYCd5Oi3fI7VrDn
dnjiLo9AKqNyTPzM6T67NnmyJ5Hd6+UKdouy57odx/1iPmNk0m/0eM6pVRsuyZbXJI8x1o3zlOxA
sDE0M/rnuKZ9DYf5hml2sl/iD9EwT+2bLNvMkD4tthBOWdMThWMChYfBRw+57WzZVlDIYouC0sbS
9KmnJuZGYgKAj9sB+LMHrDycWFWK0lVX7gNqr9+ti5agzslOIX8Vx4rrI/dy8TgyVgT24ZwnM32d
ZotxcPPQ5VIPTCPbqaTWbgXoAr/tKcPFHN63Zj+cGlXeK5MFgNe6K9eXJCE8lUQpjUdYloQZgalp
WosRAWEjO63CQVcuI51g1h9Rj6QI3XmwLEcUG176o2cXTP2M8XqA52b34F3UuDMyXKDCdjk8I4/J
gkuxNHSweSPEiXWX7mpGKm6P6oKVMeEYgy/C6mPdM4bi1YqqBM8JgZVz1O4Wob0QeEJ6pblCpkYz
QLfzjYNcXRWz9mSWznXeD9GJpfvolyUtQplbN412sfr+WPcE8A0u0LNJD9oGww4geQDdfsXOz7cd
Wg9YBY9hH77mDpZQ8k6/8TpB9+GeByTkNxoni6RS1Y27YiA2SCzcRSgMN23XBOh+IehnKZU64zPy
AXez0cANvQsV/Dss8zwIw3I/K4bP1LFvtkPtz1cMaSLEKVzfw4MhIUKGr6JlbmlfjER0vg33xe8s
pljkjQLhHINxHiUjiXFndu5LpndY25vnzK2QE4CxbxkdbcDLALRPqtsyTwNiGUiJD1M6i4HqZBqz
E1D0Rzts76lJN+FEUnWty3DXsa/bDdUWEydvKYzanWkOVHEWm75xNLdlWpaUI6REew3yB9NyhsBM
S3aeoldbjNOlLztBcE+FmKjPrPEmqkqmY+TNkaO0YiaZyZQcutOSZmcLi7uCP7LRZ+zB6M+JX6zq
YA3RyRit+mC/1Ub5KFWHTeQM+S7XawxLL3Hs3DmhZ+DfxDzSD33KYFZRZKb26HsY4gAG4T21omOh
sakEWfMI5ZYYSGmjGZgb7Pcs+YwOcTpwQhyRFggahDh8fgnM0Vsn4NvMA51j/mIw2NNixrgZPD8s
O2q6hX1Iom14vzikdVnEYaUVcNg12Rjh4fKi7YoWpQkzP6OFB0A7ck+A/bttdt8cDc6GQxJ4MCMt
3yuM15y58kZ2wBhIqDEc9sogKazEZJSkP84kIMcaowB7FuTa5f1bvgxnmdchcAq/SGfvzCAUxJOA
0ai4rgSZN2G4HJNPE7XvvpLq2wZex4WmI02fIqS1iD5y9quekwMQ69bWxdYPsUv1ykbUR8zm7u0s
4dwsjoaGxlMm35HFLaxDvh5DY9yMKadTQis2xR1IgwqevDnx4a9RdIOFrnq6DnYp4e1ohp9Dw77M
UYzRShtJQB4t8z5qx3cktDgf2Pa5su6O+ZKd2pmkG5vHATnmdFSLgGEoknCfApRWMwHpTkSRMgN3
i82PXuv5oOn5c2iHePTxqkQqsIf2UBOriDPiFwo4MmlRmTL27Z9iPhnSoMpzzNm8mFZ+xsiTyfec
zfQzKNlbNL+9Pxo6YB0Gl9s6nbygtwBSRLq9JzWGFaHDQZM55nWk8BSiQpGWVh6G27DL0v3MjMuf
uuaRil9wUdsAi1p8ZrZAT1UJx2LBNPEfKzWkv95NJqd2by1nh15ySwANkqv4W7FZak0cr5Gl+W3T
iYdS1CfHga20/v8EZJCyIQ6apnnR6tXwKqoOiyOLu6HojnJubLLU8gcZp3dZVkC7IpZn3bJsR7cy
tobX4TQ/LYzk3cJlKQYaajOnrNJ7ZDmNl4Hdiggr6sIkO7bFCxUUprFxOBa4yAnaY+hAvuduIYBU
1cuHxOFPfgdFOwaxmhF8IYrXrGUPnJnXdPT1AFKe5tGwo18x0Ig5RmIb2sgPEu69oG+MZMcWO/S9
2EUJVQmeSBT5k/ii5Q5agwk+oxCl3dX2axoZNrpBVB5dv8ibKcr3Nsx/UC7hzmswQHn2Q1wwELKd
Sm1XHZ8HHPZK77nJUepuWld77MIw37qeGrYzKMkNHWoZVHnzVeU1ozTciEnEVtFjIs1vf0XcrbZG
pi373h0IjlaIINJkDJCZZ4fmscri6mJWHjznBo92D0+Hp4nD5GPIy1t3EmRHrQAEhH/EZ9p82hhh
gtPgk5K1MWqNcsKxG9ewrA3tPLqvdVuTU5Y1zD7CKCfQq79ZUeRnz/5NUJFzdJr2I/IeYgWmHFmp
e8wbW7/gkHteGp5LqMl4/It4uBZedIeLl9uFjIvX1MTgL82rvKrU3iMhaFNhEXKYkWNeAnyofmdl
ENf2S6shSemoPIQrj2a1nPSMWLCePj3uPyMZUciFCOCSmJ+1YfIblyo5L8R52+Rr8VqeuH/OeWl3
AZxPPndts5Gz+G5iF65lvkQYM0h/8KqNJsEOgW+5mmpFiHs/3jZ6mKIwL0BQTppx5RGwWfVjcxDl
xCoTBYAFeaebtQ/4E2A5IuqpDFjN3eTtEzgXPgti/Zg1yXCMG4KLrGnaAh48mY53LHrDJ2gCYYRo
XwgIQJanOtLEu2tEcPhHlEVoVWIFblTrzKTLNeCNibDh0vTqAltI5urlnYFExzdsEA2WPXZMnLRd
o9F2ZLkVb5HLXzqHo9zSoiVIisJvW6f2+1JLDqX7VrNiBKvsHCxJe1WZ8QSRTZH6qH3naXILAGMP
q4nogLq9Shf2bAomQN8ATGV8ZvkE3OB9N2V9YF+/WUYsx7UHJWJR0a5rThU4H44rdzPk5l3p1dwD
xJ/vciVJYatdE5ZUdp3lHV8qYFWZXo0yyelrKQMsnXGvHXK1p9S0bQdCYZ6yc7qSFJkkhEH7NKf2
4+zlnzMRT77dy4vFJC9A5oRaihnxZlinsthDFob7/uS43SGW85OudnPDai6LgMNprgeeYduWSA7z
VPssSZUAHGeziaWlixHy+9nstsyjjlOWoIjInYoP+nQXa90te2Nzb9bpR7K4Nx5jJ0Y0EdNak91z
r+6V6C8tUPbA0mvEJ0TssO78nKb0diYONxjp+BAW0w7qAJJiIm/A6vSXRVCHRl4DWUc/6Wl/JH6Y
9ZVnEjorw2uUUvc4KfaK5FoQCstrzxutYl33vVdn7WXJ8Kk1YkBWXwa4D2imIPsIy6BV7drsmRSf
6zqHMK+YSZlj86Qtx7aPnzkmsBwRftmxQgSsmWSUSb3YTjqHVdK7m7G5COEd84m1bUuuYl3Ol86o
3hKNLMYc0zYLv0fIA+VR1M2pn1PvANrtdy2g1BgGhW7BrNwfCkffIBBpUYb1LzYxVZei5v5NEzfe
qGZCkheirwE5dSh1xuJJpuE1tb090krkxZq4l/IMiRpy2RIy/K36K9UWV3pWcSYh27qi/92EaM2I
h7Da7Wgj7dHnAhyFTVSLSNSt1PMrt/E+KM7wN9sVbn+vQGxE0eVHNfeAsegV+VZkA8eEbwr8H005
Lz60p6/cTrSrpEFf2HhvY71qz9bJKcrvcivonnpEeSU6GC4jfL0ORP5j65BBYsMrnpBBxgvcnox7
DAnB0WKMxLhRO7WiIR3J46H1IspUxz3Mi834BB1MIuccKVB4wFYYlCRw0l9QnxVeF6O1lFdQfN0c
qSI2oF8qdiZfmdUegtmJ4U5IJ8CNVqOqx2GnbgzGnmFSehuCACrMZ2V2StzkmTe/ZPqlw3YYsNZK
2zfKSd8wJRcbifSB9iMIQ07eVOXAHQg42bMchbedAuiYcNdOY8KHlPCTYoSUhBzAXr6KxLhwHs9B
jTiTz8B71jovnVw2hLBYh7int+yIEolaQl7isaACjB9cEVWBW5W/3ELeJpUQwdCydKpnhEiZdV1r
6d3QLdXOG/HaoALCNq8Bw2LEU+jad9iW9i0TWQOuF/n0Qa5RSHdMhI1BsZ3aLG0or129gBedsWsu
uDm6GFKQlobNfi5bCkT0UCYZajTb5jmVK4nbjnZ0cI9G4X4sff7FCib1O63sUZDkASruI30UgRWj
5Wz0qPxdN/YjIQbskC0eQJae+zj+8ARShKTX2eTnbscxFPVXqW1tXYOx3FJUN4zB4Q/W+yYv0PZY
IULXjByLrx63ulOSStHZBtsKtxdg6dIMTljHJ2RhGAFkiavGK7ewVjH31zVvGyM1mwAB5OfcoQMu
aMBWPPftkx2NzdaJOb1rtusaufcp1p+DuRanwv1srOkcr+2qh4J66/TLldKbU7bk3//F1ZktNa5E
2/aLFKFUk5Je3ffYBgzUi6KoRn2X6vX1Z8h1z9037osCKPYGbClz5VpzjolTzNnUPfkQzbEOiVEq
kUwjcfmdtwVpX90XhRkSpb5fdVaeU0HWdNOq2xDH38HcK2A7whOGomnlq4rJi3cxIs6tyH6Y+yRT
tvYGQDlqKj9gk/0ieynf2Ir2eED8ZgtZbJk3FhoFo8h2Vvfhq8hfo9cuFgk5dVXk5buUSJMBiA5H
+oq/V+9WPoEii6w1Tons74XutOuyUSO5PtXX6DGOKkcyzUyvOWl4J2qNvqcGTz/p5KNiSM6I7DMJ
/xoNltu+Z0vvwu8RAyvROpgrTMf/xYMIdRDYNxhNRRQgSpcFGTJ/gaACZy3kNrO6l8KdQxCnI3Tj
bDPY7Z0tg4Uumd8uC5t1af4aHdjuHGw486JAHyz4teWewC+K4nZ6z2AbLMIKo7Idhp+jBS+8VA1V
mVgzpb81RvinBVg24WFBieL8zUlwUdwIbYPnN7UKtAoGx/mBzWHF2NdbWHMTWc9/WfkNIKX1BzHT
u+r1k+zpcQyY0BCwky0fr3svREcbtz/GxqNUHVKk9hU+Uqm8etX1CRONGJiQZyYzrAJNbXKkBbUO
fGgdDZw9L6TUxI60i2dHnKtF52xuiDd5LDZ90yrepeFvgsePHkry6aaB3G2ciV/YHpTHQcldFF71
7Vr6V60Cjci3gfKixMg/IFkrpPyGkis2nZw+QDVky4EulwbPAwkIvnkicH+2s9ceKaJQjiLtEdUV
bSC46iJ8+C3cRpRPK43ns/YZv7Tj8Gg7xmhYS+r1HYnzJyHnHgHfTrKpBrR7zkDbddStA7346BLF
2t0YYLXxQC8mr/U/nvPwWhtfRTP8wOjnEKvkpGu9VX+Y/j941dJVg/5mKSmg+TeQEzYmVWwNJIcv
h0dpei9eLMD5J84m92jf5SWgWFMAHmWotjALPcXKzoGWES/0WxKHcOGLDXUrCEJVMA6At5FNXbg3
kvgB1E5bhl4JK8i1YOtSmWxrfh+Kw5DIZPnppRrRCKx+Rae/5ar4DU+DMUXg3pTBMb31+se81C7G
s2sm8zDCZldktmM6zYdBdNlauM1VjxfQQO5GQ3+tBe2nwShc+F37e1IcumBTFduKpeZcVECvJkdb
9Jo1rEowE0k4YfwvWky67SV2g78yUN90C+89scY89xA3gRqSOABCeVedIQ7OrWE/WY02/EafFCRn
QJaUNJh4m8L6tsUbIbbs3E59Y6LVLrO2v0Opti0ZnFxXko0Iutaj7vYT4PV+n787znA1ajvcQlJf
KhUd+xbFdZ6EPCp6Sg7ytE60jyzPX91COHSd8dqjrl2ZfnWMpxGNjLm2HP6CKmNZrQAikG+I2BII
WwLwUQXJ0VMUxaVp7Iyy6pGVcabEL+wtPCOHQW1f9RFpDePng85rP2XyoMsh2Hh5RJdd0PM1q+q9
VuY3KjCW1tBj71c589eMqZFkFuF7rGtRnK0YBdE61Qyyg+pCg/FUnTrUck0XtXvN6+cRESMYJW5D
gkffy8J4q3MOEXEElJ7yf9kGEobLQN/C5wxRSOeao723LCNeWZ7OqcKr3mnA0zOdeKw7+V01FeeJ
QSHLq8QbTgGqjDheqSS+Y8m6R9xF1O8AM4rpzTfMdVcSiGoMdE9wKZ17ZsiLzqe+mApaDVUSfJKP
Ljf9MF2iMn4ArmU+mu7x82wnpm5HBcpEB9hPHCYdnhasJuP/6pjN2RIa6PV4gBGPgWpmC07lynBS
cuJy5LGt1uFdRpSNaJzlTzvUFdWTrY9vBu8L5D3EvPCZlkWQB5dZD104KF8VURSTq1HEsA92nKDG
EEE/23ZtmaD6ALqR0UYnP28Jz53ktneTfIm5/VJ1VKFs7amO7noMdNz87o8KjPMy1nLa3gkJTJqD
HCAW7d6lz3SQtg59Y0XDmtl95WWrPg6/pYm8pZwPVsporiAk4Kkwnlz4k5GvspqpVVOeHHP4MpwB
2AQ+tw6k8D63q8/Kzy4yJSoJYB9184ZizxnFubS6duNqMUbCWKxjQAxLpCIDJhX1o5yV/Wh8l20Y
EDhqkx9WgGkNXdCd3rg2pmw8TPnDMvN+080wfqwGV6lkt02crl6Z+e8adw/2pewdJMRr3VcIAF1+
8AR5quQQh6DR2Xdjv+ME/dZYxus0qQAiH4UOQaMfzegRJqheogo/B1vC2u/FI7S7j64C6UxptxgC
rdxXkvlS1wUrJ3QejpH9Da3pix55uMQyf0mL/sX1YxgibrbBQuQvXW7IhTbwJlQo322yMH2KtqXe
U8hW6uArjPCgTs+oIrzl1ND3cGGQCKvYFdlkromww1Y91dEyrKN7h3aYfx/JYNWpU/GIupQQZIW3
K8lKvyipDijJhg8qKQxjbGRlwG7akcHGhu+F25zgOq0Wfxm8sUxF8Fxq62MQaqFJM0Yk1d9ha1gL
2kVAwExv13sXaO9gLVrcd/p3mOY3mViw0Hq6jF2VLNSoZlaVUoBFCCNWqfYhcTdtLKf49kLKa9ON
Z1s+mTWmdfJopmALZ/Q/WYDx2IxpIXkZHA6PIt869z4y+0a1iATJkJeepNKQ3EAlVSywBmz9HFVb
mwesK0CqQ1ARdLKwBjZIiShXp3KXIyQItJ7pExqTJTKYX2bjXuKWWxoeIV1GknJQhSKxRIiG9BSu
IIVyUQdym867Nq7CBIzSM/ICFKTWI4EwoTYOEzlIkeyuTG8i0vxINnM9b+NpBhFbIqP32v4a8LBu
cq38NokCWaR/pQM7Tq9FuFR+aM3Qbw10U9jS16d0msvnTOOspA1MMgi8PbilxxwsHen7Wr+wsWjn
rB7OI+f3HXr9dwY3DJacddMkiBPTa9jXl7CxqQL1ZZkNF8wp6S2ZotuYx9bBLOPXTiMmcrjDri04
AUVHYH+QonJ/y5nB2ZdF9AnyxN0PiVpnKjmPycRtqkJ9g97COepF7G9H+DyLYpb0aOZHYoQ5sLl6
W+bNGoPhaWSmTITPMintS4qwcW0n4XsnAc+Bu2kG+2HjCtumKeu1F8GLDvoA59zwAowJ3TSvVIdC
swl4HOW0Uj7CSlvGJMyKbmVhU1xYWcWDHmX3LLSZBZOD54bOjzg1d1aSjTSCZga3O52H3uyW7TB8
O+XWl253DFKgGzTT53v/bhGPe6MTxPPn7vPhFEGSSZ1YbXyPhk0bP4YpqtcuqEDDIj+xdU/gXTDF
usW+65DZMLRch2HXggeut1qcxVsHJxtCU2fpkkm9sEQazJBgDvfjSvfDFZHYNc33kHCl4j2aWo1R
n1y5eVidRkSAog3Nlaaehu2X0hf5Fngmr4N+RN+Tr6WMZ5IE2PUa3C3k53Q9lNkeDPWO7+EQGYO1
LByTPs2sLq6Gytqkgs0ebNK5olqfZTEWuV6MBcquvZEeBaLOB4/cTQDPWAMWnYZRwgRQPOLFQVxh
ULsKc9G2/o8c/c/S0uRXsSTz7dsbvL+OnZmPhvGaGTtEtQOpT2HtANscz1obXTPdorujIrLXyIka
WgjLJkhf2IAz/jSAxZTIvVlS3xTmzyRyaTcIwkOFRc7T2Eb7DK/oOq7WBhTd1VZhM1j3eeXx3IHa
0zhjkACdBfFBa6JrOnkRu2M8zyt5w1zJC40dTFyK8qfe279TE9NyTItU8y0AxpGOttIGXyrp4HPI
x5Di0ggYdOD0YK1RnkCoyn9VuNX3gzIhc4hnB/MXzol7Q4W3qdlalzoFtq21P0tnRXgOs3Xl1Mia
CcPuPA3t8ECBLOiRQPN7Y46GT3+eZVaj+lYZLFHDQ1tiVlQnZpaumyiGnjV+E2oRLyK8UYsKVQLT
hPHLLhVs3FSR8YNHw29LhCa2vrPZtGFZ06KlCb6ubUKN44k5Y1xQntlp5B+hcoGCnJAAh9qqEGCr
bI8OLGJCc5v3wAOxxi88AE/rUAAC04ppM9XsDGVTYVeqU8JJACctC4cfZlJSGehNDb34yU+zAtLX
gokcxmDY6R4pi+XYc1rkpy2EGZ3xtqQlmkaD3AstqOBz+oecRYd7bdrq5rWg20d/qQU8PtT9pmzD
91aBAU6qKwJHfYgRyWudukwh9ABWBa1HYOoNx6rnDBEpjEjWOqwZa0BAgtjUN2e9Nr7KjptH59tA
uZ+E355GzVAvqaZbNKApxZJGfYrCJWDDi860lB10Uy15gnTy3OFNUOstkfMD4nKru8G4YetbDsqL
xHrDnfcnNsHLWvimOAsb29GguU4zFfdh37svcWIePdr/OxwPXxrSMeRErhFfEtogS3cU1Rq4OcHW
gpHtkIRXoQE62Wk51hY1u0YhtMqFJ+mqAPIMX3JJuzshJNLuCt5XL8lvfYdXpOn0746DJs2j8IDa
pIQ+A4Imsapb77su1VNyK6zm7A9jdSz9pi7ZYMa31qo0pvv0RxjVHthiq53ma3hK0AmNAvZ9GhYH
L9eYIAXGlOPQa7yAA2tmr/Mm/pMR27u3vQnu3eQlO9NGXpCDcuXUo5AF9PkS13z0o0r6ZjH11vAi
Madfksb8YTEWz9MT93K6h5X0C11gsB/t4QSQSbsyw/gu5YClZv6ss7vlaBvkOyelfq4jL9iQHwGK
FRY8UTmnaugRTdol0ixFGydEcLumA4JCMYmJ6Ju0/NAURW2g5AzSHZJ4b8MUg6TIpCou5nx5ftQJ
PTiozj//93WlWdkWI366i8+csurXSmLxmVDwQ3wNlgIRzt2ClYyYcdj+A2w1RrCln0zmQej5kPBU
uK08qgdU6FhUQUKsMmG0VwSFLtZXvg/nEROXJP5Ze7axpuSHtkWTlLApjTzcIfJ3ekPNPbjDHkLC
iueZDPAS2LeGAC7Rcvk2ZhN6eXM+f9eO/Wbk3g9FJBn1jzE9zJSBAUny0cXKy+mRs7pBqmruhJnJ
d8PdPqV8jDejmwmW4/mfFK5wTz0R3vRl1XiHabA1Sjs/ODYqRKHgHP0/n7LtXbTKeSjyw2+Z2puB
yO/2fEHQUewR+3zrCCWe0c2+7hZHc+y33RMVJjzgmTK4tFnjXDrTBIox+JscFebRzz1rTyjxW5ZM
JtjszD30wMfh0Dvp2SMRMqqEfRSTbx954nlhYaAvo9Rxjv9dhi5xj13sYp9zIoBKASuF6VrNHlOe
dc+TVl4E0QEEKRjLPFPkl8k8fS9xtyf+YN6HXk/fAapcrKQ3Xzxg2BdpdA9yG4gC1edo90Yb7jYk
llvufyTjNNzr0SaYIBvqzWjEzhkwKJZezBw1sWalDTiXSt//LXh6XSvNDhZ4mX0yAY53KjfdTNJp
1tJ2CY6cpUwOupF1Q3WyIyi2+ipjNkJXZR8YzA5FR35IgtFjlYWR+Iowiy9IuGSVgmAHDlkQCe3X
zK6i+paa7q8nQwOB3mzzfSfrEKMqkAIHIzGtfxIkYWUbdr6rQhHv2gbO1fPScBP9++j5KalC7OJR
uRM0w3Za73lIoVAie1n37o1hcHY9pl020odVa9U28j092WCN0BHTyP5hVGTU9WzSe2k167AlSiMz
7er838Xxuanzav578z1IWYFG5H8vwSxP7T39rNAN78mgxiKPMrbmaATNQFow4zBSjRwFsFimfdOc
0CytW6QllyRq5z+3PMqAkeNCLzAS2R6KcaRRaXiSWb3Dkh7sLLOyD1odCnf9/LCL8mWGnxaENMAI
0RckBwQk3p1tcCx1Wd/GFPldXo7Zofc9ddOk/w1FqNwKiHNHt5/EMdY+jRJywtrrev+djV1b8Cw3
Nw5s6FjimRyJpKo82SOZiMRe6RrNWWBr+rKw8+TFMemdTcwcBLvNc5JQRQ2xIkG50dPyhLC+/WOY
9tnJLHkr9OmzMMZySUtHv7usb8jT3XU2TNrWsC8O/qEHf1yLJWPoTza93Cy2iJpodTyrKXYJrUV3
XNE5dXPv59CH0dHGNs5wYWRU6BubLo/GfYeFgLIh5BiTlcXsYtmD+kFuNwjrpSxzd2dkVOIZtr6l
k2fo7+bX4XkJdCQ4LVlEtaVTfsxm4c6QZxT1xt6aPeCBT482irDnCTGRm4FfhYj2r3+LRYp7gPBV
Nvg4fTCBoU8wU2AqFAUrnUQYAkF45/WpbhddHJHAS2Q4yUReUh2ZXal6ZyhBeo7NbN01syuDRmud
zyxrmySEVQJn9cZ89hxrcbh2h3A46vhulv3cca0ZzyI18Y5off2jMHC9TnE+rGICL6Y2ae8IyENE
ZnZwRzG3H4aADZyY8XMRamLpaU4EwXk79q0DqlttS0l6qVC3f5e+KF8ip0A+nJNN41fXnh7INVaT
Tj878rb1NH3JUpq7xvbzrUHpR6fMuWY17PBeb3sUw1N5gkJZsJIN+7g00wdvVHgIDC3c4AnIdlB5
D71p6g8Suhr7CERvWriFH5+GQlXIFSHtlT0NQkk0CRyINyWD7r10VLySE3VlY5kfIlJ4BdlSrdzu
tiAFildhMzZishA1WvtwoOmbfZeheUmzT3MgRLeuy3RvN/EjMifwmqPxqkhfuqTcRAG8l+8pta4x
7dp9IJjuuEmffFjUWGttrPMNMrllME3p0ZzclIOoi60Xwg5Kcz51K7faTT1xWAPpRcBW9v3EGQi5
O6t2gUemzQk58EdjlTiOfS0qslfGvlY0byu1bVGCX1JEnhdMJPwurf4bhNW0xoaA0IUjwoqReXZS
YYkuyamJ/J3hUuT5BFfaejhKaXRtJ3u031Q0SBCd2LYyAnVOYO+8rYocSqVsOFoAuNY8jgy1Zqpl
4j4wL5JurdvEq/TIRLNEEyeewtoLH41eaGcK0e7N1FoO1eWtG11jTcOI2kSGNqaesU92Q1uL5fO2
F+kEZtptftpaY79a8e++pfi1aUyXiC6g++CVMxBCsk6E2OSymINuEZ+rGemAD9U4/lt8EvAL7Ywr
onH4RtOVVqLf16hxQtJLBarzwtQXKMDGHxLJh2F66VrNR4mhhRM1UdoduDUJ2cVuJZjH9PsQHuU1
15rfIkWWVQamOKmo0KkYlf1qVMmZFJBZmAW2wcK66lQ2bg9vSA5gA/LrFIfpWkNhg9Ifo4Etmr9O
aaLF4q88j3qenVuIETuVmffOwHZUqxy/UNH5x7A395FMnzZkGnkdMBM5R6OQ4UYZT7DaKZfRuo+w
/hMmMy6wkBmr5xvru93d1Ht88FVGzo0czS3myYwqzSGWqNF8DEQeR+Cw1U6hSYIKiwNtUJ3UxMGi
Aoulj2SiLn/VBpt8wCHguUIRl5FvqID/GiLyVmHsgiuZyENBV+rvRZhrSxxHE0VxjwFirDFih9FX
AOHitQhoYFP8OXuH88lS70wB84GLlpEriRpw5lp1iJJe3NrjwMXSp3lmilMcfKdIU6iLKR3yEqra
EAKuELQEn4v/GE7J0q55DtwUqUXgteL4vAzGyPnby3KaMB5lciIi5vRKs7eh1X+i4cAcpkLWEM+G
jhQ2aJldQxxCRonrUQ7TqZ8vQ+PWB6LR0ZlAZ+Ac7YyHeG7pJWZ8kfTupEZNFDAZemGjrxcgKtWh
jLPPFEbZGXcJsUZofRa1KXUe0jCjV1d1bLIoKGzcfgQX1dNlLOYyug+uwH68bREI69/Zp+Yhfc+B
X8ymxgdwA/vcCVnf8mmnJNXfc8kZwvpgt021zkX64o9+s7fNnsZgqIaL3sfoiVmKtk3juiTe9ug7
5u4x7TBGMX6WrNpEjLs2KE8VeoA7EnBtWfJdJNagQ1d5Lrd5JRdpSPFRdwS4eoPsOYulrxkLDykZ
Xf+goKk2qZpCulMSlk43njC7aNvSr+0NBhDn3oGSp808n+ntiMOmDFdSGtHWSOWq8budpbrwnvvU
DzXu4iJ24L5H6lQrK9yYM/3i328+RP2PYV4Bke9eJ9ugxiTzDwhWGALamUs8DXlwFWNyy1U5rPT5
kREYOXbp/KmZduF21KJqidTEP/JBhWY9Wakqj8FeoGoWdt1S8RWwywDnBgUM4yzSDWQawbSVJaJv
nM/kptCe2gdV/gH2f9wOoWse4kzGJ/6PHH+r0rroTkrY2wzZZqr+cHHK7XALphz9weC4gOqXpT8F
5xiClydTEne++ql1XuyC/oVOpzLAqPfyfOYcoyRN3Gmcs99b+SHUjXcVG4deG/SPHkEV4GXrFROt
erHoVBtSgvmiKv2XSCDTLF0RNzGrePGKZCiQRRb8yKYRhpOXTjtXr3hSeWBpCMbD6flRHZ4G+T17
gSYZRC+4vuSVHBp5lQmqvoo4s9QXyHz+98vI4wAzgV1LSfdBZWav40RlhzbtCPEx7WI16tpWj6R5
kQ2DMU4K5i7uPPMq6mozcjg700Xb1lVcnuKZmYcFwT86qt1ZJAisLdgWq7xTCXi9ICGPNdyznK0m
c5RvetG5R0w/cklSGGf7zlmx160zL5c3l670tm0wC5CDVzKvjPzTaLfV0ZhUd3XjItu71PIL0QXd
9XmphAlZOvujpxPIfoeZN8WlJ4YrIS3+sRtrOFQ2ShtvLI+RbI5FbOdHaPjezZb95rkZ9BPQ8H/3
altYn7DNXgyN24FgueStsh3ejMBwV2iBrS38z2Rvera9GgBAoWsmUlCpdumWvX002hRo98BTPeF9
OhalYGTu1RR/0POQSxr5PS4m7YvuJzMLWwaglQlR9jPMVJWKZyeVCmCmc5GmCC5NYI0Hlag9Q1d9
VZQKukvcw/2MzAGxhhFrN548aonEv3sCiZ5o0foWzlQxMMQzHVdiWmmBp621LkrupvWWAoxD4S3Z
D6EFNUxJt0bh0kwpq4QSOrHEsRWMfGLBXq1oOo1xWPiEvxEM6rBoL8L5nsYDC7gBBMZaUnaoQNWH
ieiZ0zBfZJt+sSgMbDlRciSpvdp45YS5Gx3G20jV0NotI9LBrTdl33pkZY03WQv/2BqcAGEki0ON
93TxHxy5cqofOaC5o2224WuE23xZGVm46zqiAlg1uy2SIZS5uoOPnVbTxgEBhPTVTK+9tMgASe21
HXrjRvl1evWEvDxBUEk3gIvu9PEYtYi2ishytk3CTECmNYw1lT+qtuqDvW2Xc7hMVyyzJi2OiMSC
VedN/VLj7LQo26bblHROibLKLllmdzdsT+V2RsMgHTLOfmTfaPHUr+ZEL4P8uz+Uvv1Xgjep19IU
IJ7HzgpNSRMjZy8jrQ6CJKl4NNWpIWQRxwVzK+a70z73UZplijgcMbrV1ap1Z6vjzzwoGQK7GAOT
zjsJjnGeveS+TX5kbADsUq67eP7qLQ1t2pRpuHp+isGGFS0P6fM2SCsQICUrO+dg2Mo5n6crz3iO
abcbHokYtnVMhFPgnzaRwkoN7bRvwk11fPPCsgv6oQK22GXYbONBq69dA1HMDHB6lI33MC3KiobT
3upf3MqsqF+ahpInyjV5sk0/2g9h9iqrYpf4XnSdchG8mT0BgOS8a1uRIhksxKSOethUmzC0mce7
ctXqRvSJihQwBQJNsg21n7GstXVGeuS1d8Itaz37ENjJRMieBsStDAL9CGA+OWmhPCN1n/up818Z
YTqx2VNWmkAYMrVm/fakK1XpvvcG6wIpyTqhBYMz4VjB2TIiZvse02JUqU01Xi2ZmC+J++U/81dU
v3QMTe7SqL0IkdGxavgZGAgZunB6oaVChuZYH8sslqAj9RaTxU1vSaYx5q4Wp5YFHRPtItrmlfzz
hAXT/qzlOO3tENcx/8eOQfmec62/+nfQMnJw2jQKcL94wVa56azZ9LJ+J5hbHgfDZVNjnaaZDK7R
nH6ME1iNJwaqNbxraerBMfPt8CBTSvWglvs526dqO0DqMTppELL12iYjl4EtmSOGH8VnLyI3cz76
KqMDzGBNu9pDlYMwvlj1HF0OT26bNJ2virCARYsbe11XbnOCOPoIMUBe4vkia/kyWCo/VPBEzKDf
mk5qv/AA9P8nhAcfX3aoQHGv6kr+rg2iJYekD1/H7xY7x+aZIKHp7XQUsl07HXtMCYdzbIT2qEx6
ZDCfiGKaxMNvsuAKJCn6WJr0m4+VMtKNgehgk8Wgs55W5HzMw3PLupbmPx3oHo1AW7msReS+/Pdp
VlndwQLN9I98luidty0Z4+LkSf1tKJd525TvwkB7a0NKX7dAWnhDLfIJ9MbdGh6bb50gSy7mgqJL
qgAUAYmDcADf9WA6aGGMKiwlOraOLhj8o+vzkowUBDIpzSOeZO0dcRAxgtzeTkgkJt5wPH9/DFL6
tp2W2DtRDLTZrG3YB/SPYFxBEcD2t/JzvJlS86p1oXU+70tJw30a2+7g/6n6ojuoqmk+mVDzrLqf
To3xtEz97NVzy5MEh8/sP582BElaKL8rtbP1Tt3SfDU4Yj6nEFRS6Cbvlxfd3Ywhv1N3b0nS7QjM
AWZXIQlwQ7s+tG4VsO/Y45ljV7AJLPBwvmz9A6JwzDgOVENTU58qaLu9j77qJeJwTB6oBz1tsKZj
Evl/6VShGfc8SGssmizG6M9EF7poh9r8og0Hu9crsCyAljUtZTZENUyIoGWcLA2mRybkz5zMzbsd
mRcwq9aLQNkvoOL++yzFIGsS3bbRoRN8TvmdFqrzlds6zdQh7TfmUDtfLb0h2JP2O/00bKrWBxg8
ggVGx3zNYqiGGuPzIxQDMLDMPNso/TK1sdorTDyrnPU9h/LzquGDWj0/imIGhc+Pelp++HP7tdUg
U47tyLg9L1akUAw6qJjmL7WDm17muaySLkPKqjlSLGb3Jpv0a8SO3cY1QFN2cKplNQIc6HR0YvNl
8gAM0ItultQUt15m+sZKmP/DsSuQ6GDJd9EMnJAYkbRggWiQZHrvs3ASOGk4ETS9yfyXcK/CHcjT
RNBpGZRDQ7vncBofrbmaqHqOPZ5K3iTEoy8YJB/4jDWKARAVkUibczJSfffM53cp2OmNXaFgN6Gk
YIVw/lRYbK4dpXQZ/Kb1GN2eF8a21i6cfyEnN72r/ndwsHxGWtDdbBNPYkjH/oZqmdPlXJUlA3yV
QgyLZ1xYghaWHnudvFSYCVaca3/1hSzfOq1do5YDPp36HvQwKTd4G682yjOHiDtEzcVq0r0/Q53l
J9MJyo+V1VJMIVh177LhRSwHkA7F/JAQ4HTjeBV8dx31mIIDhT6h3jp2mb1XMZN7FAcCGXWEqBBc
hT4162HQMC3UDnlp/IYQYCab+zQAX9CMyD/SDtxgh3JwDXnVPg3EVBC0U30muNuWZvhHoWY+KioE
u1ZEVuP/fdbBXVFfoCFzANBaz0K8VUo2Sg5cuvsT2zKyXQfVKb03f90NenysBi9GTe8gNO5Zpbsy
O1JzHBkJbWDEevtw7paJKSx2z42jjpC4+FTe61QrDl3aj5+WnjfLOvMYd1BcJBpRQvVEyl5jo9Ob
LA/hOcbyAxYsg5//R68AhfSDp95s1JKQTbKjITINFveaUNh+keroAUaCgN4czEnruKnF5vlpZ+Qw
1JR4BcMFD9Flmm6Hg/tdld1LZHbFo69Lta01Fxk2uV5voTv+NGthX+rEJtRT1NYlG3E35WhqdsWE
ZG/VFkO6Tkb9zCwYZ8jcF62Kur7NIBnOjXxNs4P6NhCHcYBNBJgscviWoNF2XcbbmWntiRCoEbAg
vdAsbeyfejx+U59W9wZVszfVLyx35Q6AZ4aUuKxfaocFRpuicpsZ9MZpROFYniHjVs2BDBgyLsSR
znM/uY9YM8/tJLNfNdSsgORskED6nbpd3BFTIPPXUV5bHhMFB8bATRWzDLLykp+iaLfdnKGom0wf
XJVMp85yMB3NL2vmDMfOBTJkIqFDDtsam9KsvrGF4Awsgj1Lj3sIGfMSW+50rzp9m2eIFENcBCwC
i3xQx8aRFku2nnDjXofyj8sIjLQu2X9QBMCmdpzK2pKxwspSFO2mNYroDOAoOrvk9/SL/z432/hV
0bTYPb/039efHxVhw0xFA6vkZX6/AWZDQJ6vT5f/Lk4NaNshpSXWgmb3/Hoou4Ehgfijkxmq7Uaa
0McB9fJxlLWx91tL3GGQdu/tT2WgEMRBgFNTNeOVV5ppnaunC1Y19eLnIJO8xos+O/BIqyC0kv0z
h0w19Q7T104fKC0goth33/fPbA7jZ8cglDpDAB8rvNciRspjmL8LwglxVbbWuxGzwUckHEnSi+m6
c15Fkm/tW5LHC+a2PG6o5mqPluGzKVHpcD9GPDH3ytSaW+JvxQM+dfurHAVRijHdBCGJmURKwe0g
4UJ29Oqel14f4GwgsOUFf6ctsPeK1js780Xr9FJfDbXxl/vSArtvFDqJ9/O/4JDe1r2OEfz/fje4
rwlcwEQZ0tXldXCm3zQ8jP3zs+elYh62Yzss2WkKUWKHQsul5HCUQhUry8R12eH8RT6gzANt81ud
+NbL80vPS1qEgocf3M7/9w+O37wLWb2oEvS224ThWZvMAOJK+uFOVXvo9M5a8+pOFFrG335OFcK9
RPd/CuS+srPsa1yl8/yysKTYO6q8UqzSGXYM616bHafvSVgPFDPcYZpevkdOfp+UuynacvzRS69e
Y9VmsA2vbw+bbjPi6H2d+oI92h/NzbO6jvMjKullEQX/w96ZNMeNbFn6r7TVupENuANw+KJ6EXME
gwzOlLSBSaKIeZ7x6+sDVfVKUr6W+i3brM0yaSlKTCEwOK7fe8535KlNK/SObUoW4VT7Fk5RlnR6
Va+2F7IDE4RsBhMyCThyb3CsFuNdXUC3kfWLaZqEBAPPaqziASIL+Z4lvwI5ytAbUBMj9BnL2Cqu
7dskDtaVKd9G94XWP1tToeJ92uICpL5EmmzHhKvGfXySAum0YdYntbiPGWlpdITpsqaiUVVLVnX4
kW2FiSXfoR1skwyGBRwliL/J4KFhBJ3rnRF/kUyCDzLyAN0xGUe0sgkVJFXChraoIXnS0cwx3MbQ
UQJTBM1SXJmyufWHFklTE5aEf6OtbnlAisFfiIFIgh1DrqZKjyuGyHKNWjKBs7DY0+jSIXtv71y/
Yhi+/GAO8pMWRbLVhvc1X7qfdoconxH/urNquB1sDLdVQ80WhuyRh+B1pP/tUGeu8QczpQFSXPd5
dYPjCqYx7T1fXyby3AFiet7RdJNjZIMsYQBanlJH7j2YKmuvrkCUjGd6mP0lw7xWxDap1eXcYkxV
Ah1hFm5nh611hxxNWw1ATAwvbkwBxZvsc+DTtgnoxyKFWKyf9vTRR/62yk2rJBwVqXJA8PChxY6c
DthCaUCexsbO7uaW5SJinku66XlaLPDajo+9n52bLj9XQTOsW+r01SwlFIyIdyT9N5I/v9U+iSPU
1AB2i+C2M6Q+mwSMlF4HUKVnlx+VOLWpZuhYmqSkd9h4QxLxeEkcY4vA25HgE9trjF3hmGB9orFi
wcfU5UCjX7dZ9ck0AUikfQXoRZT+llgw/gStTcO6iVRSrsMADauLSnp0pf3JMPs1EVDxuplj4MFW
c8xQchyKCIdmL29DZrdPHll6lKodvTak61IhWnRa/xatMM3vhShK3NwiveKNxiZoZyaDPla9uNCD
SfcMI1cGSP6jX0TRsa9IkWVPs/HIGcDoBX5tToGATL73MawzArhIEhxmWx2ichOG33x84/c+hMuh
K6Pj3MEKsD0+cos98JS3eBSC2Fqli+wbr4zTYp8CQrvpc5WcB4iMddDSLsV0VE0duJdAjYBbGT+T
tFaMNeqJ5B66AZOrrH8FY/cJCMcEQlG2u7IaL2OJSQ6DaLpwLC2UWZtJjR89O4SMmChvUTkT7Jo8
IdiztxDPWIt6CtfB+cYmaiuE8+qiidhol8TOfNzZc2LtZN+0y5A02bhsgleiK22sZNnOlL1/8itE
kynAOCZ94BZBEDLqmyniZPaUGIyOcxl8xKFKq7H4Rh6LvVOD6C4SHamyoSXOZfsNx7nzXLJQFlru
59l/iTPMovXEoNLBiHkaI/HRUNjoCte5DSIrwzSHAZvIw2+RUpzp0PikaZTu8rE7qLC/K6EKUxan
u6TGZ3GylE4umh1SOeuzxbb/kwzbfdzGamux9oKK4n6zq2+N13/zE6aQZIaQuRqQiVFO1R60wOdQ
5V9Gh8B0q13ASFDX1yFqrutieRQ8U1pbB54sope+PgIDfpl5LfeETGw79VjSP7jIGAJ/IEAtQLHf
ibCwz1FE3r1VjwBUSKzhBcBSJUrINhLeV4VO251wRJh9mq6agsyIwSbJoF83bvmFaJibSLrlLWR1
esYxgCO6GoAi6+S1WcA+LnNEurhWtbFqhQTbObam0Z26wb1MJF2WFjJ4ZkS3noBTbus5OrbCjRZ5
9+JXpuQACorSoL/uyKZaJTHSb7PP7knQwfPul5/6Ch3GVGEC9ee+2oRCEJKd2yfoh4ie46sc9Pii
5rkZVX6rSbXclm5wlVTWm0HrZ5sP5SEZUuNUT55/cnn0aOqQgo2Bf6CzU1N2FAPC7w41MuD1NwP4
I+gvfVW1XoQm3XzhTnqpIriFaOd2ngsHxW4sxaM25OBZOWONVW8KgYrPJreSihueSJe9wlyDVRit
8yrATG0JcLvPTQlQNs26h6Qy9Kn1L1WN0xqfSLlGVYoKyWGCoROQg+OgLmkFkWYKBjRwrDs7eWs0
vDvoMQX3tUYrKRjIU++Jo2yM9IjJEBd/WJ/NNNc3BD5FW98jrMG+7wISICCrX8+CZ82qp/jaGI23
MW0vJe6zfWkSHzEN1luZ5y90XtBF+clb2fVPeT1/qGdxI0O87Fh0Shv5MxXhQjqVcG80m+wEknFd
fRxb0DSdOXyoJledrAZv2sD3MdbCtU2pGGeLZycsptOdngsG8S3Jwpni+VDtgQn7Vg2RdcWj9QDQ
h11G2rDJmjAUQIhDPL+PJ2M4xUjCvDh3j+Cnz64amDlk/QmdAlxwPzplegw3U4DTpDWq/NRFUbfL
cu6lBDfqOLHP8KvsJhncHUaG1zkwb9u+vFhBIa69JjlVdXBwo9x68RZ5CDKdFLl09EnriIOKjE3M
7z0MfpDTtGJZRzMnaOGuCiOKd6P0zRsxPU3WhLg0PDvKRJxYsAYLiUVJ2OhF4Kcb5j0+PLzruKEP
Y5R/0XB8YqNTW6fN1qYp6DaLot17gsqjMgZz7U8B+rLW2Xa4m6/tkv17Dg7KrQVyESQjfZF9o0XY
3/Qt2labDAUaWGu92PERWW7gs97NLvEXs4rvekxg/nie2y95SYhE5tq7JjP3ZRp88s3yNXdG1Exg
EWi9w4Ww4pvctJMDA4VVYuwNo6PBawTpVuC/2DNpuesN8QylLvaKLyIuP0Vj/7UcHZQ1WHJ2NGsH
xMzT9VCDiFVp+YYj7y2W+R1uKJwIzAQO3khF2Lea8b6OypM11uWJmokR8nWF/2VVagg/siZfACGi
s/OYVTyWo3ixoAtj5SaLnu5y6gPezpOCeONovkdci4M6yQ8EZ6Ib7b27OEUUrQsNkgkYxVZ4AyIw
BwWZY3frthyPWU93Vlnkw/gUgve1zezAMuFZjpskxlbO6OoussAhdLRP144TXLV1Yx8HYnrdRq3d
2pvPdZagrqq1e3FKurfzJUQk+9oPxh0G8O1AHM1Ty8pVLwBK4T5yWzc3FTL7OYXy6/akfb61gdVu
hQ3UoUVFUqAUbntdHkuBWcUew3PcFHypgr3CHjvj17rWFFerNunJtyjdXe1kABoN87MXlNalzHzz
Ar679YzgoGFInqw82aGmovSZ5udwhjBa28knLD/Gg2017TFA7LIaffelZWy3SXzrngaCixjNSQ8o
TZzD1HjgFIjEUTwlBwa10I1LyCS+HIdLhqs1y1p5Yrv8P8OBwZCdLAiVNt+BtRyOFV7UOCDVZzLp
gsGYizC1GzREnAGhOjExWVDeYPWTj25RXvUKGtYoN6h7hETOO1qXMQ/jQx6pI3vpHWH1DFcYZR6C
hBSFYr53E5+NvE3Pcdr9Pj/r17hbQaSHIK1WaUsJB/LdEof7Qz4ZwisFfg+Ddj2TNON1gHPCxFZb
j0Qdpl/oShRvRESDQb5tONWom1EI5J33ICbnS9CsPRFJhmYoT5JovPn90Ym/ZXt50jH5CyyJHdJl
BPvz0YGKYe8ztRxdwHsjiUdo/UFKWq2zw1zIqWxUtHMyc5sl9nRvyRZlQ/TiWOE1rx2DaFGoenTf
zlgHLNAsrCS5oLOcGQfiP8yXGR8PXuTyD6FktrUE5BXpFBT5EmRJ1017pusJpVxpmoo22s/HXTcu
6J+0A733Hq0Mhza5we+N/kxP7hmdVnbP4vQZK2l+IKg3/a6JgZcDH8ywSQ7CPcfg2hnow9XTzphq
9zR4ujnVY79FjZQ82iJ5DPSU7QJ0wwytuh2reIfeMTPvsTia9x3GLqOBQTdj1ibFAjKCSdpqmKTP
ven05y6PB7zEjYD94IQbpwUJilkJGKRNnEFRgBfwveiM4Du7Cop53FS4KCiU5Lbzq+K27azmgRNg
A+4iAcIoAX01ccks3KJDmZp5dBXBPVyjn3OwTg4RS/YIk6aNI1ZFaG2HBiwXDDm8T1XpeVxdBypb
hQ2dvVZ71eeQiZLIWga8cDcL3W1BsLE2iESfAgyBEGdB2vL/EPichLGPC9lcz24R7u1wCtZhahO8
jSLz5JQGDP7ly/svwag/x+gYd//9rTTMwx29s2dYDczF2oQ2Gi8J8qiWn3r/+fcfVaFLjgG5MbY/
hxd3+VLlWIAFKdtzXWLBKNiaWmC6N96UM95kzMQaIL5WQ+PdIvhfVUszsQ4G74HuEOEeFrBzwe4n
6dsJSDpf0gbuROegzMfAdvPe+iotOR2tHilJQCNjOxp5SgneEUUSCboKBd7c9y+u5T6hR7b3eKXi
LW6eAtJKpQ66Mb42cZ/hQ4b0QehlcXr/pZ1El4lxjNeY42nOsvuudaoDvVr6qMbN3JKLNUtx3Wuk
oBDEPljUgscplBDbrTIm0QDM/khy+Z2oS6QbHkkPYCf88/uXvEqBVKgGrKkdGufMLKiJzZbkGOqs
u3oo5VMEUFEb8fww57lAUDiLTUAtZYWB+hRoMeDbAoEiAzJ6xMioqa2GtRuRXJPS8WbGicKfAG6q
bvtWlNeJp71LKwr7tpluVGIbO6dr9ckbERQMdQu4VrojW2pHnkijgfJe1tP5duSuPONRrlE5OwH8
gKZud4xA/G41q8g+t+zLjGVYitUrPb3rMHnZ0oGZr0YjyG8IFKsYH9bfgI6SZaqyFk9GuRbVYJ1G
qfGSism4p1vCWJRu6FoHMqZRTZxCXlnjOlmek3Z5OvKtDtz0QJJf8dKTcb4KGG/JOivvbbCCcDJm
ohQWkAATJX12MEBsB5ZzErUqyPhkjAHWNT94FuALuxfYs+BY36YBboGCXPdN6C57mCiF1tcohGxz
1qyVGuuTwG67InmhyRrosrWHkTpGX8E4NjpNXvDa8IZAnTKd59lGyQurXoiKoAy3OLZeXB+FLinN
6X4djClqbiK/wUtaoCTzK83EZPlezHpDfhnWk7rx2KpQQqMA9aqK62rIK2XoG4LmEo62DM9oKL76
TjIyzL6maLDPvu0gX03zj8zhnSvlDwG0oxpDYNJk29rGEjmx9/SXRFhZ2mxPzLzZRqRw7ccsR4Bh
WN9QU0wfwgWXrovMhi04MMCBEdw4I1Zj1OAZUip0np4O33DtigNzy/KYQZHcDCw362YyYHoOZnkb
yzk4YJm9UqluLjKqHYrVMnnqQh4Roz0VdpaeERfGu77xiF9XtDm8WqcnqVDx2sVwLXGBY0mVhLoU
MWSb6ZR4cfyxWwDOU9IpYgwsuhroHbCjo+UQfvfl3QdE4Ou8io0X4gZGGFUnb0IUBD/W6Z5R+17R
cNMHnY1qH5ntWx/22V2UjtVNbplq1UrZ3aBgtLdTK6OzMyTToRf9x6Kn89EPmIVHNW4yjJmT7zYv
Tf4hspHsBpI9Rj2kBfUJBMy0v2mdbpmuGMUeu0Z/8Vx98kPrOiJC5eL7tnGcciLac3KOTF9SO0DN
uqGWYiI3s+uwhtzA/1b3u6zolhO6jColxjSDMAX6/+5rCVvoHA9Qo9ogGE718sWmg7bueuFsoZnw
BlWVdWDYlj3O0LkPig0H2UCUitIHzZQKGEOgMY8R+Rgbg3bBF6M/gNjJr+jVVPvM8ed1MKFWoseP
0jrLrm3Owks2+ABNfX88MagV3xN//xfB3P8dGN28B0p/Lcqpjmgc/vLL//1YZPzza2r3T9He19HX
umiKt/a3f2r//04AuGUTffx/TgA/d+O37EvR1cGPKeDvP/Q9Btz9yxGe7bIzdJSnpCPJ4f4eA+78
paTtoOfRSIyV6Zr8zn+lgJt/WZ6tbQiUCucfSeH/9o8UcP2XTatYeZS71GRABf+VFHDH+TnIWRFQ
yjEsRbMgDRydo/lzlUd0Ly1V5AZU/DSSxwQEqWhhAWVMrsaquopEUhxiqE7AkBY+M4CcQr+M5cB6
g/aNTLZoXtthvyUm02DTDSgqkfqr4dcvobUYn6mEtrCvwUotKTEZoZM+gWikejng7tj2G+SWrbVI
v3SquRuSdjMbNemDC7rKkYT0+ONHUtX2VWm+wlIAcoWbc2qvGCbvwgWC5QGazaFiudCxvAWTZYXw
TSvIWT0ELQuSVrQgtXzYWiWMLXeBbTkLdkvC32oQX616iFzEBI6k5pZbu5s2derfqi67QSECRacQ
F5fWOpaqmyjVR9Xl+1g6B8Ya12MOOn3W+QV39DZwKvZNDDvWPMoshmTLTIR5+fl2zOWEcBtZcRYR
bhHlTbUujHu9SAShQGw8Q5OkFDAU6zNBxZEjuPIXtHGJj7Us1KsFiB0/mMUQbWY3gGflC1gnwQJl
6gMdwy/dgNAXNANjAizja9K07gOyD1byDbHYDmjYo54gViCZ29ftgPUwuZMjQA4Lm0VlZbtOIwjo
KRbopBYE6zIsWbVN8Jp2Y7OFIcjrdVhkmXRu7GxilDyc0/gG4/Cw1rn9IYWMF2X4K+vFe8P0dmOH
b0qZXyDowTMxLuB8z+hIHpWTzrvcGh6b0X0mbYHkitkX8FeA1wcQTGPBBx0ad94NXXtOrPm19vML
GqdDTb8pmkcBhnCL+osTmDnmykWfUltb/xUg77Bmq1RulHp0R/lqFPDyaHdVO8v0XiK7/jxpBkJa
lbdo3Mn3KbG+YbzgmogZ40qdASmoPPveM3mF1OwQd8CrVq52urPfCvQV7OCCiIlZMKin3MQljph7
VY1etKRUIy5OBgRRNdMQAUZ7LmmtVRX9HyJPtmhRV4pzbhqfrOSDyOocbtu8yOWJARDSguUX7mr7
GAx669Eni6YJt5RT3nej5awQziQBNACSYWgpzT21GqQHXB00GWoK6r7tVrX9VCEjWWOaf5aTUNzU
hNfEX/Hv3SmB+VNXTxLGzGpiX5A2Qbg2O+fZ7YpHs0cvkEn/VA367I3JfRr27OmJyqMsBMzwOJTn
JaDGTr46A1LbvreD3Qw3wqJQQbJHx0G4133evHjMmPBOPWvRbtIQWVBkTIfIDyCk+PhdiB14IYkd
Fahhb21yDxsLju/U9Net3bXs2LtzDkMrsRq6X2DowN3tylzunOWwYy/9bCHXBsaZrUEffWx8uR8l
AYrhTWoCr6igs+Os/Cqz2d12KP9X4LA+BVZ84vRsZif6nAjSXTAuj8AXog4t+iHwEKe3C8Q7mFok
XyRh92Saezhmx8TeUhs/oc4okP0Om6Cv9lMXfy6SLodx4HzN0zCl9zJCxBBRzRwXt2Yw6wv91g+1
yMW2SZJrcMfiyhqaYzvToLZpj7vt9CEYMNIGcFML8M9uQ1LjOKafYyDgOO/Cl7CB+pRiGd+iOPuI
nfUUCZyUS8h71t8ijtw5RtUfetocLrB8QiMM1pFpPk9ALkL8Epwg9liRwbzcHuxrww7Ci2XUySFW
Je107r/VWFy1unM3hO7WnBJ2rTolAA47Rj3iN3PpoIzZB+M64nFYeaOFgQi9SR/SBRuo7fRgA152
q4d2JijV9v1NKqNjXQanwAfU0tLRIMOPxl18O9adsa490jGagazomt2FNRdooZsTkLO7jrm5bXA9
iqGAAVK+Te2I1W+hiQCH2/rsN6Le+0S7GqVX8IX3ztlX0V0xtsxth/mxcdbIq6mGGAL6SJEiibaF
EdxWmozbWkL7DBO3WEIrbT3bkkzJRl0RRkCoduUCy0zy+Lw2aiL5tm7de2AwQctVrvmQa1dvekJu
1n5hvli1pMGKfF6VK5nRVDaoqa1GNUcP1WyvzVs3BgNJUBR0QNO/R2Vdr6z58xSPj5bVCebsJMmM
3YCFIU4/REQfbHw0MIBs5x0rECkGPt3KhPH+snKtbAnxCXTT2o98KEUWIzwvKrobFmXj4FTR2U66
ZmOwmfWR/DGaAvszQ/Ay0NvvEyYVTtRFu6qkfVu23kqoYMkJwzVSD8ONBGd6kjITKD29g5d50Po8
ZAueK1ZRkzNgz4b0YqQ4rqhPSUGypisHNzH8GLEG/HZdmxA2kIufOvSpK1Ei9wYQt+7v6LbcRnqI
T2GIB067L3Ho4kSGQ7QngekoSv3Gq+DGLJgSxsWjn8HNIAaagDOYLWuLXd9a6M/QKi9uFCYX2dWQ
xwir6Izu1vH913lBLCZiq+duH0WAoa0u/hAsNEYBfICB8/yE3waRcnmEx7DFeOJiiOVNujAdHeCO
UYMnMQL3GCzcxwEA5Gy62c4HCZmDhszIeNfsPxCcoJNq8rdioUh6C08StyqzoxrGpAA2GS/e0CpB
wK+mz8VC8oYyGBzi8M0BVFkim4oBVwYLwdKT/bUP0hJ/9LlYGJcjXT9Yis1H7Xfw7U2IcQQQ3Keg
Md9L0f9fsz9O5bd//7evRZdDCL3/FrAT/rH8Vr8t2XdRnn7OX3/9ge/lurT+cjx6yR69T+UKXu//
Va5b+i/H9ASgaFPT0OVP/aNcV+Zf3Mum7dq2Qm4Pfe8f5bqj//IsNMQ0fpVWhCq4/0q5bvG3/9iT
ZRfhKslg0rUUlb/nej9X63EnrDG27RBCVWwjQPJubQe6N8h50lmc6QX2s7epeaEYJnRAQ3bUkUW5
qwLQ7lHX5Agqxm4FlkIef9j13H5vC/+PvMtuiyhvm3//N/HrPsIUytUS7rS0bGGpX/cR3Zgm+AyN
cOub8clph/FOhgwdDBwlTY2GUDlXo4x3vmyfO0cXnyzWhdhv1dHgQ5ihNk7SyHZDNV6nZRAdeOjf
VG/614VERgTMCkHxQhIhQd3bZBBgdgIvi0mTcFWE/Xj7+08jl/P4Q++b86wQltOz59qxOfN+2RW5
o9H1tcmE1iPFCmFnd6ZKwgFiPJlOOb9IhXvSpdk045VCjVERkEeKhfGQRX5LkhNYoMW2++7dzbX8
Oi+wE6Ns1cXCjHTn6vreb/36WRNWtjFQM93aJIkiotiBmf1qxKX7NEzn3MaP7RlAa4Z+QJilSzRx
Hs4vDzI04HkgQVysfG+V+PNHdPyr358F65fJxftZYG8qbe0sO0NH/ny3Rfh9897V8ZZZYnYI6TWi
2tD73KqdK9YvVFQmnvARsMTVoID1Ba5xp7wowsaalbs/HIz1Ty6JZp+spc1EwhHLuOKHIQ9vv6hL
Chra5WK/eb+hnABHDpzwbTyE/pVNxuF156wJaLOPWMz0vkVEsf79Yci/3+dUPC5jJqLFXZuT8vNh
4GYZ5VhUyRZDVrT345Lp1hwS4xOF6c7shzNyuOkoK8TGI3IiK+thieSPpZpu08W7ONlGfG/Ax9r1
8jVP5wioHBZUy+i7lUrHEX7UNoGevnbbqF35Do+r27efEDF9hs8L9jzteN9rpUC9FVi1YuBCUY5z
YY7vFeLKTZGZ85Pti1snNh9+/+HFctv//FiwLNJ+sE0PhAjL4c8fXpamLbgf+fAAynFT+8OJWfER
OUj2UHN0qw5p0HONrtzMkFv4KnAOQyEfMCP1p04TagmLCXk3Hr0bz8WtKQR7dZU1ZxGQPtZWut7/
/pC95R79+ZBZmS1UN47nKC1+vV5ZQSZLNhO5wIJOhtMEUs7oy3DnmqV7LIr+m4tWZ1JG8kyjhPyZ
WHAZrt7NXNLyNHRdCuBUk+U1jN6LmAgVgBp/lS5IBNNb+NPCsB6bLP1Abl220+BmwKJiHeSg5pUy
erhR8UJCifwUR7KXTzfZnFJt2HIvLS6jHAp774tgvh1P4Hwy+rPjMSg8mtEptJKRNOok62EtQXPd
G/JbCvj3qu86+sgLovtdIpqy5K9aYU47wBnAIQYoJsoCG2735R69p4tjzh22ccP+B7XoXbv8PVTD
SMc4GVfWjLqTMnn37mxjGmxgBpebNAvsN2hkV5pFVrjOh/dB/0C2DjSP6hyRxJFgekNcaDtn11/E
V954pdwh2udTzEcuFhONzdwNZwyU/N9fWfn3BUHzgvZMS3oamqP5y4JQVSZtKx/Mre7p0kL7p/PU
WgefAQCrIS1cnOfFudRUg1N7ej8s5Ucbc5rbC/p9FCto9PdgHrZuX+M8EVnzVKPFipvxUyeIEdCi
WriHHuIcPJJLlbs1e6Nc071GWlnO1RsSxlRoiN5WeVV3zqc/fMK/v+2165iWyw1suY4nf3kLVWYB
rzVow23qu7xwrFmRdZFV+a3ov5gJpki7d24Qs2F30HW/TeMlBKvZpEXRHpRF6U9iVnvMxpYbsZxI
p2rBqC3LPXZd4gXmWD68i8DndgrYX4bEf5gpSWnL28rDBsRQGgJTnz3qPksu30EhhNsc0Lfl+6Gp
Fgu3Ye77rH38/Se3l2v361NLwaQpdvj3bxP9gkwywtRjFlHi1GgWsgriYWIs2jTVBsU81iyGvv7o
d1vzlJe6uJtQqueii3i6m7OMyROczQyY92Ji4Xj1qbcJWwtqHDx4fSQKGr2lPett68HA+CI9mmEe
2bbTgrZDhaQvTTA90gp4aL32y9SRc+WxI1olIc0ob5lWQh90bCjyrkrctem64bFkfMBrOhYHzK4R
U9Gy3WMB3mZGK/9w9/+qKuDdzALscHuwFtugjn65+0OZkaAd1cGWclSjKVIdndRq2kUtKGOVzc5V
XrTeVlXRB+gWTMRCjHt+QnqUodN9ssD26gXAN8Tx7bxFwieeCpFvk4izQVsxvkpQTV01Wb/9/aX9
pweu0EMwV5HIw5fW9o/vcdOio5tZ4MqDUqlNMEZg/AJ927ptfAkKaaDTHV6FxsOOtlSH7aaCJwkp
P+gAxNokJPbZ0wIjSWt8++h4jCx09+wP0QDUxUN6TWh2cPn9Mdv/5CVCM14JiztCi6WI/+mYjVFV
cVShD8diiFuXIKj+AzwQskPoTW29oKAdCoGFWPl+figtOirNkZaSWtL61NYf00cXod4SS0ZjQH0b
hTAPsNeM62qeWTr1N6xYwaVdvtj+AZQmxbJ+yD3mMaSeb4ZUtmcULuWhtn3vhu003HY0zvjD/XCv
8cxPntMtivp6PxTTGUzN4d0IrVy3PY288pCax38QiIi/rU5U+0IykPc86SrL1D+flAq9TCZnMpol
FNU1+iq5RaxcYQmyDs7gweFsnxF9OVdhr7yd53UfmsWOmtBlpT14PaTDZaBsZLaI89Mexh4Hvpkd
3TK8bWPgZssmBa8w19VqLlmYfzek/atXFholOjI2exS5UojlJfNDVQlIYWomf5g3YpTqXKOj2QBf
a89B1CHknA5E7nobvVj+8pHMHNCF4nrpIw91ctdP7XWpM+tIMLJC0VggU3BcY0//Jz1Ewokf0Ua8
BqYPMnE0sm3XNu0J2v8y3c69feO40UOH3T4gim+TBkJu4loB+jSIB/CMKSSnCMjSIJyP+UStiJWU
SMKe5p3Kew/h4GQfUJg+t7n7Vtl4RUnm+cPZWS7hT8uwa7rc8za1LltiwG4/nx2AJymEko4qqAIg
HgLNWaXJ0iibknurHoqDaQTmRpZCQiWzfeoXvgym/Xlc2F7lVEzHOuwxtmOX4HFO6KmrXOyIoyeS
p9Evvt8nV3AsxJFguvU7ZG1IMLrmWSkRD8TRJupnCmAARLveqwECUHhCujbqQxg3V2ipboTRwGU2
QQImZiFW4XQirb65HgrGGO/YFGD51/mCj46M7NYdONS5mMgJSPtH3uP61rNwF4ZGFP1hobP+fvIs
23UdXuE267Snl0Xlh1tL9IOwscmSAGm55BrMmDVUjgCwjZjs9vnzksl+PU8b5KmQefB/zZ1J59P8
EPp8+qTX06cY735X0hgT2cjQmbGv1WbeH7buf9/sulxZLXjXKsFV/nWza+XpZKKwdDbO+901tOw4
wZnWZ57+w8DL3fQYU3Rt8iE3ENIXenyZaazuA+IJDu3iuuomIhvS8GMVaobZVvNYxz4T9Z5gSHf5
vi2ALrR9El9R6+/yMKnICmqcM4SxzwaYZ3Le3Kekq7LzoGS6jlCN7eqJhOF6Ya/6o5c8BIY45SwQ
yBMj94Jbyf3TBvNvi7zLZp9Zq2t7bG24bj9fLwI1uS+NRG20AbVr0l8zBOaonlEWRF28oLAxXHU+
Wlcuef4Qxy6CUnALnuHe/F90VKx/cjzaZZ8lWGWF5di/LE1DPzqSoC9ro1HGlOsoNOVGhEu8csvU
x9KOdbBtDLHv3RBzRImK5DndythtiZRiEBd00vzDdup9Pfx5RYA/rRzEHXAdLcBKP5+kIUwnS3Jn
b9oE8VfhBO0lHtMZZCi+xG7hRMYFwS7vT14Z2+dE987BFQAYTR9wTSPa/Bg0yQTUAAd5snARZEI2
UVSVVxUQ62sF7ccI5z9cXPm3gtIVzPlo5JiMwNkt/HLcDGIr7UYxxx2nhAlBOVuXVVCd3xcqsxGA
6pQZY1zrCCOj19KtxrIvboKkWEPAAxw3MP4MId2fisY6lX7uAD1EV+UZ8jRD/QGGCA2WnJ844Mw7
U9iSh2gj7lnqT5xw7DqpHzZm30DyHFriWbW69Tun2QwgjWkmqPvfr91cFi7FL5eK99nyekMowC39
y/1sYOqkEMCPPmGVJkn33onDni1Sz/CC1Jd1bCbzQo//wIo73wdp8h1T5fLWwT9MpM4SW6fePZGO
gAZcgb1m0Z4ug41fRH3f3VkLLVunBVhuUz7FXd9hX6r/k5vXoUJpxrx8KdmCH1uX9xrjjvT5vYvE
Qhzlsb74ifclB8N+7JUCqllSLy97qxVNrXkFnLbCJy2zR6Z2PHySjRfC6BsL8zFDpYVH0liwON/R
Qy7csr2vU+gy8cDO/DvzLcU6s2OLAEQsbD7Nw6iOHXXGjvArtbWB3T9aRZU+J7lsQG237ZFoPv/I
xLM5M4LjWacaBYX7sVyU/ZOwvX0ogSa5NsL8PK8KyJfzS5Uw7mmRe59bzwWkqP6T4erCQgILKGWa
IqSy2t3YecmxyjYp4Bve5ogYppIY57qFlDJb48Gq2LEzxh7WYRaa16aTX6MfRztXdYi8F4WyoXy1
6/j++24ux8kCPKZnPe3Ms58YF8OzyTyhQPCCtt03kbhCfPey4EHr5fmSMNy+n7i6gS36/T8rr4+3
7+TFoI8YkcaSdqSl9mj+u6Or+o91a2SEXyTIs/JmOGI7+fKdB+04oMff2aRxwmhjKDURhUmfnAXC
lwMIDJ9py6JzCv6DszPbjRvZsugXESCD82smmXNqTE1+ISzLDs7z/PW9mO6HsmzYjb64EFyqsk0x
yYg45+y9tm16KRWjmnwhuK/GRCOFVxKluhNjNnmz1TGLbcCM6Ejq8gatk5z0fEv/xCSjDXSjrjF/
6cwoeu9qRue2envtVsCPqDbR4oPvFDIEw3He1JwzPd2Iyhfw0l4+Ne8EOxQv9HoBCkaRuVKqkYnW
0GWXzpzV22VqVDQhRH+UIsewLchmGIV5sDsG65iynp22rs8CP9eB5v9BYEW6EXNq7iXjIMIis+/W
UIwPbdwS3re04NLgwaBNcgBJwxBJJQw4zO9SUg9WxAfqkCmAlVkdA0ltFE9DSzchgqVIv1e8XGkI
zLZfVCIFt/hKcVguv2p7UqANGxTY35eJ3/Q/qiWE7ujaMuswaN992mXMMQNxPUUa93fE6TQbwRHe
Rbefemb1YKtguvICA1tVjtd/OfVYApLBeXPNGuu7nr5p5sPPg0NjVhDzM9M9TPgToIG0D9Kavqkd
ORsZ2oFdWbKOgNNtL9dnVz4ZBlPcureMI8IjAkrtyfA6uCi7fCLlyw2yYE/Zmp8cnWQQ5BhYYZcR
BNxXGJlVg32hQ07/PmfTszJJ80Jbv9w5wfjYwQIjzRdsDMFd68CcxLMkXt6yneEoa1KlWYKVZ3St
rkcEM46vQJzSrp5Q+87/OkX/PrSx6KGjhqCJo+q/n6ILFRCLomKWkDUBbgv0NKs3XUcIQWqB7yoX
O1kRKaDsLOW1aCgX3FKLt2xKawXf5AGViLLRpyJf//2z136bcnBhzDhUepgMlThj/LqZkzAnnIwc
Oc8aoIBcP7BeCX/81PuTNYNlDZs6keWe0cfTnaBUHya7fLPIsgDnpO7neeCJdCSdzil11NPYt8Mq
uTar/n6pfzp3GJzJcHi44g9tdyNKdLsebMPDI+GZ9P7WOiyUubFIiU9LUJaw8R+yfCj2gdmOq87Q
YLmCXwrzrnwBG/EIEs48ErDg3AooaU6WRrs5qRFYtw5N01G9KEb79e8XfW0LfNqBsVXweuFadzgy
fWp15JiCbC1BdBbA+7s2/mcFzAk1G8A5lm0Hx1M5l4cWAaFnKtYPA9fXTQMOrOQJAeHnYVcgsLuq
on+YUv700fNAGtxOUA9LGf/rR9/2Ac1FjSbvdbvX01cyLYejkxXzEoM2vD5MTuhg7Lb0+4xQKJZT
Vz8MMeMeGt/ojcFPbFQnwZUdoIcuU1HcOBz3/h830GV9Aj/NIQYw0K9XaRSqHbaBEAw1dLTalRpt
iyzL170a0UGPyK24fuQFaY2PVR4cYRedZxcZM995l7hPiQlnqtjV47TuO6f+R4kn/nDEYuwrDJsP
V+UyPy2ekjb41JGK4QlCP0/XVzuMxq8icbpd645+VpU/V3RlbF2CMWKFaBg8BKmZto8ZW5hUGhKj
rjBWsii+FDGYedwmB2yc492bzNrpRDOh9QrDTS5uEnwRWlU+qNCh/n6nxe/Fhr5MMkiRMlB5UAX+
eqfzLC7grKLJ7Je2i2MPqDzLfs83X0PE97gYGXFipG0J7uFsQegMs1jXvqkcm+0uAi3hjM9aVFYr
0UHZb011ncrKRHFNrAh56rrTuZsmn+7D0un/sY79YXHQdUc4OgjgpVchPrUpYhqZNWgV1CqsBAAg
uh1KrVOcm7AfYZn4OYL+VbAAsKMoL1f5kG3FrOj7SS1HEgBYvUABOphAlYemyOQZ0ss2ikk9yWdx
cgM0+g5M27d/3PLllv66OnDVzJCEbfLlt3qzH0WHzaLnqmc18mcrhTTiLiKyJflHYpYAmQCVFF3h
Da6v7WA15YnF5GFwsooz/cjmh2EWMJ/+VFmHJuwtX5A3DibufK2koiZt//HAm+L3a2Y947Itw7SZ
SSyP0X96GuQVlSOscMOrAtc5BcVcPViq83idhVYOh2LD2sfTWHOys6qnwp5EB+eNWw3W/mvYuD3K
Gn6j0wlnU9dIEaOUZ9l2FhDSDMywzJrI1xyy6eXYP+uydk7LMPIkeKFPOoojKsgh2URRK/wpaPrV
lcJLt+F1IDZtU2k06qSM73CcAl4gHT0j4/4kQa54vP+eZpUKSDUy7K2E2HU6bnIOvtl62xD8Lppj
kGrfHT3GCz1Rzoqup9cVOdkpXdQWf//4fx+uA6igq6bbLmgx5tmfNl9ZtnFlduSZJ2QAPozC3vYq
9C6JiWmtZkZ9YPBk+dO8pMOotgsQSH21ZlkdXBbf/8/FmIaOzU9TWc4+L7SqHUM9rskVqrIGGjjM
GKBA5MLWNWDVWe/tm2gZuOh9m+KVdexdm+EI7dMw2Rcl6fV/vzfXwdanV4Mln2GtsBj1q9d795/H
rGmnGUIf8kRDq340Y6UfMOqiDk6xpXewPQeSgbxGUTHADWbvFWlU+U3nvmYVuE8z4HhOO1RjdHKM
XEK64lEndAnk9hgnz8psQrtpbe1YFDYD4ZozK7yibceTtWJAOmCCiU9RYBT7a9/XjIV5/PvPp/3h
1Sckw2CQwGnVZH7z62tkTtPEj22Y3lXTIqDb31xbnrEi7GMfFR6dF32favGwXYhBqjqGG9uK7/9+
GX9aN1ntMR6YJIggd/l0GTTXe+nMIDDxR9G5AFRkYk61gjR+VMbHEBb+1o0rjS4IeuGYmRxKdvoX
ZdENK7XTD5obqF7kgsJjvV88L4wRIdu7VNQGDgJr+GaS/v6vFtQf1iATWNGiwBKLTOfTqWp0OBxD
j7PYSukooSWA+meAvZwsEg9FFtlenwxEkC1pzTQH1JtwVl41t8rOY2R/d92O1xvvDRa/PFwLsw5O
JJqXBHoX+hpzcAa/Xh4iLFpNK6aXv9/y67nq05NtUakaGJVti5P3p5HuVBRQ3Ae2qmsP5KqfUeZc
cvGpdmKkwtAHHXuhjBeqc4aMjE/c0HVveqb516IpsNLHYCH+170KOx071oanTFxQCPnOwhKziXlS
QZR5hoJ0/Wq7cmLEFaEGAtowzgawIFwZxCf2S7subOQS/Sf6dWba8ohVfh/GJDpoWhr8Y/ew//DY
8zqzeyBpRyr3eWKUp7lTOg2c6+tjz1SyZ62PoAmRSOSi46qIKoZPuClCtwA7n2rvUpcokkEzbVWz
fKKVg1A864DmXOvkth6cjeagPuVWh4dMSSMfnepbKFCgQoTqT06l9JxPlum56fCILy2vTZJFCz6l
fWfKK3ZIPh+vtFdD9C3AP6T1Bsc6bximNxB+xyIgWbQopoKWTvkWi6G51eIGuplCIJ4eWdVNkyoE
F8JcLXh6SP0MXlNi5tcqcaOo4RAmZ4Nd4yNxVO8nEn4a37PeuFVZIY5B6/TBZgorTt9G4qgrIqxQ
iCLiZoKqniB6Oc/hAqDU9JOpDdlhlpAVr9IwCXkmF0N/+Psz+ofaAJSWy0nK4ApQLX7a5KXTAH8r
ZxvDweTsFTKr9zni3YTeyzozjOmVwxhNjjCiz9dNbxoB0HccFFd1UtorV8WytyriIt5Mbphtsq6r
X4GlkDq1fAr/uNTPx1Zs/4ZJ04XJLMpMVEm/LqR9pAN+MaTqB9YAnB8rhE9Sm+ZNixdbKbGKhPnH
gJaAHmzxBAn+9aoJqxBOrKMFvvL367meNP/7enM9y3LKxu4g0nTV5Q34z8YFAmgSpdqqftQBrQbw
xq8IHscWIGQ0bEZc915kVrC/Ug6irG1I7hcAOYdzVk4tPhb9+B4htSS/chJ7sYzdcLGG+8zFizsh
SsEHVezLKPJcPX9nqGp4em+ODzypwdZSA1gGSjz+44Btf65zlh+L8aIh2JMgnhufVq0skHSv23xi
728OI80VYpx+UopH2GuRFImXTGVWYKVWPA6P/V4mZHknLkTJtvODTnFRwhPMfV3QOtpNmKRENR9T
C2iOiwU5q2RyyIrkSStyrMfoEVHr58WTJMLCL01onz8zYpTaNIGW5ApJEvZaxX9KozSa96Ca3dtC
6TbXF7GxO8A8cygZIJk6GQwCueZyyDRjui5gWWvyIbQf1wU1rRp5ygk6RDZFCkAwWwcwf769EKkr
GusQmk0cxkl2ED12KUcgOVVlTnQzpo2jScNJluZwbGbjTcujcHUNI0MSwmFz/NDSqOCHy98i5Fu+
BBa3AeLLgrfYYtXMyrZKOyLza+tiIzRyvmVmlv94n4XLQ/frQ+mgIdJonKC3wHD46X2uc14eAkRy
P5xyPjgHOo2Ts2H+3KHphu2qMj5cz/DaFJ2auLoxwrB9ynDhbLuag1AB/LOc1OHWrDUP/FtJ/JhE
GjUQ4afX407R78egKt/SFvgSaHnK3OUxJa3lpIWxtq3Lyt7/H9SY4rMgUV86lohIDCo/Jh32clb4
z/uW80IZTChcj/+sXPUpPvJizs3Yz3BeabMibqo2I7fGJYiA1p87mfq+dRP35LL0tmVV4M9SagKj
s2Ug7yb6FvEx5uJa25WJyfh/jM//WCKWJem/n8ZyyVewBvUqpYu1fFr/uWQplEyyF1CQ5KSOuVGa
botqvCvqjuLbdJ/GqnfXNOYUX9cbZ2dCpwFd1O+uSi2FRtI1fTCb8xikRjB5ZYrRnnTrlyQfraMg
uIvk4ru4DMg6gW92jgX8grSGjfb3H+S37tb1B0GHjjxLM5GDfrr3rU5Tva7goF2ldaALtA1gjK86
ATXXTo2KIXro9fpWpLlgb8yQQoTVE88DKgAYCnGlPIe2gsTZRYz394v7TUDGxXFV3GrT5n/YAH+9
y5YytErYE1dw7WdIvDVtEVvHUibJDsjmfVPVzW04QNkOu2jraMoFBAOSFaMtPTfL3H3XdB9EZFyc
sYuO1xGgNgazZy/t23KsfLzzAFpm2ziNIaf02SihxNXkM7iTfW6dRaJJH69aat9G66qDlIpv1xP4
Sdqcm1RyPssq67HhoA9VPscey3pWiSoCmg0iREKDPdOSczlkU4sZ4Pb/foeWY/7vTyLcHLq/S+d/
6Zz8eo+KBO4STh7K4smAuBUwqexA6O6rK6Oh6ZhiKVVWnCrbgQq5fMkL61GtC4eBS87ptI0PPFgm
Idj8k1y+XH81SICecxAfyPm5icehf+zVpjwCHIEG79yoHJ/uI6u4MZjJHs2ua++6pnyx22g6XL91
FXgrvfWlJy7MQzWvPtnJ2K86VEh31wNtaKTj1pgq0ICjYAYO/moaiKdd5iOAO68fbq1AHKVbDLF5
+aw1KwjWeB2tbauydktLfWBUl/idaPtjm7D7xITuRY2OnjRrfB6qdF1MoXrCR4Tp1SXlKXIxO9Yz
Oi+D88XOKfXxWAxfGIjhKIwT6AS5tC4za4pWOdr259her+0A2Wj5v1kcDmrc/71QJ3CO0si+KK7R
bIeREbQ7w4NSIlPsoelvBQd2fMwLL2MQRYGSZhoOpYHkou71cxCr5gFQ81YhuP5GIePKa4ggwUaJ
edjMFP2uBwDp0wFuLzoJx9j7kgtq0mlnDW30xPBk2JEK0z4QiunxZJf3s1SKs5lOrxLh2gW49rgZ
0hDurka8NbWy5Axuf4SGPn3pFzroz0sDyF74Orivddjgc0wMDAmGjZZPldUWYpH6QFv3XUGq72cg
OVw1u7SUZ1TvQPk0s9WrVZ+AOzLbx0rJzEe3Mp+RVfsGQ6ln0ZUECpXZYnkOwUXjxnjqOccPTfgw
jYZ2JiVEfRidgGKwb8hpGB4jQw0flZm4UviKtgGEx2XrbuuqOINJj07Ig+2N0hL6Z+OhyKzmwZ5b
xkrJAAE7CuMN4dAcNiocjYYrzwFC1HWcQZHnVANhd2DlUrUg3wAegfTOuOR+KvRNOE74QKjkHLpG
rAK1lTebcUxcRNRWj8pW9WpLy27VXua3si+BBhN/uLYbMgfSKH9pO0LiI0Ksl/KitdJhe11yFuWd
j2wK7t7ypVqitBb3Qzf1YqupWkg86bjFlZ1BXX9qF6qV3SMCrUOxOAsRV1TGcG9Shu7zpA98WTEt
HnXrGE0VkTb68Ozk5dvgpkfVnVryFvKba2mWpNOakgoNQ6VBD6xSgnHptiuroHti4j+uIU1owGJZ
vI2QhpGhDeNJxdrDeuyDc3OeyWCW64G51+Z65Lv+qc5VxyJd5u6YbiNc6AKBgZUrBLjRU+6t0oXE
OSYbTWP4ocD4HNsE5XlOxlRkSVgvQ3nQx9m+C2uFCS+dBoLPCoMxpE1NHxDELcMs/kCpsCOy7bVf
3Cmg6xyzKe5Dq7B2k1LFbKRGstFnPNKZFo3Eokt7LSHHbIyQ+VxuKD7u6xmabChulEKfN9Hyq8Gi
zT/YcbROQ3JRTaOwz4bSldt+eeFJqEUs0jDzdRLlNOQjLUYsKD4jwW9w0cZzNp+vUmT6EZill8K7
ZOp3PYDmaslAJSBGNZLRj8zSIo/8hWgfCZU5rMzz+SbjOb8pZD2BfxpM30Vo76sznWwcmi5REDsD
7yp1exexfLAcMDh9tVh40Stko69YuXlwA9ljJmj6SzokEdgmJKVTdAsWyLjVJ/2LDdz+0Mys1bmO
xD3KA+8aZDgN56mI05uQgem56k9iCZTGP0vn1rlp2xRlzFTfj4PMf5L860VVkMdO75NZjAV20VZ0
JNodGrAl96Nqqny2eYguxBnxFA/mOgVw6fbzR+Cg3xuj0XggqWQ7ReSzN2bW0M8tDewSaMlGokF2
JQPrjRX2FzRDNA4WwPnyJW3SZGW0Sb01nAhHbplMfgbFAu/GlG01BJjEa7iPdNtDa7wUosrX1JNo
O5MvoLPU76jNvxt2AMHBdXtkGA56EaJYHD0kNnBZPcg6K0iWqAkZvMrkVJa7LTbUQZ/1O5TX4F6W
96+0e/tnRsTPMerPvB8HSdncWI+DiqykyKLddXFpMgvHvI1TqbYqBrAjGakpXb8dEdW6p+A33uUC
axU2haUhthmiOdwjPpYjyLIsT9P9CDz3hfSwcIL02dTRu0PDzcO4eocbLbgzdQQyKoi1YyMs0peL
Cm2lotiHapi2HSJMa5G5KG4PkBmiOXYVYt9BfHxXyqereaOI1H4zVhGyxWvR1hv59qrorNvagiXQ
aQztY7+zssrXZcFkS+Pvvuod5lRxdnMk1qTCJQBGW6xaJe35oCeOYil/0F0SGKnoPyORiEn8QcK9
tgYulZ7n2d5MuqUcr88PqOqeAdNQ35aW8CPnMs4cfq28etDlZD62BkmFhIEt75k+LF4Qt5N76hW4
JWFwGiooxtc/p3GCTQSnfC7Ee901lGEiFetlZt3InHamrZElKUJ1Z7iE9FhayRMaSWMtalITpmA+
pWmzVjD/AfWJDqPdU6laPB9gyjkSlAfRJvYqkBMrcrqJwHG5HE1Atq+orag6D3BRB12uFWOP9amt
zmV9oVBdl6gQTGaVpXUL4sqvwo+5D1dOfwnHb+H7MvPkT+RlgJReeR7WKRoai4aHodp3617P31ij
6I6sHKJKy8TBhDWqnA9q4UXEgKyM8UvvZEs8lPxgcwxv1UnBpZBaF0sQqhSZUblRhHaS6cRGBNpu
rZvyvanit8SZvyaUQkMuN2XlbLWAtUWKiSpjyccE8O/Hs9A2VaI7MNHC+W4am5t6JF6mD9p4y6EY
HGceYMZ2AxsWL3u4ZcMtc1wV+BO2lc6+mbEMsc/vxxZ1Wu7GrwaovyoKkm09AYIJenitjcTuFsVg
Cxxk0UbPMbpOaDP1wYzECRdBas63nKnv0qWzZ8vphXxc+BBMq5UgZcjD+SBION1Nz6MG+xVMiFsi
xuJ6YgsrC/ErE32FpFQxSiSQsNFsDNt2jNXnUWRPSqM9t2m/sQ1IcCaxbKUFscZVtmY0jQj52Qb5
1AnvYIO6GcuoIPTCOsZ4OqcovGNBhtbR4qtBkzAmzRo7PRBtdAe1ad2FgB9LcPwXHAJAbu0fwEZP
YLr2fO8H4QwrG7SeBqSsFPU9Ft+njNh7MgyjO2mO966YqpVlMnotiYwr3OmjmuFtmO7Qb0RNE9wO
q4NCopjONHoup5M+537UV+olafVsje22BMjXZrf6oA8rmbqOF7QAYnHftxxHN5FCcUmRs0FS9Qjc
90Ii59P1QcEngvIPWuI6atXAY/1yDi5C+HUZBmvpVOkulLSI4jvFgR+UF5u6CI6z+cOFB4nDHrb5
u9mxbGvk8xjFbRCJW1G1Hlowf+4RHhiC1r6yqgwB1AT1KI0xOmSMGmbRjLd87AZA+U2WmPZ6wDy3
GnJuiy4+6O+jDAx78r9r9z2J5nckf+di6h4GAjPB/eC6rVEKaRUMyG6PVE07D5FaHJtxIpodoH6D
ONxcUVe+mq0LEqmYpG9WjnWvtJ2yrTRMd32sLakJRbPthSZJNST9S0lU3zJLd925uh+r+sKYhTZr
FD9yG4F3/m4l5iEC9daE4ZexSqkxhHF2xejZXelzcsQy0O9Aj09QIdTpnumQqRin2p3u4oEQXPED
siJ8mAL7jp7nx1ngRsrT5MHS2eiddtjC9kdpzZbXdaANA0D6mSjtvRmp63muzl0QE1YinBecXqZf
o/cO3XTap2aLGXuppNLxiGkMOtlcfLj4rBzaXXr/LJ+aAI/KjWTInyHVRQYZ2Oq6TXGk9aGfdZEX
xCwQnMt5PSGIv7ZJ5j5Lbdq4SjY+Zbg5jrJy4Zdn2fBG4DryKzkxl2FLB2TS3ulhc4nLpH1Lepth
jmITJZY2GXwQNMK4XokbZP/sKpNEXTLFNhSz92ODhzpzWyY+9rNp51yHsc5KY9thhg3MYN0DV0ok
ICUMp/VrpeaeSUGuK8mqhhTRjxYB5KyQjAeGDVwq5XHq+HEJUNc0b4hfaKiBN2+FS+4mrZZYDrcd
prLGYWMSYX7h4NnuA5uYk6CqPUyx63DgJrJDAO2LlH1M02pP7G0CIJyg6gaVDDF2xBU0BmgbaBxm
uxvr+b6tWzaYCfWjws3LLfcZ5uWNGzq635vpxzSYtwjpsPMgeWqHcWPaO7IIPDnlO5oZmxxVm0Hm
GY1KbOgciNoPekEbE67GwNzC7snCGQntsZuNo180oBxD9iWMnzTCZh+iilkzvdBexUpu27dOZHz0
FvPfqtu9x7nimVH+NQhagpqyeJvNtQFmmYDW1FKfXBUG8qhZvuZ+BfgYQQslAkuuF30ghSgJJA0x
JIxXD32pHhUImNtKjb9XHSX3vIPyf8mTKjh3IViRnGqJwX4PDbpaxfUjD4xFjgHYXlq6xBOP9DX3
eVv0PMdjfJBOnvtGlJ9Si4Z4LIz6vg1mkN0zD5ukWAwt1d60zhOsPl8rWW4KexUSP5kI5KxtHzkn
s+DpMDnTomKGo+92+rC1CPqw06wixEgkyGiz+zTO3ltiQDdFAcs01QvlXi/qE77M8Nj5Znyyq34p
AvFTXs06DzGxR4cxv8Qd7CX7TH9vNsgRaVmjwQnqKCTCpNjwCJB1jOKBNa4kGFXO0lNjhnKBu060
gwPhwHZGL3fTTRy35LsUg72qNOhp+OMyuCtz7RfkGqGczftNFGZ8NGzrmaLCSiI1IF6INDy1Pg3s
GEplODcPfRE9uXZ6DyUAUW0HjzfV9GbnYvxBeyiSI0IZ+FmR8UWj3+pzZxevgyNWy/fz5Se3Q3mO
EFMm1Dak/kzP+UjAgRLI741FmK86JqUnWwnDt5vP0mS5ZgN6qENfKMmL+qMffmjOfcTaLsf3lHwZ
lVTuztSQxHJGh5qjgYZszip+j8uUsLqG4P6z56z7VijNmmFKwOtJataBCnqlNxXeA2jZFvLR3I6P
rQmtWrpilTd9BYBOLfwQGPDKDuoYbWnnI1FOnu3CFMhZWRPOqUqEc0q4jxydZj1P9tchD5kx0BOI
K3wntTeo5zk4x6511BcDVNHcDjUtIWDHcEPTUx7r9+YYYiQt5aZHj6Mp2+WynFF/CSfaXi96yVCd
rvjoRbTW7jkKEB8RVkd14tQ/4DjdZHqD3IdSJtdVZd2P44dVJ+/gtyksoCCNgiMk3Ht8Eg0EH7B1
VDw6LFKMOPR0jZoMRbTDriRolAMSdNTVkqU33k9Tv25Dlr3+qUUYFz/H+QdJ5Hpo2JwIAKtm49Dd
xUr4XM2tuZ7wVh7mcuhf+iE+52W+7dpgvKmsWDwmUHFV3nm15fTFnp8ccIqendjqKDdLDs6OKl6q
sL0zlFMjyImaCZxw5Je6oa/ZuiGJRytJeb9KrMH2iig7wgHvdmFugB63mY2GMwmfDRvE4l1Ro2w/
pZ4AILWhr78aSFeCdiA9HfmcOoENhjTqBZkPHLDkoxw9i9Bimno6ebtwhsjC2UbVtKqw2sv7anEt
cLgPGxvnRahthJBeauMFzrEEuCIvfd1R6yd8ITB+ys7+UKxvJW/lD6fQL1SFVMbipS+NFRFyhkHR
uWbjHJhiTQdGXEXM+Cqjd8EV9N8hXlmZH+QIZQ6jfmdle1fZ29pjq7t40x/V9IckFhZkl8bRhW7E
YsI4ghJldR3sxB/KrTbexPXrENz1Om0Vdi4x76TYKsEBssTUPenFRWagc5+Z9KfKZhr9iBxB6Wns
G1LdpWG2UqjA8l5fy+ab3iN5BIsb1N9ti5kXO492OzmvE03F3PyK1oVh2WhuHQjR7X6wj518lceZ
/ikiebSz1pZtsHkOYCE4Hm+gXb/QmCCDIyqOZcE863FgyU1XFrfbJdSEDAPPVlvfdVn8VbLE6HJi
QieaDcrfJSE2fQNHUPHl1CF8zZ3X0hzPeVQavmZnll+ksvFTDI5dBjO25fMqqLhywVKjsTg293Gt
aduJAJKejFByNDLxbLTzR64mVM8mirNZZiV8N7QMSvE9bZf7l2YRNVKyb0O4jZx1mJVOxkAwTshm
VEE8U3xmndOqhN8xOu5dQyvKsk4jL1S/cnMFLB67gXhH+R9v2rKFLlIbm3Awo1OGufkw9qa51cfQ
uJ3HBiMfCQND1z3W4H5RGrr22WUqSW4qlxCy4Ky7ISgeAgMMjmFEMK9K5wjwp1orU3nWO22vCo7J
KWEvOAJbXIl5F/hTh82k6P2ZQCg7fR2tFJEcTWn6Prqv9aTmROh3Cm0VlBO1wqXE2x6kL0xrV1yx
T194nVLt1Jln6/DYzgFUNGXKN13R+YJgLn47PPN6R7DXriBEiViHI4eVlOWlie9BAYwrUGbqrsVS
jyPirhh3aYyudjzFGJ4eVMw2M2sCET5kbvCIs+/VgH0qau95K3hfWpP5t/HEuu7EDLmx9yFrYvRd
nWqVHt+C+TZBcW7ULqVgLynfx9TRDoin41VSdlQDORE45jqISSBPWAbm5Fy7DWFCMwQMjPgVrYeR
eC49L2gSsH/JXSd6lGHZFiuoVzb5YejNc2SPu0E8FgFZup2xnQLFS5YyNiZei117uc/MI/wiEZ7Z
8/zRnsJuc+qWz8QtPdgAayzg9IIlVuDAt5HjZ6hEo7UAu9bkTxmxvOJBEzUCat4AN/V7ooBylvk2
yCj4862oB6IYqBJGvO0dz2cMdFBBOg8AdZx5iZ1TW1BKDp2XQ5hr0KWO+T09W19E5WlckU9EFdh6
U11tq9I4sFP5ciA3i+l2Vp35f5R9iabHAlplEHZrLZ+9oSN7TT5mABQycjtDRqCMmjrG7/2wRvAD
wcNYO0MJOA7XYNeRGK7hIc+IJYpOHBpoHuKIBm+m74LmixWzR1McwTbhLW22pLx75vDM2Z2dyNiW
cXLKutuxS+UhITX6HtwpRWtuv7TBERmt2CT4ekDQIV3Nu4r9pPVKR9Il/Uqrw817Vp5Iwcox7GQQ
z2fFjTWqtAnSdZashyE4qGZybAhcU0iRikmiK4mIzPl3SGnXKRqKNHZXVl3S41ZpPMBjY4blNsOO
cDLPMhVPzMQsuB8N/E0mQXO/5K/Qwh1c6Hpk+tiON3MQCwN7rdv6puMZCeWbHl0SeD51aKzRaqyy
HINfnqE6bDiFAqbuGKoDqSLm03ct3a8Cw+/a2zB8a/IH0418Kvd1bsOmti4L2CdWC3rIaPxFCjbC
XDXZO4tSZN3xHNh7SxrhhmAd34wUx1MV85TrNQiTcE78KavPIRd5Xrb6jOPzptPEN2XgOwovDgZq
qJUYHBW/Aki+mqysvamKDnFrmbJ28k9pN2tMGXqnuUHlb24rOmlL3pXBXze0a8tyGQvYK7V/S3SG
p7EGGB06t9jLut4zXq/PJMza3jCnkiqM7WO09bNFAs53plN3kz1xgE2nY4CzkRi+kZy2ghCQ3ZTz
2Xa9/RgVyQ1v/bastoDH/Zgw4sDJb3qdOI46PDj0zromOhW0KEc8xkx86Dj3ySWoFxHW6EK7rgSV
lA2k0cTsc9tUzZM1MIURTX0k/G666abuFfGGdundC3SMYFWrj/WL2eW3SgI2eDZubNkeA+VjcMMN
EESSBrQt09wj4YArNfymExYUg3qZC8fXMbvnqrvWkSvng4aYxbpB43Ci289681jHlp8TB1dzLqNH
xQTndqo+ZBwibnlQJEY/lH3qcI/WhKM7S+oYHKhi/JEnIOjv6cVQG+wzouXhi/Iw0wvH7/1VTbbU
rBxH+8Zzu3HbzTOZWHKHbS26bYLgueqgmOgUM0SwkMZVgYCDx5UeKqN8dWxCPo0+A/mSoXoWjblE
UE33UVe8Z4TPINqVxa3Va/ltZlfFbWxk0ncMjUS35XtlATaR3zivzTEnKCEg4Tdoo5uSGZlkfHoc
265WOdI1dxBHSw73Rn3XEAq+qmFXsbWlL+hDJLZvt3xoqq7bYY/nKPDhVAQhBmWj+W7I71OaxtpV
cf0lZGBw2zNceBbFXTra1hN/aXZsyvSucHjbrL6Jbl17VtegOI9VERgk1mqIkueb3JlLD8tPftcV
CL/SqSI5XqRPDhH18DmfJK2G49zlZNENo/T7rI02jYC2qM/axsQq/DoWzpMMd0QZ7GUo3npa9ufA
aAraOvjXg+F/2DqP3caZcE1fEQHGIrmVqJzl7A1hd9vMsZiv/jzUPwc9GMyiBUsObUtiVX1vTKtN
oR8cK6w9XZfKPc2KfK0FeBooamj2oYu9ERpXkB2Z/vZOMh5KnfLbx0fIzLVNqypXcdUigoJq9n6z
ouyi7arBS4VgQCJ6imaplO4ekFPLBL68tGpcnkzg7xJq75Db5cRToFMyfrJAy6oNjlI1XzPVVUnx
lVPQvpCRxaA33+Da3fhaS29bbHBWS9L8GKo0OgLBMpBTtDDOfVdaQ7FTMoiE0hTZ3FRbuTZoLd8w
QLW7VtmW8Gb3VqkVz08Eub8Thd95SBtx0roRKVgxDXgGCb9ZZ2xEDkYeZIRAEMcnN6Y4hiUJhEpD
ChY8C3PvQHLpXMdJYA8HrxykauKVoJ3BJDy8Knu6JgY6CdYWmGoYouiv9Ondbs+p0vAX1889c+pp
SKydEbQTXcd5cZwSF5mYNpxwe5JfHb2VWnYTLQXVIsR4Iw3G0cqhG8GUqlhyPZN6TAGlUWqcHltB
jloFaBLFYFW05ZFYGxekyEEImZFDXV9aXRGCjt1H3zQ/YTkl55BeJK8qqcpK25DUUNCoIzpW8C5h
vgq2Yw+Y5hRo9kH041cEPMSpsWjWZB8ke6FXf9EZ+ftAoTDLiQYAvzGB+iIyutUN0A/Db/boIcg8
DNcySsUqaka6ZokU78b0UCjC4XSqFzhbNFCiyM/2j4/+3RiUnbB0xO1acJKJfLu6ACV2Vu0Bqqwt
Lc7P2Bkig6Qk271xHcRLZgLfa+3hW1cTnL2Jma3NLte4UlvGh8lMN4qolbdAZ3JXmq1Vu6Sr1xBG
IHSXUGPukRo2oAFLNHllW2oXxWvqbBkQ5bPmq69gRZRpdZQ2m76rnbtW36Qq6ZAExMdXe9Kbc2nz
/MMSUNjxHYQOC19rd9tg9O9kruYb23IgVFK13D8+ElqM0WgiHfwhGKmEEXvZUFLaY1JXk6MATHvD
3cpRc15oEpHLHUGJa5QcG4uMJzw9ZokZUCcn2TGX7fhZpLs+JnfytaQjPatcT0lXqJk8CWQk2Ozj
AdNZU60nroy1TOOWxGFaZLm8wx1bIxGvcAGmM9SfrIfj+qTRLL6z03A3uU15s5N3CIyl4RvPtpa7
a6OuxAlsciIiFJ+33hwFofO4UATFxaabzt3NzTpJjeqIyihYlNKdsC865Ua4+QEpSrfH/vRj9+St
s73gHq0UVhOeT6dQXAh6I/ScJHnVamkextw+22WU3TK88PzNDNcCEv4NBBkXTfnqAikcZkU/lvKF
0wsEFvcsdbPnrG7JeUdAuEk1asw1Kb7N2IFPSjOmjWKij2I9dVZ0GDLHWOMnLVbBdMFEOkN8L72m
fQZbTY9swFR1mVW8pMCPYteN5fRaFcG6z1zijLVbpobtmfoJnZQWeLYwd+vXSKMkJlBvukl07tDI
aUvbNYIoAxkOLVjkYcse3Bu5NcCMPT65PYWN87kzCrI9r+E19qP0g6V10/odKKRLHhYVLkwV49bh
JLHuUvKFwOLUtDwXlV2cU1CPFcHN9RJvOoryx4P879bO7YxLI61tWad/xo58ccg+vTbAi+ZvftxI
FYWEzDuOQiaykebY/SFB/jWfewBAh5aVv8JF8G4W8rO0FVoS4ueMpd83KGlvkRbMdXrrzsbKNDkU
gxo5haSt4i/Q+yN26Kq3MXBehpT4RKuv0jW7OAHptlt4OrKmJWkaqe4vDBpqFH0FQEkXHjJGj/jI
c5jRMBSnwc+Y+p4M2MdL/0nnNFjo6aZuaafrxKWHVeNbGesbPdwPcfCjVDWdMJWnEx63COJiOaUP
Y1+5aeH+9XFhWTgQJgXwT+TkoNAsXqN5Mmi4HufIa03FVGMavWeWbuApLfCRZUPxuaeS4qy1dOnW
UpM/qMJoOtbUF4MDRylJEPGL+kbmNFwYYoGarkOFxBxRht3CHhJcYMMfU8zzlAoKXaGnd6j/SYhu
NOOIFzhXVsz9dCwUREDQttxQUMCFsCiS4kYslbVkeqI0Gpw3dVEjlHZ8HHLEdnG/JjPVL5VXoqhh
uLJOclQsKLFyIeLNEpAkxkzhaSYIR5Fpr0aclct4CvcjlRN9B2WUZufMta8lxeDPbDmQsq0PKxnV
R2EhbunigsVG5u/wZBrcOHQf6q51OYWTZ2FM5nm2twna/0vZtR8DU7iRGr+UYZo3V51WQ2e0Xj1g
rrZX1Zgp61oJzNea/gu9hjVReBknuHdGnIIWJY2XINDe/VFlS/pjwg8I47115Rbl5UoalHuMlGmb
Vzt5Rs3vhelJNd5UwI2AgCEbIjymJjEUEOIKaXu6Fe4tyIvaj36agtdFTZXXSBfZoVHj4Jzc/Ar4
MepnJULz2Wbf0TCRRcP1KahNi4nuJn/B0XxxZSG4uKmTvgR5t497B79NHjHWw/zMlTjFxq2U4zi5
Yo2DZwJxpM6mlzpTBFk7uwxR+wLpcPBGYp/LUjVZu6pmeC4s9Fh1Wea7XokVwqKTK5C13f3kcvoA
4lmCOPKNdKZCb5qAOjQrLWOD60K9ZtU9F+QRlN8jsRNKZlA+x2uv84kclOxV+I2nRn9snowwsXCM
3EfLJRzmMQlOuYnk4lMGgPg0eSx8MgDxgeCFaEkDa1nBud7YBRa6id7vHpYp2IzCwbhUopluZKUi
rDnPl3Gl7AqLkvTkSkaq1/I+bFMsUwAjXEgifdMYKikaq+qzqxkMUV/SMbadI5b5hFodhU5q7ow0
TxdRp9rXOh7cU7axTTYdNwySr5r3lBMM92gIsxOiLwQghdt4iTBCasOdXScc94XsynY3JdTlxo3t
ZQX1r5pDZr6JXiK0EhTQqBhCc6EwjYTEe2ZUmyQgOkEC0Xn1kzdn03d3pdo4wd53LS+3eKOLC8xB
N77Wqf1sxr7hEfhvMKKovwmLbmyk5qLqvdoKPhD47argl3gxxAztsqJTvtG+ecMq498JprqIFn0G
QwfW29FBrrJpZjXNkj7tHbo7aEuos2aHLAB1YtAQkZENynISlbwr/nOay/ymA/qelKaEVY3jdXTA
HjtyQfnrrFWfGjV66Qxq6PSRRJxu6uS3OZkUXhiwDXSXl9cAFcICh1y8o6QAlz5R20BG0fDRjc5P
iPj4WjaVf9ETKKzH41FI+EcPd72u0ielr07dTISSlEwgo9p/NGhmNnHVIiSY73Lx71GNts9aJwyi
5+jRfTw+ClQkrWTB10r3OCbBeM38jlBKB0rCd4l3VBLjloTDbY677IjbP5A5nNysnnScVom7TygO
uYzbERy4PtduAslRQum/MicvavY3oHkTvWgD81JgjQxtBOKChmxi6FD7CLmwDPx+2BRU0nAJB106
wfNI+w8QsTu+OuOLHfvLieKTkH+1xhTI24eUCPo0lgIdhWmqHi/JMlep2T1pEMVlNzdnwdHEb4gP
lqqTrSq356zPcFD2K6vgZFggKESe5R5rGDkFulhjBOkaoAm7Y8wja9v1hnpYGyHyvcqjiMi2/s7O
brOFN6OAtylHfNMAMJBkAaCQEkZgcdci+DWMgcCqzxmBb51+FSBE1aCje1R6AEmk1C7tnp6Jn1GM
S412XsrFF7KFnEjTdRWp1IdcwjxYVhNXh9KC/pwa+xuhlleNwT73O8/miw41R4w6Yk99Z5WMtTPc
/kIqrxa4l8NxS+Y+O6u+qGEb2vqJSCB+c3+ByxDY+rfgKomr96b4aumcC0B/CZXUqLYnIgTz6gWB
0no0s+XELuO3PJPQDqWBMFZ3qOr+bwvMbHehcTlRhLEYJgSozcZgbkftyjuOJiMW+ZlvZJvwLIg5
JlJPGthp+mcULDn8fSJbEHgE6dpNIQa1aT5AdqGsC8C2HRfCMsHmZQzRDMIvzCryButOtt+iNd8s
QU7fTrF5nybZlqp2SlWebPEc0C7dqyAi1RPP5KLiZ2klnZdtuZwIXAoc3vWsmqqPc8b8RG/OS9ji
Zyjx76xoBJmJ0zHZd7y3tXav4dEUCBD6irRs9W4a6zmPreOPTGIXZlQuC45yIvn1G0GwXk8wLkgK
nl66fkP+dGUAcpmvJ4i6/kuYn0bwJ61XFHZGw0vbQLMqZyfdGSg85eOY8GszW/NzaFpfOAaS1PqK
Yn4hyi/6qy0nXWsojjiMLhSVDEkO1LXzHavVcsBKlJR/a5liTaGSEfkBJX4lxYkCencIXzrFJW1H
LIjvwsGk8GwS11zxn5DkLENKImC7c/fbF++OUy7JDASQN4g2Wk2GXIuUd3zUoyT7qbXfZIDCoC+5
SwtO4vpKBffhkLOJfXNZkAnN9N3FkJyGsrT5H/glSVVcUAHnUSBA9FDOQSP0XOc+ih40EwKvQKFb
4aHMTQiVDPXVmpqUcJs7GPosystztZEvuoaepCVRZ21HvvPhl6+wtAZi+DuuX5TZVccwpP/ok7ub
oF2ecRn0zxNNL0PV79DBDy86TeUrqszhmkgOfPMH7dPnbXiNWrN+plV31VrxNzGrwVWp/I7eWMjF
VrSn2jS33RQrOxbjcxO6yV1NEhO6Vh7UigajuMrUm+t6iJqpiaTjlDJzchSQO1Fr2Ue2vemJT70j
JozuCBZ3ekAHMNN5tarMKbyXk66eFTXcaOSI3B83HScw0cBhBIlUT0JG5UEXChEoNHM9a/XEVsWm
/MMBmDOm8L/Tnswurj1OoerQbjWAn6016M41dPSSl67pvyV1V0YnCK/qt3VRaHsrN36nht4Gu60j
yDJrPDi9WZ5UfEyeDndSk131UkXDJU5G/28j4kvf8kaFpU83Qa+K07+bUvWRGYdrstGr/x5+PPLv
C8w51Ydgj2H57xPs7ahdAMZBhA3z1M8305Bug76c9o+HYtnSUfT4cMgjcF09eX98WYsdCUz/D9Vu
BURmoJ4M2+pHViLnfRirfBv1+nR6fKKaKvVEy8R3FfrVEud5hvSNvClEvO9FMqgbYdr1WrNC5b1s
o2c5l7YMQXLQLLAu16H2SWg90qZaxB+K6GmRsxN7acHfzLmo5QcFkxmXma5GLNqNrPZj2P3yK3xY
lWK/5ZeOQr/S/wm6sCSrJDK3NN2M03TVcvlr2rL5aLppg9iB9Oxcjz50dv++ru9ma34XY+mvhpFO
scFReHpHcHa9ulGedacrq1uBp8l9rABSkKJWXhIB7CkUbZML4Ev6us0vKeQeX7iy6EIQ5yl2iVAl
VHODJLB/110q7+Zi2wJ1RdyVEC+lvKAqp49GmeBxWv2uukn1FavmKlTpu24GaZwSBYeSnmjXPPBH
uGbXAkpttqSg/gyy7e6EzxtLifdvSzHbdEQRMR3DAER9IYcu2BKYpfd3JcOmqjroAHLdWgSVKPZ9
ooOcUSVV7jvcIhuyo7eaYixrek7hh6tNmtfMV3xlPNkrLDzhdujJC5sDWvaTpRhnYa/qjKhy00st
42S2HZXVpW9umlI6p8cNlikQDR23dI9k9wEHPW4UPwKdobYdrBQrlW9J1tyainO/oQlDn2EjPF0U
G01Jni0SsjvR/4MsPb7ZSkFByFA9Tm7KWv34WWnKf9TZWgnxw9cV4YTsM4+VTZ0rAhDBtNdIwxxW
jWggohi2ITnZlcyuqIp5sxWtzrFXOZgUrt1szUTKxnhrN921wCfhyazRVnA7haeUaBY05+9Q89zp
He2DZhjvxqb7zQXEeN3YJ8WKbklsp2tcm80qGgh5dqhFO2pT/hvM9x4PBc3dbTZghsZdx1H9LOLy
p4BKPso+Q/KYVcMWY0zk4R3Lt2kUGs91Sm+028Q4V+a7IkFjW9tQvI+7Ee/Ly+hqh7K0MA6V9FaE
IKpPTr0Oa4c9vq9JEiaYTp9bp5xoyj5GrSK0qHDDvUY5qyVlfYkpMcHY3p+VHJXiyLzZ2BnKw4iE
52y034JsUjCmLNIO8HpsJTqzwV6jz1SYV1Wb5li9gVo0SeLN42g16r15D7XOWRKCyQbsFoglnL57
l7EJMNS205coEBnnec+GFPzEjvDwPAI4Falxsk3SKDlK4YaqRdPtnE4/y/ne47NY8hBGdC3vPLfP
0TkT4uL9X9/3+PDxzbyxr2bV57vHQ/9uHj9LsQ1lj5B5/f/91k6j2CmQZbn89x8/vrDWx0sZpOGm
aIKNY5ufRYIyl4Cc0F71igSZgYwizpYyHp48iPu+uswSr8skzXPN2rV/3CuooUTfotP5FdbaIbbK
WxC64mrmx8ierFvha+nWKoEFCKU07qJ1oOarMd62jXXPCR7/7FwSZCtWskVthJxkiym7dVo/J0v+
TCnJEmHlNsi4uPzpNvjLJCn3WgqiZE2NxG2eGOvS/ZSmMu7b9iSGMFxMgSGg9FFosNCjwa3SP7XJ
od5S9Y2tT+d2NktrDcBbqUll7SZtTb8JqIWum542gxqAnJQXhibCp6BBRZoYS0P1/wiqvlEFNNVR
VjSsu1PZrWqsevtWAX2xxirwLKCetdMOYiEC4x0tpbIOQ5tereAPhl1/g0XEwT3XvOg+xlqs8cHS
5WRo+K2HCEvfOVrTHKKwLrd6XZ38pK4v0RTIizrVVMPVVASMNRD/MFiXwSzKU6HXWx9Z2CYoUYVF
gUSsrqPaKYv3hiV6bbt4oe1yM8GcftADjNI7icMdccF+WXdHnAbm0ZQ59Z5ljqrEHNhsInkO6szl
LBFf44Krue2Q55dFQAKgFdQcdqzs5FPWVBR+hGhxViT0TeyFsuEEZ6NtZQNTkP6EA+tNsrQjh7lO
Nhx+a+ePMaAPsQTgN7T2HiGVm0J3aNJGAx+5h3RCNJoPCqqO4nsUSgUoqfQrv5fFNk/tXdcxZORp
hSg1eKpQRlBJ6P7qufGM0Ddf5wPneWRiixz/R5gREWaTEhOTvritrErbS2ovfd3vjmGrpmcLV0LV
8GIRoMnx2Ig2kTbJnSQvrEsbzWuNmCJPbCRsM+p4lDk7Y6zQJvi4KwYfGGD+RGM3HPj/3ceqq3r9
k57Fkxeqk7VSze6ld5EjcdKSazmh1VG6+Ktq9GnJKl0vTEz6XqznLkmUEQqTUjmVI3ZJ6vDMi96a
K9eWwIe484ZR5LeBEfusSYij8ta54XAxgKfIOVMOKhFMCw5tehfhNiO8Pk6fc9mGyIKwWsVh0p+0
ZPoeGrXbFB104SBqnIEcoqloBI9P5LBOFSu5qkr9VULm70ztF0l0dUxKtznpOAhbhxTzyqcPMwO4
2KFMwyqbP+smne3GAOUlU2wHfZsw1BbtZXKNjSkzlfwd9b2a90vbCM+YzBck8X76JfvXoKA76Duz
OOTMxFRBgFBEl9QMn9TOTbd9FMDN5vF2ENVCIy3rQmuNYvP31BAD/LoM1qaFZ0X0T2aw0kVQ3Etf
J9y0xbqGSnGb+lVyqQcoOIPFap2oPj2V2PBDhbz2xsH0Ukk5IeG2x2Ms2PEXUCLbqJPK2Z2ibScN
xMZ+8xpxGl2Mcx27YIujb3WWfhbzTlAfnIEZok5p3rU6EKW+ylbIlxXG1b6p5eGjIlN3WSlcxzHd
86vEJwej1gBnxYDpacCOUoOi2439K/xMPSGPL2DftaT9gUPPYIqmIFJWeUD+SkdXL0YG82/Wx+ke
9mQdJpRRUIhzKFqEXE6qRSReysjTg6JaNkxDjt/igvNJdERqhYgELDWi0HQUd78ynEXCAXGeUws0
ZeHS6vDlDDlBs+QCausJ5XFbafpm6IjKQ2nlrnItQW/EVBIAzqganSPuHLlQVRZz8xSt8WxQqpYH
OwQ+p9QmKj0lFweNMs1DkSTQvnLbt67vVyTRUBVmP2XEiVC6DLQz6bvma+hG9SRH486JN39L0dAs
ikxW58fdXHu3C6ebkygJ3GqMVUqifja4zS2MRuuUCERak/HcFb312tcC5CUqlI2b63tYNtA4nJle
RB+VjlNyKd3gAwER3mpnfDdiF+xV02xP73jF1bBf6/aLU07WIqzTU+W0XND6QC5ibWIsActoEMmV
PW9mNXYbJmb1SDP1uGpItJg5XCD6SIqlEybsI1l2zaxCLt3Bec17BmyIVnPVAxVkYbhsgNOIiHF2
FrMgJdcDMCI5xxh6cF6G4jkJ7AzQof8e597XtiSYLf/q4ho6HXB2gYZwmUY1HZAmlUIqjbwERfl/
jYzwa3Nmo1PniY4nSUXzrrVokQ6RdaN/90FUCGmy8/MQOe1h6Nxb4Mp1q3xVLIHHvLT05UTqxCIn
6G/MhYYRdrgIaYhrbtgrJ8ZgFZugIF0P8DI0mu6xMAyaJMRMPWu4kArQUpuo1iVFSTvs4pc+0tJN
X4dPmpi+o1BDDOs6VNpzZcT6uOV63jaRHHbo2O5a/Zes/pRIGWAKQlTxPpvM6P0c8TKElNHX+B+L
SlvIsXVoJoO6IESDym9z0FYSxOKi1c4bJnlnz44y7KUyvShugAwX03GLpX6y3A4vK4lSVYYHU83R
TteUHPRTstOVT+qkDa8F61CLD5G79iGMx2e9BjQYTfCiqKILpSjbX1PPp6tByVxKaqCW1P0+yZpy
bdZwBOR4+NuuTThY2BPXjmuc9DGyb0rMgqr4hyKr5vhx374mceVcy2r4JXbK30XzvcfjE2bgDLlE
3VVH241TpNkszGkDGNnE/+emnD8SuNs6PCUgxZSis6iqREg+ciTjMEATOd88Hnt8JMix2elaChE9
ZHsZq/Zy7LVxmbnyWYm0djXo6Zdbps7NYDwhIDq9NAqKCkOOOxJ5Ws/pyu6QaJQPMPgBq/falqhx
xJ6CkGSubDUW5yRU04OeIR6FWOHDzCcF04L8RCo/u0IigiVIQO7wrQJFhD2MrkXU1qloTTxQOk9y
zvK7F0FwzweSOLKuLQ61DVImeypPQqnIU9Fo8vT4yKnmvbXhregYzTvGg/iNdX9LtCBe6xg8B9lA
4fWVFb9qXDUm15MB+fuT8ftzCPC/O3w3zXCYHHs8ZDFNaCOR2jm9IUPaSeS28+MYjqf/vkJ1+3qv
xkwU8w6Dyj650E08aQixQGTTy7+HC7e6ppYj9//P48SfUNOtkHDx+O5xsFMCPi3kMa3+Zs6izbh+
w/U405ygY4+HBYbljU/85Dr1NbHUFDq4mPjU/ePGVUJcGr6qgsDymgIUPG4fDycyxxJQJWCKkx+e
/91kUxKD3bEnZa6bq4uOLBB1gXAp2dVT//T4Qt/KeOlkTq9lrR2ntmbVnZ94J22DQ1Yp3uOhx01s
VWTVJCjEMLfQ0CwcuS3ZaEOQ83hAATyQvl4q5abIqYOwkIKgPDVfsrhUjq1gP86J93wXfeIvR2MK
DiM41XvzjUsXD60LWRmMz76vyFdOn3KtKf63nnT9ASFMQVO9Nr45pj1AA7mCxBzuTgK6AGesffYJ
HHntsQuN+YgMuTdOo4Mg9b+vwiyHtgqOp2yvjk4tFQm6E2J6Qp60EiOW0Y+4gCqiV2lgQ19TNMtO
IaAwH/10E0+B9oIDlYM5h2qTCSHgXHVJYs53LpruD2rNkcqIDL9RRwBkKIL14/EJnGfjuqQtJfjH
PrSiWSUQNs928abitjo6EfX0/26ahqSEKLTQc8R0MD4+oY3q/34J7Wqplxk6ZDzDEqMy3/z4MXWR
X8wGi0ODOpICeRvII3Guhm9hybaL3ks4Xx6zfNjgSEYq7ufhZrSz8dbPNz74H0r6ZN0Ja0LF3lg3
t8c3Ygt5ExZ8Ph03u17N764zu4umrl0UzVCs0soFKwdu86xklLyaZvcnkG9R1fpfcTZcOqqcWxKk
bxPlRTc9lf4qe5OiLg5j4auk7GvISB21vAGEgBdbKDbiAaMBsVz2+XHDEFNvHAXHktOOvMDzzb/P
Fqia1SnusZH/7zf891Ebdl7os4j9+wQBbt3ZTT2boKw7y0B4n5r0bil2f2zne6Ad9bVJJbA99x5f
Favs2g2yKCCX7s1MkC2lXftk+UMBYoO5QmikdbktgaCKLBMvxsHooUysdqHbrh8CoscN0JfEFzoM
S6W01R289rK318T9NhciOl+cqohPVsTpyY67FoUFGQmTax35q7PVoOnNRqScX516lvmDQihdR55W
p6dbYSLhrmrCgmO0QyQ6Vl5nw/xMrsPbu48tSPW8X/f1lFFYjrIpjWIobLd7nVR91jASgGZ7YZ80
Rz3l0kVMap/m3nTlh8FS3aDSoG896b/TxviswRvWCtnFpCXqZD+5uTi4SE6smPdAMzKPUunm5omz
7yVWyArxkjM0GIJJRzgFBJ+nQerszYSrrFTzW8zBDBUmB3YI1T3a9VujEClRiIErpB5mMoy2e99k
o0v0inTIuXXQbHg7ZD1ohsP8vCBZINrj6v0wQmJbGOg3DnWUmNnAVcvmB5Y/2ZrRJUk6bBuM6KvK
sQsv5MVdOqqkHQlQ7hi4b0Ev1G3IeULMIwn4yRdNjQEJFkbg0YWh86axVrrha/cuhK5oq+RvJIPu
2YEyikVYY+bHMKeOjX408YYdcixReuiM22L8rux456tuvY+7p8owioPQsYA1ms3xOU2WbSzXjpoh
lpLOppOUTRWlA7Tmxupei7Mnm5l4xQveb5nfes16nQPGmIy7rF86RfE7hBIqf9IgUarmTWXUjRx3
VmKr1rLpBprZSoL5YiM398R8LWnhcw4k/gFu5MRG9IOZHrQAhUFL4yob0Mw+IGLZ2+z7/VDtbWk5
m7Fl1Qz6sNnkNShZl91ZHKpNULC7K1prvRSm3LVB9U0ITbFIS3K5fE6/8EkKhzU9+dMYYmKwxwYv
eoRtSfyUkK+61/sIBRgrJMI6TGjjiKNBTsHaj1koSK+l9N121yRO8FUDYtSMBb2Am9j0JoWiRQpr
6ETbMUWG1Rj+YRSi29LGV3OMGt7RbiRw4Ya6LrUe/2EybsG9ygXpZQijq7HwOA4ye3sDOig73tA5
YJ0K1SS4AgtIDKIxondcU6eDWEeV9oVeUdJRbC1eqeR+rmwOcEv0QdZZhvhjWlJyVjjn6qtpUM6U
Y2dfWwRj4ZLl18TpYp7HHjYKbd6iIdJv7ff5fuJkrpJetyrnHS22QePynBbnpm1XKBKrJb9LtTX6
9MiIly67TlXW1D6th4hUL8nZBJQoMcjECiU7kqXnObpU/0YRrkVkQ/UytSNOKn0yeVpRzI4N0Kd9
ykSuXuWYfNdpXyxbiT4kR67KtbZJhpTGzxTPGZPQNqS16ySECFaAYySnuiwadsJsZtlQGwpuNKW0
KHVM3H6Tt5xrDPSDSkxuCEAW+sEmdZZK3YxnCSMe25PCgkAzC+PXdup9hLKhRO0ICn4lXTtf1npT
bNrQYX4ftadSwCwzXvjAj/HcX4wIPyE1ezANYoFU5WSJZDi6HaNA1OM+Rnl5VegiROGrZYtWY+VB
6kN2EIwz2o3bUMg/ZuV+FM1EquNLpiGOt3CALAQZEab7HJa4/5LEdU5x3rwVOekwdhhlp8AOvvpI
fzdlUmx0jBOnicVVY0a62/3sVZIo1vKaPN8mTd0DaEm2i9X0WFmSmC812LAzLiRn4A/awz5xG70w
wkYnc74pOGuTTu4sNQsszdCJdJkALepytDBFYWgiL2etZ2Gzo8cwW1nJnmwYiP08wJ7R8xOp9dnS
5EMhkhpkF5PkAbWhktMNbIKTe8MzR/uvVak/MdmTcHvR0nKTN8WqiqvTk+0RhpTYTW+Dg+Ko0clB
AsG/u8EWC2a55yTJZO8Qq28jvt7KChhMFkqBunW6wsb+0cgIAhRSj9FI3MOo4j0pp+AajjSltULy
m7cSPMKXyi7Mvgf72IRadQ6ExF9MppDbf3RahcSUDqWAcEq3zmMqS5Fj10WM/eHN1scGWXUwK8oQ
UxWBxOnoI5d1DX0dTpm2pSXt05pGsS/Hba4VA9PiTOcD6ZoWTWDxnCRUVM+JkyCTRxEqkYX16mHq
EM20s76EhoxlRY4LrydeBVUBcyAA/KySKbNVk8KrBJxfAO+1qE1JbWhfnihWHxhdGmPZuNiC87Du
sSwDPc+ZF1HKkd2vISqpitjj6Hf3pcFBWFU2A2Dq2Yf8NrnizyUeKi0/DpWv70YLQUgehLGn9KZ+
EN2fMDPKU6VKbYn0NPFMNjMP+5K+cEL7FFKXtW8og9xSoBwij69WtPeZnqPmb76okT6P40fbSxCZ
EN9rRxAPDqkS3T4xb3aboERIo7/ombq1ydGbDSIpYeLHbKUynQJSxcMcTxDSJNZsSrLLET6Gv42u
N+h/6wLHCa7gUCFPL3HkIhqj3yyInXUZDJ9MBnI3Y969Nje7iBZ6KlVuBdaoTdvgeOo6t1sGhDp5
UotujaV+mhj8EI+Vzyn28GPf5xt0Kn8idfgiL2OjFAh9iUnUvRo/OwrrXTra/SbsupKhG7SCilPy
NYqdTMFENdTnqzzUrI2cqGBU9JyOghxdXznwN7loVqEdlS9FCY2tEgnrrVTtp/9h7Mya40ayLP1X
2vJ5UO1wwLG0ddVD7AuDEVxESnqBkRIT+77j188HsGY6UzWWNS80SqTIEIBw93vvOd8pVISXJdcA
ZwC6PprCmvbdPNtuUDbtUt/xrrphY2+uycpqRn081M30UlTxTUca3Plmsx36mHW+aWYGJanZBaoO
OtCM+2nqbpqC1Mku2oQBCHMMTA9lUz9Zfd8fD1TYABt60jUSHVSYzf1mR9gDjYq3SBuE6H6UCfJ/
ny42xdPzuqt982wnNcw+fQv3zr5XmvPTSSdzVTTAFMuy19axcF68Eg1AWGhkgaFp7mmyPHYZMRN5
8C0e++5+wA1Ne25a4yrRz5zunB16tI1FNBtNnupZYAaCrTLiWhxvehpVO7tP8W5jk3SGVzeLyk0a
64yfQIfYjH9WlZzeet8fV179OkXI4qw4hnKRc9069X3EobQjgLVam73E6x9LgD69sZ2C9nFiTMeA
zWrXYz0PZHvDWCm3/D3CZLTSreKjyFkGRIO8uHozDCbnyN3rnSTLg7Yej2FkNndaHnUrwyoQyYWB
fTSqXa0bJDVawT3TxXckidO24SRoxG1w50XOUQ4kdlWpg5VL4yC4fDB9O7m5vvgoJCDeqqJhWxQv
8NA/YG1oazOPhp1Ty70kDpH1g454KzVUpXl48BTLspGGDDOiDjuDegn7mv8MBzDUxflu8j9Cq2kv
g6FxCBW8QhVzT5G07hO0ujLttHPCRAXqEZHiE4t38tPsvX1e6ByjguzN7OQbp5BwG2FQZzSW9ecu
ZzbTht9UP3XXigqDhAV/Z2pmfXbb8I4oRR1xHCeqzu/Jc8/v+xGUf1yp7pkWJ5Nif9zZagToDRHj
RSQK3XHd/i6jNt6k5iWryu6iaajtqRcIPtXw9E3hBdP6tEFFFWFRILcaqchGT1IHNYr6EbE90B+D
4eNw7YySto8+WIdJFtBoogyGWHP0XVCMSEHHjfCJEtZK5J9aju8wq7giPiU5LtuNV2PicUv9sXID
uWUgf+hL3yMyD+aCEWkXz2Z7B4LGHGuOrgrficKdGMhzSLQVDWCgmtikasoElviV7ZRP7AVwFAF0
MzDPn3TPJKg9IqQ7zpnr85bPqaXQqFKKCiaqDpC5DKxNneuYPWtPZ3bYHSgYGR6k9GPJBkCGwKG2
7ke5Fpb7Wsiu2eXalED4Mo5Bi7EC4Q9A3ODdC8n4tZpyTvfsMas1Y/PYS5eA7LHbuylJGyhT20vp
pmjGgYbZJESclg+MNb9bMlH7PuJJnekTLN/iKc6RhgcTi1UMJi7XnBJzKlh4puQxrgP6+/GQynWl
YO9h9sA3OykFZcMlF9cunL0y8Oq19qPf+eJpAaN9BurFismt6Wc7gofV3up19HcjXW8ziH9aBOHt
bbc/5j4T32RWNee9qZ/IPnkcEwNmfVW6ewnSfdOVvbEzUZXHhrXuSFIDNWqFlzTD+jN2OuQIlN6t
20cbKxq0q52wQ8aFkbz45Y+BJLgnHwo8bh1BaBYzgc1gcHbHNmCtstSwNqFwnQc/oRHSzb9Sp87d
NzayPtnXVwkvO+mCvTlTjq2MIc2ggvRaJcBcgY5c2cFS2opZcCMV6Du0vitJjerUU5vPorOFcGk3
It8YmFeulpd/NJXbsfnWT6WfZLwX6vpp+S4VTMMOfZF3zjD9Vq5GORnHgI+HgnOXFl0X7NvoaPcL
pdAy5ElnHoFsU6suy0VfogVdWSPgm8GJbplrEJbc4ZYFNKvn8DCnJUXVDeG4eIX3wBrbM+vxt1li
oGCytXMVxyHkAgY+ZcFM1yrK+6b2rQvN5zlnEyfZHFi7ZBXSqlmbGoyIUnn5upRFuQathvqkRRA+
n0At3KmK/92alZPyGLL1pQJS39eledaK8Or3ajrVVJ5tQYqpZkTRhWqVzDOsEpFJLgJhsHayLQdN
HPrClkdL9/CahLU6J2xod4ap7sxKYxwFd3qVh96LnhfT3YRaaU8A9GtF8sMpVBbtv9gkq6dohk9G
Ze+S54y9kE4cu+7d8pkX4P6orCJ9GBp760u7e+bbl4fIG/vZNccpbvnQslBkebQqZ5y6rJ3HOANn
79J9WE0dxSxJ4hEPcFAzlbSLjachkG20eqVzZnnQMRsxqLHEE2YQ7GZ6kG6KlOIzpRN/nhr9ZAtU
pxOu0+NUuUCfsE05rKZYdh5L1xAv5jQeB1yRzYzdDDVems+EYMSKsFqI7JAKx51oUIGkEt1zg3AX
AXYwQvydA0q1qIXoGM+ALXvUd4OJtb50/RQjK7tKOKTx1RdIqf3oxyfPUxqfUZtL3mYYuzpS2LE5
CjREpKhjIzHNaOP7jsb2zrHb6cJvOLKvmqEhW+M9eJn/NLSRjyCa2e4YjQBGkTOWQ6We6tF5duFO
39ecE3FxqnOBeYghc7FpW1olmGMHCsQR9ZOGucNMocQIoPo3VPwbngTkG6nm0EvlnysjCt+LkAT7
Qu10D6VMqkX25x0PwsClEHK2lWCfcKM4u/cLT7wPfsISglBvPfUBOAnT/b3I8QVzJPfOGhEA4agz
IU1qRJ6lDu9xDPxuNxHjQEcmTzeA1JyDg1nkhRMPbdKBOLxVVhgZ+tZo3Gsim/Zh0T+3tTiNccbr
NlBuDj1ZPxGz2wvFQHUIRXls6va1YOL6AUpt7bmreCJX3gt8Qiz72Lkgohq3Ugycg8H5P3wGEncN
vVcnG4kt44MwRlIlSZ0lbwO2USLCe86sHK5H/5GdBHqrNxlsmG5y/Hz9mp+8CPOxZDTC2RKBluuH
BwX/dRM0mGTRCHAX64ZzWRAlh4EcXXIL9Rt662QHW6HaZv3IMlJpKOqq5mBlk/fQA2tK8SCrydXf
WDcYCkzGuJ8c9dE2hvaFpj4QoPl6QWVOaBrzDEv55Ia5/RB36hAk/lGS7rvCTFYi78bP7gbm1ggT
hEbM7O+Z69/mHfzY+KCxSKW7GprEfO5piuNr8VG6Ju5yHuPbcrntvKsPy9sdrzBDx7mVo9jJC+ZD
W08ydkYaYdPvT/HSoR4tHOfL5D55Yxts9N6pSVADimREqA5XdLzI16w1e/+5t3kIWPI1ruwb1XVA
Cg+y81qa9jYm3H4XK5w0BYMtamurPGh8+YDsGHAJLKt1W6Bqjie1dxN8kStdi35ieSZfxKUdQSk+
IaetnIReQltP+xRV8XMK5Pg4zkHmIHLBdQmx6TA3oclPb2Lm0mZ6RTjzHC77GcG3LNLYsIxT7xQ7
Ui/kPfkRJPBU+NgGW6q1USqCHUrvYFSNttHCuttM2KKvbq1/8NuhrXIdBE0egAve4Fubacz1Z8AO
dJMro3uI8/zk9/qrRcP0QWsRheR6/zb0Aek1dBYa+/UTkmzOZ6spzNxL35BbiSHXxQOMPEHS2dkB
N7ZvVYOIPdJSNJUag0nX0r5AWC82vWUe2GTeY8TVr9NIHxvrBknOCKnAsM6rdyURcJKL8CVnUtLM
cPQJNysjdY7OuJ+rVWConJNcGeZ3cTSNPxxNW7WjjJAnv/tg0K5Zi8avHXz7zqsH1NXtzAnz6rvY
JtzQNHwUmfCg4NxCu0LjWDr8ouiLzB0GX+0wil2Ie+SQBwybyUHbGG09PCxrJ74gpgxRBFrQ0DDy
TIxjAS7csnlLlmHUbLJQbePOHb8PIUCoIFO7z2dNtriuU9P8TiSSjenQgHaTNvhQGmagkxoxiGlu
fxgy+b0N+2gL84LQhbQ94anjkOHj5BKTYZ4CA/1HQTzXytDoLEVh+JMLbbwKU6c8K9VZh6hT0PM5
alK1ByEyzPSxCdaeJOwAc2ImPfmQZT6eAVnlD90hE4Qca4wltqSCoDRozZUxNfQYDJVhRBTaweuo
lPNeQ9oy79KFAmpV17wvBlN0m94AD2J31RoRw3BvOeW57vbJIJsrGQfRugxDB3Q1J6UUv8xytZal
kIaoeE9MGW3ceWXw9BQLgqXaE5kWH6Ydpdti5lLQV+nQt07yh28Aa+03TsGizW3nqZNugJp3CO4b
R0Ie6/DPLpctxlW2tY0DKPLi6giq79Y3tllU6wd7Wakqkq5LJta7UuLNcWambFfY6lwqn/wAxz2I
KiNnqn0fG5JsCJr7tvxWXSp3b+oJTXg6ci+IftuLLOU28XjXFrpeHck0J995dH74jflstE77aHW8
DUIvYMaL2JnT+FBf8abO0IzqXnbjURaZtTcHFb+PNSLHMIvxp/aFvvXbpLiNGYKjULTqvu28bxpM
zfcBLjFaBtHvdR6GVV8N6Q7gPXCZ+c0zUDJhDMBLGpX+Osj75DEu5rg8VFqZqquHumMCqKfWo6OP
QDXnzjBJV5vCyfy7Fn3vPTTyd0247bEAUEaTuxPvbQHZhFwYoiCn4S42XUUHjaO30bFp9xwWN9Ke
rTmBM9yWS8OIEgUWkVPVPIkndqg9xBhZz37MUSjyTe2QyijHzsCBy6UUOGsqvwQl9NShrq8Z+Gsg
YLxY4kRmW8MFM8Omheu4VpFRHlMd5GkVwbFPZlDzhLsX3wW0zMTmR8QpCheTzMqjLyFldFmCO3Ze
7kvdfgMUaT81ikVBZsE8rwTBbtU6Cwu0mFOZBxYGidJEhVe4jLNh945uZgJZQTpGNILFWdeaVo5T
hndNiltP6umLGuvhbVkBGF4V5wHH77YteWeMZtFtRIcAupEs/3U0OJsEIw4ePyu5L9Kg40jN2pX0
FfJxg1xVQEqsyRLFHsHVQ4e2wkKkgEE9wX2cZeld2IQTjI0RJavf34rZxJfhTtvoTsGPcDWoTX2Z
bZ0YP1KQV8Ml+r1hMbXib3Y1tvdumNnrLFbpAdw+Bmm21ZWLdfjRVOXFRRBgDLl+b6L/Wmf4ena8
RP1A33o1lv02sClrlyteBWaOtR/v+xJsjxbD2k2Z4FQ69daF3iaGPYHm0KE/sy2qqjjm1fiTro2/
zvWu2k/DT+jAaBk70gYUiJ/K0dytZ6O7YjpfYpTKsPL7NbuFR5w36s6vZKmJ/TCEHZ5Osk4FjC6E
BjxQ/eNEZuejwHS2yzs53D6vVtYNAaJW3hFG2WKVARKAUKgzeQ5iwLFnm8UXlviB1v/AmQDaSWFm
BxgK/jl2TI5C894rWGg3NUf37bIf45/ih+CsFIcWOStvPWpLhSy7eQsETdpgPo4L1WByrTWEo4WF
xXJoV8PIo9kk6iksFbqrUfHadXTU85oH8LsS92HjdZeqRFPuwgJYIgkmk9J6KgrAVkBFVmB+mLxQ
LJgyv9IhczeVi6lU4zu2ht4H4KVnSpfw7vzCDq550x/MRnsA8xox/ergk4SIX3AN0VYFcFtoqfkU
EaGL6agiGCdI2/VScHZBdHWCtr7z6xKZHoKs41Kk5rWBeNUPn/rxujzrmYNrt+8LuD/RcKVLap+X
EhUoNVIwi2Ba4uuuvNP0DU3iigQLwPy9rbEhzk6xJaydaai51RrMCS5emmveB5tmsJ8N3kaPZheq
C2aAx0ro7bEz9Dt6tcW6RXB3miDAoV/U6nOr/JfSz7aFGrF4Z61550j1LbcHnoj5CGUQVoQxWz9D
a6jONemzNY4z36QbCWKEykcE8E674ZTVzk0BU1mbySjW2Pm4W512B3oxvMD2o5GA+B+9nMLsIvGQ
hpVu3iOG71CJxtqR8BZzbNVdkJTl5rNDwBDMBoN2HzX6SzimQBG7pL7PmO9eKs9qTsM3HsacLc3V
rsFkYqYwphfZoV1HwQFi12oRm5V+g4305lcY9h1cCX4iN50DYwGFl3fuUaiiJk/mOxtpFMv8j8l1
uDV572yxzZgIsfrtCLZDVYl2S6TJbXEsdx0Oqn5dlvapaV4GAluJnNSvA0K/darjKi0m8qyVMh4L
sqC2lsexZ6KFcxK+9sPJxesUiuBdOYx8sxZQD+qaZ7QBZYP8xoKFfRVl+YXCargz067ce4Q7QPWj
TTRGQFx00fVHWZurscaFPaYQOz8PuFoeftN4j75mpTOtwri2LvRAQYeOxbdSJP39VLUk9dUB8nnj
i0086KUZ0+CGUdHeyoTeWDvZ/q08p3fL9tE7kHI+F//Ymry9MY/mnKZOLstndYvLtMORefCCzrxp
Vf7aChl+rdGQ2kN/jU3kmy7OxSoHmM+L1vi9zmbMB0XnD359T7W/4zt2igPjrLUNz/gLD/SG8kML
Z+c8BFpwpvoh4AGVS6cfh6kKH6kFohcCfgkvFS92ah1CsG+GYzXTStJd9UmCWo+xPtz1akTeMPgD
+rXmuXZ0SC19+YQhhTkCXlNoFn7/QgsGi3PVHyMP4MzynEgfG3szbKwyzghTSACBd565imP/x1JK
mWH1Hmbflt+Edkl/ykyWxL59CqJJuixxQ3RBZ72nuaRvSMNjYqAxcMh8yGBmlg4X2mbDZWkgMNkF
wsHDtkoLjsN6V/5e6ozifNlE92NYLGUPhYejQ+CzB1iPrH9PHdKlbRJr3U4fpu7xc2EOrLU0cBYv
D5cGnzRBsd+XOPjR9xr+UW84PSBqSp+xTpsccHuq0dGd5JojiX/J2i/M1lZ+71HbJvr3oAF9robi
pzW/DWNETHuSCQx2WhINYWCshoJwVU5YQLg6tuygPA4KV15aqtfE97SX0eFgEXA30R7E7tXmKAo/
Tvo/puhFEsPzc2pYQkQTZ4/OGFOWTkF8WBZH0Tve62hkL1Y+JA9FYGkPAMce6ryvv0YlY3YsYP5O
x2rxNXQGhGSaCMFJ9dSNiMjmPRxd8iUChDUuBdr8IQdwMqLZOC5loJDkFyWZ0V+0YATl5JYvDl6Q
ZZuZInjXptlWGoGGxBAsh9fGMcVrCTAujbxm6yYh+rExyXeqZihEAbldQi+SplKnfKifpL/4H4SO
xwvDXVeU5//5UKQkFggGXWeUoFdUKZI+RRDfkVym72MrY3EeAc4CEd04HoPLZWOsRuLuOI1Xh5TA
zHXKLO+D+C6AZWMFbryeAPwHsBMdxup3IjdDBstBtY9cbhk+mP4kxVxf1ahqczdkok+Pi/LJzNf2
FKGKoDNNOPF8oDOa5tQFoQaJkoy3jDPEdhIZY6sCc0IoinifmfQg8pzDvze3VaNe5bSn2ltCpu++
c/lpFiq6lbSK5kZ7K7+KquXlDX74PZsgk2kdOkSazKw3RvMYVdWF0NzpCqwbMG+CbzxEJXVimmk+
s+94G9dActy6ir4KR4al9LGm5uCbEzgWMdYHC5oJDRGsIrlvDYe6x/JRJF1zbicn2Mx2Tky1A+Tp
jLwEdHHvFWGS686iTcqzFn9pk5O7xBdh5QTaE9lQhAoTsw3kWb/TpmOR98XnDq9lSGEbq8YpKvWP
5WGqLQhwUcf7T4muesi66EdCiboxaMKxIBivsUfI13xp2Vk3kSGCryOwqcAYv7KeHQJVRWs/FurJ
8KfnBAzBifZd9YSG1DstD19qgbUqi+QllkpCV0erp2uu2lcRMiuUwq0UP604OcCEwNA4XOZW4edE
As8snMfcD451Zeobr+MkHMZTc08M+oNj5PFR9zubPd7xL6YD/gbQravApnXk/JIVHQ2AN4x6lUZ1
ejE9JD2Qby5hn/vH5TZUGoJvNeh3TNCYSzsGp4OKOFhK5TXRrd5e9Km3XiLaipADGi2EZ/hQ9h4H
RLC2GoXbi8rRJk74IPCFEEyZPtYTc6owFw++lVk/hVXdtwaolIYG3IZz55pKTd44htrHPOeQS4Y1
mTmx9lwwpF9lA+IK2KmXuHBupdHRYgxpgS29VBiHQXYz6yHYjln3E4jVjNFsiGEKcEQho+qRWxPN
libdQ59TtQP/i5GZCfnFS7xox3+SNJL5Zzhi3RvetvY64ws1yM84pYuMBH4Ct0FhLkKNzq7b+ndL
PffZWSi/5yS6PVYmWUGzjV1L5XlpuhocgOfmp92r2euT/U5js0WFbriXsSc/YHnIllPRsjpqJnG9
vUS7tfxdbJd0XBLrYSrt12Hu5JuJXx6dGLskCOAdxcALw2iHi2jY97ThwGNUUMKXP8rQIXomFWJm
In6L4RG+thSluCnHE9K9Mwbc7GYRHXPT2eyX3zc5IHnDyCw3Xib6myVUiDSJQAPA5mKVt6TwWNEY
PoZZcbNkgKkwdblb9azKFfVGWGGz9ccu36O+IGg8Tb8ilcfNNLLPL+9oVapLaZAdpk3kVLfWT89L
HzBft2z6NIEL61zYnfFKEugjFmBYt73dMSMBBxbFDTr2KCuPaoze4yYn7RuezH3joXFi9zjiOwVt
K+h+EC+48VXzu6Aj9+jgNiQc3tBJqKETtdzC5XepjsgCj+riLrBFd7d8Zlq46j47nhZ6buwy9ZXo
avRZkvZvmenPsFW8Cym20DE9Rg7LdygkeHECN8PxqfxD8t8QXeEUDZtpr3Xo0YGWh/c+b9w9CQAo
puYFzUritwkd1hInNRG/UNYx2X1IhL/a6JbmTA9qSJnVh+UlpwyADr11EmY47T7fnv7Mwa/grxZp
F6+X5R1FU3FnjH55/kzORoJp3oX5R2UHzjeBh3hXIJSXRMqAFop3fSSjU5cOT2k9vJgcKZcyJkvG
6b7TUJZXO78tqUHFYNwFXT5RxvB5KpmXxq8JWOYLoqD33kBz+nlMKdwC3qYb9rdM8H6xmuxrLJGy
WyF1oxbBJlyOr5h6XY4EdrdrkidDI5yinDFeyzsuoxzGF0+bfqweOgYC59Ecf4SYtm/YmOxbmkzh
sTZ1uMfx8FaI5AJqhbmCTpwGj6pOh5MPCif5fd4O1L3uSnaW/DI54va525uOvDNgyXQUu/d1ZlYP
Fk/KWjpEaSxNczNBO96zUYapc2455NC5ge3h65l1/esozyXx/k+RsrousJ1Khxa0lLayfwnylIll
jKNfbWXvbxwfL3kW4BiYI8yW9jXtKRuZ7k+zIqCEyENOaF0O0R5OSY515lSb6hurLOx4o9G2QEpe
/s0LnNNWf32B8AAZtpmuoUz5S+athv2YiOOAuze641qUvXcMADtQBWnIq1p6pYOhnnF/lSfQ4fE1
pF3uw0fUnssGPow3Ft+hRX0f65boWNO/IJF1PuNs//PH8F/+B5CfZPTzrP7Hf/PnH3kB3ATA4C9/
/Mcz5vo8/e/53/zf7/nzv/jHJfxBrE/+e/OX37X/yO/f0o/612/600/mt//z1W3emrc//WGbNTA+
H9qPanz8qNukWV4F/4/5O/9/v/gfH8tPeR6Lj7//9iNvqZj4aX6YZ7/980vHn3//TbcJ+/7PP/78
f35x/g/8/bf7jyb4qJK37Gf9L//q461u/v6b/TceOc5XLOO2Lknu4uf1H/NXjL8ZFqW6EFJI3XZc
RQBtlldN8PfflPE3NX+Ff2gqWxg64cF13i5fEn+z50R3uGaO7hjKNX/7P6/uT3fxf+7qf2RteoMY
0tT84PnZ/+OjJwiytxzbdUi65ceJXx493WErJU/EBbtrDDtdcHYGSPWotdhxSje5ZHrrHrIRKcoU
TxnH0qjZ5tacsycipCDpR5e2OSKiGvKCA5irDEuOPZh7/ax29z5A2F3OHr0dbbbNsmKHqbtrUnh7
Peqq49LBqsku3NRVctNLmj26d4lnhxXHsHLVqs7ZRYzGNZ38EHoMH5ZWhzcTrszFp3jwcrp1sUcy
Lr3NBkgYRAaroqAijJAOZUiqIGr8Z0vBArKwJUYqgZwdDeaqD1VwyClT3UJ060i5qymZuu0fnoV/
Xu0/Xt1/WXm4uop7pOCW0j+V8pdgeEEQbmk4dFdHv7glKUOULKcFN2AYpLOxHlgOsPCV28aZVehN
9JWZSbsZ6wbUdpJXhzoy3lw9uci8fxnsbPg3r8/6NeJ4eX2OkFDHpCGF+CXiGLJ5nlb96GAoeVWY
NE6B8q8eraUz06tT46PmcdwQukLUmKsGJi8l/Mxptfyn1ino5RByhMnAO0HVzs/qqxYS3Gn68g6o
IeDjVtwBjPw6hn6yaRjRHPuwRd9TxN+tou62kI2uyxOQdogsSvCPbTN0e7RY30QgjoMNwXtsyvQ0
tTffD3d+kUwwVIJpp9nleO6I3mvQ3awg53f3MkKUl6fdzu+s5ElZAWUfOYA05pqHiXb8ShTh72bX
oHVRaPiCiIxg25ZXxLbVCkuN8udcS0/C9ptsbpjNJAWsgHdaHpAsBbr21w+HPQeA//LWYygwx7Ir
UEHY0/+8LWHAEB01PfOViPmH8p6KGLYWXcFbPqbDudNdaB+15R50Me1sL9B2fjk+M0B4MVRq7twi
LbZYkJkdWVG4V+xe+FEGdHtR9goR3NoAytF3I4OkfBrue8eNrJXhoDbIbNvYGpwdyQ1j8NnF3VZo
JGpSEv70bR2hGSqJde70s+oHXu1kx/u08dYwdbKbUM6RAUB1pJefU1K4I81Hsi1GRk94vsl8C800
hvjcdrypCQat4Nfs3ar9CIYwAhhhhpd48r+ZbWmhnW1++G5W75dhTTZPbCwfVbAJyv2zu1D5OiOR
yT+6rZSHqtYRaaYpaM/E/hJYk3uw3EHuPZXMenq6hBypw39zo7gh/3KnLLqSOlNnure2rljC/5hJ
z4SxS/QG/xnD+37nE3Rg1zki8Ca6tYuy1DVuZte9un5+L0bdXpH9TvJN5FwcSW4tLcKJsXtFiEc/
jjuzeZduuS9yq7j3BozE6PJIrJoqa60R2rD1yZrA+mlHc38SrR5Rb0cmMNMs4KIPa2B4jmm17mtX
aF8TUZ6xoRpn17CqFfCL4khUA4nrsduePWo6h3qIT+qTNeczlSWSUc1l4hrqzTYiEmwNZj/eDaKX
lBdU607+HAp5IBgbiSAFGljv86T6LRb46iDRMZ/baGvpbrZPCSvI7fhr7GLhcURbHSZC2xrT+V0r
6FbgaNSPejjgtiT/bJdn+o9RIFIw7e49VxxyK4+Wi2CMs8o87BcFSUZzywCfzVpURPqpqCZsfPQf
vFw6d5HAD2t7qz5Rw6YF0ryN0cNvfRpcG8Sf+pawbDicPZPs0EdWlloJfYw5bbfQam1dy9rdLpnz
ywiYkBQe8gEdv39AoGtitDMeKVhBbWvP8Syb8y3t1TYte8dvYP40psmBxm+0MQW2YDfKomMnOOYH
Q/yNVPTgrApr59YmYAUthNuVI7IHh4LbWlb1SXnyWyxp0oMn+2Cg7m5sJt6YwGZrGiKP+WXCenXu
4vTbJIG/jI3zQaMIr1Bl70n5LomaRkFtk06w6vSvuk2XrpIMnOf0c0OVq0b14jIGlX0yWrWetHab
DP2TVdPbN8JD2znZk4/fM9m7WdZ+A5VWHA30sknCuAS56Bk8r8+CQS81pfsrUISjhWncdWA2/rkU
2nPeUFvnPRzMBB7nxgesej+yfuGLEMfe1gHyqBHZAD6EKAnCje2YINlD72fSJneQHcQeD+Ehbow7
q+HQWgTxV1cw60P66YUYtgANr6PuyKFHPrWqhOLh2pAgYAxEo3FzAFQhGMhRt2vAfCzZnjPvIE08
T0X3rLdBs6sD7+uEMcH0ZLiDFkn4m8XEDqktFBbMbCg4QEyUtHALdJWrtkdM7kzx2XNz2pxec2tx
C658k0gVbRTHosD3Ef6O9rw4dq77YtpqZ2LnQiKR/GhN9xXI3NZ3yelSgOPHN1qApFa4zrMGVBSx
afB5AP/T+fuPZ4llO/jjdqELFibLMCEcOrprWr+cJRAYodlSQC4C4rvOCigV7KLpxLSNkMLanRMA
3ed2KvHXxvSlq7HnLWK7F/pt8bEtiHPBongpIYyfKG0IMy/qcxCuUjfo7tAZrFl995yPmPm2kDIo
++Vu6GLnnBj+d0SXpG9x9mLQa+gXI4LKM+fJrS0wJieyX9UJL9sxrFL5iAmIEjLZ5SY5t9PUNtul
6dgM5cFl1V4Fzt3QNh+t6tvdX++o+nxY/eUSWYZlKt2ybMtkVPvndTpzOoO46A4NWcCK63K/jaJh
cq2z1tGNR79RsSvhqhnAhaz6gOmZRNsB4pgIS3JVoqF9b6R6m8L8XmpIx0OTUBw7lZd/80L1/8cL
NTHGKfZwS7d+PXchsYewZtPaEA9ehSEklpn2rDNnXiUETa9bvLJ3hCwjxcogPqd9viW57K9fw1xd
/HKxOJXaNvdaZzGXcn6NP97oKvnUCfr/ErrlS60lQzaoUAvCLTrP7DkycutzCl7w3s4fvDj+kuFq
258/Tw8lC8xGkat5zYii4d2NRs6CG3XWpAnEKMoUemez/RxMj+j3DrrhXzPPRwSf9mQjxmR55xkA
wCIIyHuePyyf8cSTRODFlwUgMM4oga7pxalAybUiRDJExmAAoGbS24FyP8kAYQ80QnJ5w3YlnbLZ
jv5mmcJYhX1NuIAnhRNBY9pIM4WWXu93V4tgETUPXyY4l+2IzPOvL6nuiH+5qDqnfY77lpLCdcVc
PP7xotK5dbJQg/3UTNZ7irkVXVu6I2IXcnWePRJMC6+MagTp4q5pSV0iIq/alHr8WrawDzy6ZGvY
E3Z/mibyGRlh21ttiO90mrF7ZwgeBg/lZNS92KYrYAMHb6gt0aw6zx5eQD10v5gB0FJmTWRVML8g
HvZxctxsPVtqcCMkwIThm8cYc/F5H6uYKSOT/pXVqjeLpuY+6Xxn1YTyBxoudLw2hVHeRSd8oZBt
E4gPbM3Q8AimbCz3lGuoY4E2DxCHfLDYVo1fx+0tDchOzBzSrDcWsBuURwSSR8GL6VvXIQ1phxlf
jQKhmIQvDSe0NKO3Is4wDrXZzvFCArqswYZfUP0IupaeblwmK62CFkg1tbLkQCnnImrmDmwtm+0j
d1m3jVo+mZK+sa9OCDMyNGNsk8yduOaF0Z3gq1S20M64Ln6vLRTPUQvKxapr4upKdI8qQNWgR9jS
k57bo+AS1GY9rmWJWr9l6DD0LiVEhh6XCaxyaJZLoUUbQXLoxmI8mVeodKRBGp1bT9SlXYuF+X+z
d169sSvpFf1D5oCpSNZrs3OSWll6IRSOmHOuX+/Fc2EYNmAYfvfLxcxgjq5ON1n1hb3XLkhFTFZ5
XuVXYk5WkRMY+1SQUdqnb53yfiCsfttCwMStXQzQ3XiaghcnwbhV4ahZh8G9CT0uN2dn12Ry2PW4
SPKyfOeXhOtpm9qd/G5FgVxW6Pcu5VaUhoLfgK8viKd449Tc/65L0solb0nxkq0Q7PRN4pNAwDgi
W0exdcskudCLoPxoRdrBZPV9H5M0Zn30YWbvNXu6RNb0MYoWe1vXXblFHvgavriVMt+WcFH/Bpc0
ijAyaEkbFDl+EMKynwaWC07AAkHmZXWzvewL2G+wrdDeILVmVG4E8jPAUsZNsgsdYOetRFSg+EJK
O68ucu4uiJZCDEjAtJpZP8X4aPZDHt6pnh1iS8xY55E4OinnUfeqpzKzm9e+USyNYEEJ4ay82Quf
anKfyqzoNzGKAGyU7PxSU5H+l5MO1gNKJGlJbCjKPKnKY9k/AF9xtinDJ3hJOTk55zqaggsclFrb
jFL8GaQbUq7EcmMP3gcqMSQKVd3BEEKhnBMcPbl0RVnXQmx+ETSCRN0nr103WRsyVxAH8Xr4qtGI
/ZT2ySLeFRlmewkxnnDDE8La2/yw0bBOxTgw8HXuK6V7D3bgVL7pmpux0LyH0DOvilZubcY/Vk0a
JVx3Uu8g9voUiPgVViayh1U0OzDCQ4h/+Fag5hDhqscjwUeYfgzwzeC+783EaSDIphkTICDk256t
gF/F7t04luRD2MkTMnRo0UWE1Y3hScpb6Dv2X+nhuk3gLqWw6eAVZ5sxr351jWmBVMrkUeyqm4Pe
OktFdajbGu6uOTwhcWba6sK/HZ+mUpcn1rgETZv0pbXJAk8j+VxjxWqT2aPGFmkAlXBWnbRRVVtL
jl9F5bE1tTkmG/U1KPwCOvUr9qPsFhHiPJMM1pB30ajc8pMQ2sGUIaAuloUt8O4kbD/rLAt3Fb12
Ho5vhgZkzmuIcI36cj1BEdJTZK5YlMHjcQX5gqDiDTKwAg744iRgNgzKpppOZh53a6MwC+xtYtpq
wMzWYVNeZ7NleUAAgj/SIEZm/2Lp5ga2/RYtC9nOnbgEM2FrqC2TFZO+0E/zFCc/ARHrwiauz8Uy
BJaz2AN12XJx1b4NY5xQJOLOa3RVjSLTqeeVb4dtmrdArxuM8rLz7jSX/ByKbj5qj2wLDdTR8q36
zClvHEk4zCb1iY7yxEXBH8NljTkK9THfOSQRA1SUyJt4o7P3LLNQHQfp+BN5hKtCQ4qpl6nCNU/n
4NgdbZE8AUi5CNl/TN7I37aVj45C2heF8sWYIyA1YXPG0YfhhZuKQI27gTtoZfam2MQlUXgQjG+q
Gxe5BA0N9ri9nLSLo/BdMMtmP8o8kc9vY5QNYw2cvBkipOPUiqc8Tr7DbOKYFzP871DDo0rcXALr
5+CBf8Fr5EGmC0s8xHp0jFX664yuutToSZAVlPluPI6yDpGj2vPeqsHX9zm4agKOdiofmlXe5eSU
tTms1AZf+UBqZtefwlZ/47JfC0isvmZMj0btPA7GIiBUJHXpBJAI0U9MQMZ68SbTEeCQr1T1mJpL
qrLkXk2cEB2kU77oNZ0gjEzTeBUqYAdB2IzZDJ/dcCQrQzYMfgoKnrguDWpp46qTMEFYPSGUNIjx
yBy01yrcBx3Z4lalf7NPkGQ4OE+GpTMTMz3vSpitBRqUUEZBbkrK0GyEFYHSpX438sXPO5o3a5LP
4wbw7CrnPDxEEdi0ivcG8RGg+BAd9Nige48nNNPkmSbuiXSA2G9IYztgVz+6kXbnaG5LK6BalAYY
WWoBomIhVsGjWzmuRvRTNP2Q98attCw5pmHyZWErPwEW3bcRss+o+sh1SDuO1d6PWpYs2p73hlEK
ftMru8jZd2bmc8Q+LP5CMnetxruQ/FHvuzJyF4v/m/yeBhIoFm6mGOY/rvdrKtPb9/i6Sa0hIsZL
JbmwaC7NtGCspeTJDPJvN+MSzuLtFCWLtGpsdtPQNJvMwnHfNc5XMEyYzobcW3fICVaYX4o9ZvOl
A04/87j/RmrdXTwH/aFq7qVTEthcF1zjOUmBLY0vSV09jscdw4E/ZN3rG83p8r0WdcMiGeCZi0Me
ghkk31ieZM6WpzK88TgEfUr2T3MXlSz6kYXMlEs02YZ2g7dzriebjdrwtxdTkFyTF09/QYBkXfSG
s85qsm7jwC/A0mSc2IR7JyyNfHZw2eJ02+AJ38ONI36xbG0+Fn18nBjvcWWwA63KmKk8BzRGUz/y
wnZbuuiHAaEeMdNWADiLmHeggPvhWSB2XH181sh92tfzIioZ5mDlzo91E0Cg6uqDojjf9g7TVo/R
gQ+/g71ifkkYAtwiq37tcWrckUfo9e29UvmXEbV7E7HlJm6J5hiM/MTM8R4tAxirpCp5E4+LrAsy
XFb6DWK2aCbOjcRv3UQy4cKBBnnR5pENNNGQSLoJ0gGwi1KO3YLnEqMMtQg6IqigMocFxKzjxcJP
ASkdlbU2l7/sbpujbe0413X+hHpV2IcrR+Gxrby72o3osctFfjSRyBDh8kU0dCdHsndhea5KI9LW
ZdvGPmLx+2gcMTbFzj7JZrE2a4MYD0++iCbaG7EKzhw3KRmdqG6X/6a7XnCetAh895RRXxF4cGpt
khgKrTL9rR403qacEE46oCFCMY0PXCVfhtMYUCiUpMivsJBU1swIr/mYRjeBzTmow9i289FiNULx
Xp2TtuUz0UL9KHK0bLURrE1WT0/SagkvyBvFGHid6iFCJZAgTKJcG+vYpnJdbecJ+RYhK76kAN9F
Lg/JnG07bfoYzGh4wg91S6db6FqPBnQNBk7xNoHbA76sFfe2S0gJ5QYWdReEWT7tzM6DzWzb7046
H1zbqrZxDNnJMOwnPS1+dIKhOPyyT8uJEC4tKxVGIThe5muJzK53remhLyZSw9JS3IpZ+iKmIiMU
t9ixbKCxmWoNBrPoDgScAHl9NGi8MOKnhwnDaeUBc2JHcpBpNaE0Jw6zkInfC4Z9uJgWPFJHysdi
30V9yRsjnT92ckU3TqyATgXVZVN7ybGrkxj/qsvEPMa6d6sQ4Nx7LpkkZlYd//4KYhaAxEnUtBlT
sZNBkk+i1qKgRlvlsuglQLyb7X0nmYP3oNx8o38J+5lNCPLOcba3k2H8arJ8loUYVkZB3IfTYYYU
KdqGVW5mX3+1cGmL6DEO4PrBbUFpDiyPexlMDq7GdQJ0+E6LGCLP8bLZaR/syoG2NQYPjj3kezNS
w/6fHyjVROR06/ashJgRFG6+7fta7hmzNXBAYFrXVn3DAdMcSqd5ShVE9Tys3VNYcG66fOq7v3uD
ub9gys0IpcvXbRQNhzCbq12dadZhTsrXAEa9X+k9WI3oU6DMa+ePImj7vZTpPm0CIpQKqZ87jYM3
5G6fjfCu5UEDLpk6flmiLShyDYTK8o/UzOrFV1xv50XNJTrtOascKGJF9lRHs3Yp3EK75HTXKyNB
r/bX7hhlyyiyZZY6TciQBUqEhwiDczDnxcmY2G3y19Z2mGG/RAkYqRWJca9H2ob7yFoHVU2jiGj6
PujANHZBYOwCZA/XXh/s3YhbdlUknDUupRZuABJMQktP93DHorU9dQfKuPrJJEuIUvzOlrTci2HK
aArreapQHGoEEtk2ZD7Aeybitdw4RSRAZYs60svZmJnOQ5FGT6kg/KBAU0GGFPN+lPaCxHq4gcx6
ldaCaSt/dYConWn0sCG66W50qUCRgrQmt3zrUFuqGKpAWp473B9PTYiHj0SPk1ZX/allZhWWRKMY
cQRSIrGbUxPiQ7E6goWKkKiGOreNF7jrPYEq8E7ThCC6NG77q5k1LxJO1D3e1/ZlUns1WPnr8pco
TA3fDjkB3dC4T2pAezJX00O97AcyUcW+JUD6Tq6YGTqgK2mi7lwPDE8S+hySbusceV3Ub1poDftQ
z//o1ssYudM5hJ9oz3h+CS7/O2M32471QDmSlkZk1RpcGCcrns0JQV9iA0kCzcEYv4sa39LcYKdm
qGIq69sNABO6JCiL7qDctTKCfZVCx/RsUTEvdjcuBph13Dv6pgUEM/YPvGek2hIaRnrlXCFv7Wj+
x8K4tEwEcWoixOKKbixvOpaKB6bSnXNTjkeaveJCO1vFNseqNNNNBXTyaW7RITi6PNsZMUVa7vEC
WVASqwLeQe/WF1do8r6wdfC+nmi3CRVKJ4EYJx75UjL0+i25rv0lkib9dA8to+86qsRRe8UFlaDd
zljOMTVF4puD87azu4DDi2FVsKUPso95yWBosIcRKCB4L8XmwYKT06O5StQvDs0MNSJS3jGIfiMz
cvZg+a9GBtLbCIl5CN2u90VR06Q1w7Qecrs6jxZ6HN4MiGOV9YxqFlVVXW9rxc8vM6m/SfqDRBg9
/VdcPkgXepKL//CBFRiYv8jdQ7kMdlWTh49zwuGXCQI6bXv+7AqDHhBuAF9IfrUiZkFpFxUvDKEB
3SfeG75VyvGo7g+GdOQuS2p9Xdtog0E1bqtOTa9Zg/u0G1Eya3OV74sqI0VvEeiNw7Qdw3L+aCvv
Ei+qWGugFxEoZusabMtC/j63pkkkQnq0G1N70muLtm3WEYfZ1iZu0iNYt2ZPKiiddzje0Ey8sMEy
NiMfL4e5+6XF45HkkHgHU0H4uUvxUTWwZ+XQvYdhMPqVxRte6Tk/xa25CyW4mYFDHoQjhGlk+88u
qXUHXedf4YZs43SzQTXYynMAdf2k9GcML6uQDBqaOeOVhOKHdKG8R4bFUBCcdCxc+L+l5k/g0Hwi
Vsu1bdhbYq+qQz41qBHycqNSNocN+4eYydimpJRe7uNGTrtiQszbRUA/uv7494nvZABAECeFT4LK
MvEeXu2gGM5pnbeLzoORqeblK8Nlw9rkLum/E3OueEbHOePZ8IYRjjYjgA7l/G5ED7IddSJsu7Ky
GZrXw7UjHWKsvfFU2/W3B5A5SuXBVNyCuts0JOfyEgKvHzHSmxHGJX6tSW1RYJDnk7pvuLlJZ9ML
/aCOpB08AJUiJs2Zh3vDLb/6WT6H4CQ5yckp5SecIyMjbYC1SkJe014n/lQrWFTRMWKC8s7RuNZd
Hdd2b+Hz6svvAcHhqgfseTKwqacL2myZ23gJqN1cO1epotIXkEc4aZCj993NBMqB1ZaPTROFxyvT
hZuS9ZlDAE/FpunsZWm6EQQ/X8OOJIS/68bJY00bNuaO6Vd5wk6HD6+Y5m2Q4zEyiZ/Jq5bAv5ap
LCPqDCf48okF48m0kBMESKa3QeCRIlvybXsaibUMihg89t1udn6LMrIPogBehy6zOdsu305VEESk
G3etjG7DQsmZnfaglY06hJPm/UNdqKcZF624aEblXgzLeGcSF3C1I+hAlq2nftlH4WUcU0xtVV/7
Tp35yfL0KfetcKzmDnN/vbGKZ5RyFqyM4OrMvEEd4SeE1GBE2lsGcZUjPgmImOxPx/FDWx505NXX
OC8agood8CmuvA8tc1pPFgvXWMjpgdqSwAcjmOGmX7iR6W+VyZKjMKdDrqtLoiYgbX027PV6sLeA
kKir7JtmpWe2/c3es/p410+wqoU3q52ts7QkkyRq5EOi8wvEsMB1h/iqFOkyywDCdweM2kevjy/d
aOOjjKwfRgzuIcA1AJNw3iy+dj/FbMral6Qym+GCpSHwh/iilxgF4kj7qJed9mQXL3FEtqlRNxRP
E8RGwCeCKD+4T6otQMEsO9EO2l4/NpLHK2J2L+mQonz+ga18hyMfM7ptqjUNfE8UEIdHkHXogSr5
Td65OlnVpfMq81AN2ndXOKgIuucZj8CDowfPSJTqKxRQbTXpHUb6xKY5ahDOmLXYgvrGSZklDF1E
Uty6GmlZQuRM23DgaoGzHaLJRIsSPRMXVjDCQhoBC/LNTtVOenV6+MsBrcrJxJWImyveO9jf6FLz
eSOmd4T25WXg39MSQwpyqNyVunePB4j509jA5yJObUtmUXr5+w+SWPI1s0WDHXrCg5M4JxQCby2L
uEtzYOR2SoL0zpAKGJaJbmicgzdjTHvf8UjNsxPxrRhfrGCaEwFnUkSwslvNiBH2UkPOXA/Uh2gd
KGY8kybT/LD78UjCj8IfYwG+d8z9HHMOx/xNocMRyEtvJSyr3UitdJgD0/+7PCu8GEhvzBLiyuRe
uCEhKVktz0zvHcCRzVeh1592m8y4gw2PWYUB0HwiurVs9wGZVxtRmd2qm6P8FAzutBMdPMzQ4d+g
YtvPoi7ZFEqHtteSGBM06i1IzRtS6UtV5M1J75zu3g2aP3bTRu+NjsDCshq5Rxn0LUILHsGUfJl6
eUjQS2zAO8lrikwiszzGVPV7qmUv9KQeGYeSGHHXlzhMj5UnT3HqNBjt7YAAXoQidQLif8wjcHDc
s28WWXadbWmvuVBPcwaW1RDTjJeLgQjg+wMqOuPpEa8n8JupBZ1GljFYJrw1aimI4+HYMD0FBk4/
2Wf7vBw8vxmclribX/K88mdlqp+sjG2m3YwpPI8da0jgcAuWxjPtvZEOPJcIS5HQoNa0NjPslmNR
1MNx6IGgFB4UDUP+zNJD6EElBDFvcajZZrUfjfqpVh0Vou0sILXx1SCzZpvb0yFTSbRG39yuNS14
nJEiXiyDoXq5gGpsoY1bYuHh1tQcV6nzqKL4rQuBvoTeElzL574+8ZEVa/oRUM1UuiTTpjMeLy/l
Dmymdo8wfTpOUfvckLK5i0oPLLz12DjUC47X9Lt6rsITRgyfE453zWRpu6zLNnWMc79CPHlfd95M
rzm99sK8ywimDdtpY3iUvlH3Av3+2inBeBD0KwCVhzgG5tzYWUEoeEo6+j5xCaLyZDT7w/hZVJQK
tcE94mAgS7vioWKStR5GQGNdLHPfniRj+LT46GKDLVtL02ZbjGPcKSDLsv5m8OcbhbgLKqoZDL1z
IL4KHg5/+WUSijuZQRWzrZzfEr+5ZclHwuUeG8IsU0ZW1kR0qNdbi+6+eM0zF0OpPe2Ql05+T7Dz
3uxV7qO1nld1qT8ToNA8EnEB2mCnxFLltpe+JHgTxFqDQNRN94GWhhub0xFpFcKppK9/M7CF+NIn
IqeD/tBP0ZkeLiCxqIMrxwh/HMP0aHTqu8qBzxYdA8Y2Cq9DzLgn0o37Jmw/ypFBITYMPXU/u1i8
FdGhBsqzi6AaIbMc5kvt6Ne06VlcmNAE2vk7dNg2JHn5bA80VHUxQD8Pw0PmDVeEzWuTmmMbFxYy
IqI8FIE0nbm0J8PL3zhVQck3IsppJvcR0Oyb05oevxYJ3voYf2td+OgyHFrVRHpscfhTZqt7OMMs
Z3uLjLvSosZibDS1SYZFi3uZCXK0bVtoQNS9xD6OnItlULg35rdwZqx7reYuoJp0qTB4txQhnRUw
Zp8dLTUITe9sMonhLxh4TG80D3fpqnaxx5XhiVjZ1b/xH0qQcrZY0X+/IxLEdgTCJHRYYeLyG8V0
GHh1ZXtt8/jSPuw8a0TrNN+T3nSMYNStsuN0zrQQaBQttRrmT0IAX+PSfrGzaF15PQQF86CrXztq
d6mWPFkqfapDffT/TbeZkNY5wQhe6LLIY2ZcVc6jtEj9y5KnhEUhxDuCvFTxj9bw/2X2/5vM3kbO
9D/L7M/sOuLP/6KwX/7APwp70/uXaZuuQLGCqMxxcFf8I7A39X9Jx9VNuWg2kV/r1n8K7L1/6Shv
2cwzztR1S6J++Q+BvfgXP8MT+ESQxqPYN/4vAnvLWn6x/yK0AYmAIgS1D62kxa/y3zQhekpTZDjS
WQ+22kUw86hKswShQDZtkHqGJ4w+4Qk0Ak96dVTyNlvs5EkZBPRiNEQYd4emP2DyeGCqtAoasREF
I1eIAZoPOnHllRg+k5byasnkTSXA3VD1zsboNZjfWd37pOBgaoqe0CDcM4MzXnLHvLPD2Yc8+Uah
aK7tgXsn7QkuI5Vp1jaRoP4Mer0lpdDChURAZwaFCzVot2ZFVs+QaDKcbVFE85mhVyWe/OKm2iMw
zdfMZKAxNNR6ZiqMy6yP54HgDwKZghPerzVSiguwM2Yw9dqYSqTMjfXmoi6DZG6y+dH7TYe8rUWg
l5fyq4jLT5V/qsT6Ce1ua7fLUoMkEguZnzY8g3Y72COLKDPiphg18JJhdott8jWdYl0F2Z/ceJ8y
WvBKqgHgsCD1mkjzNgs+w6g6OdVXVAwkgwfX0cxuJUAUUP0HXPrrtnoFf7Y1dVKNQvbbrodSxYIw
P62h1+wceH6W0i4lNJIw9gry2K1za7D4bFBgFKW2tksaqDzYSedZq7lD6xk9UpMm67ylcRQO6bTD
F9zZLCUqx0Fcw46PWrLbST1/qQsuvbOX6H+QFt4vHzLck7Uj56+ONPmOELQ+qOhdkIozpUpntTTP
K81yvgY92tdutk/GkzvYF1IA16OLODqa3FcwTwcBsrGLp/1gQYi2zUPjWrchcVdapKy1Zwc+FcxO
46mzl5pjH8RhzqpXmceM/5PXQ3TxsMl3xnCuZwdVqhIP6assntExUZby7wGG7i4lFljNGE2YyQ/K
HJYAaXGQOd0RGR+l/RYm9rQyRjVvhtkBvp4iNy8+Mxe1OwSAdTLLJydrzFOFWCo3XTq2bqAEb4wT
VrHnYUAXEJAifc1TCG1t9w10c+26M9HNnyBID+k0/DTPIRdK105PlQ4OtvaQMkVLDCna18HSiYpW
yZ3Q+1+gihs7jTRusRLfdQnvt6WQbrJ4Z0XeLehwi9qYAf0oVOkadk8H3y19IzAjJUXN/kARBS9u
IMUnBDMxTDV8T1vofiziys89d5lUFKe2MlfFuIOpjM8YWHx+1Kk3xmYAgc0UZPi0BFPv9RB8xe24
YyeFyjhy46su8nOuM5sZJULAvB/mW1HL5qAXHR4AcizW2GvlwShy2gbzorcpiUAOcqbW6Jurm8XP
up3bTzlYqMce1b7bdyd0n8RZYDQhXW3Axz0CPTUe4IABywTvtMrSD2WcW6c8RRp7qR4eYpQ+9eTJ
RUP0PZQPESFx5BMWc+6DbD+ltrO3XV9HNgnQegU/4jlsu+UPsRekOex+axcXBiGE7B9XERsNZ3gW
qLhQQK+AcZ9bjdJhNK+Ua0udvuJyDc230ZAbEk0Nd9OF8y539ceB+SG5RishwA03W/AjPvkNRcF2
HjJvBWxNN8tNYAdrj4GSpnM4Ag5STnA/tBenGjcNgzUPUnzqDKup0ejXWd+r3YQPYXAbKE7JpjVv
U/HmjBVPwIdV7k1oPa7CsTs8depUEQuU8cAk+jUI9XtV3NpbG9Q7PYuOgu7ZNp41MSDZWYXN1RKQ
0SB8BTiYXGTQuIBO8dj4pXUnlzwi5CVW+x4hYVDBfONrItgtpSlgBhdaxFlYe2VAuq5uEf1tqVew
e3yg/wSQUlhFId0Fk02IJdNT6ei+cCG+MpZrOmutIderDM0XlFzWskDopP0yk96FywsXVMZGAqNy
sAnC+QVSPaogJv2/rT0cNfRQ7F39OqkOE+FOyaIxKd7KJt3MzWvsXLw8QmMRbaZtoTGqq0iGi7Or
hxcaDN9unMOXcIzv00kekGf11jFOv2tvwxRnoxKxywVDTTYShUJYNLKijaU/NOTPaBDBPWD+rU3w
rwlqOfO7EsHZMQ2Yg5MHWOevoxc/dqxTgA6Dqgrf8/6TiFVGGuBcERsC+gDPPFRrTLmhfKtDGFzx
sCW/eaMbH2H0W884Wubftku+6xSPxeTsxvgWG+5TU3AcIvYfJC3xgIASt+tgssTiOhNpiZbth3Rh
LPj2quc0sfNfRcduKbFj9Ff7RsOSo13804sdIkHpVN4Af61JYwlnh8eKZnwuVwBOftFZv//93yTT
oTpg8JHU987ABhqiInt/RiqIrGYEbMD3URnZHnpXqzZBM2W+ORLcqEUvg7KOjWyQAZHR0qTeHmiz
jzbkUWTBDnnLdSQHfHI+AuM9gK2Tjyuz+EJ7v465g8G/rTqrZNX+1cYvRefBKyUHx+QkFWxdCFsw
e6YymWYCcmGP6vpl8jgU/Vqm4tyYD7kzrvMMneIbb9AGDSUDdnXR2dpOWMajQ8jssjfKr5SQDVF0
cChRWqLbGOIXIoPOJUtkEitW01hg1w7Og3h3c7K/dD7amCYcmba3KbAVh01xB4iHhx5hFOMVLWcz
b2TpnmSoYzNZx4rGOGQNFKR7hHA7+Ezb3OnuGLWv3XnaeM6p1X4kp2sET6oTfwqOvDIGm9BazK47
Son5Le/QkJnIvBjLSN5pY9x6VYJmedrYYbMudbI4vWLXJ+Vunqp9xs68LFNKNkG+DfNwc7gYAV+b
3qRfhDEM9fAuOsl0AnciMJN9OMiHEsZD7XAH4UIPMZOx/j8npVh1ufwNkR4FwWNSROtS6EhmzYeL
Bszer2znsUUfGSHBQJjzNfY84JFRb13Ch6DvyUueom12oX3ZxWPm8aAynUB0jFvHz3P9gzqGQjJI
wsifWkZ01tDfWwxMgI9wRI9270PEApMdhkeXGdaq+FHJ9JNJ6DBiEM91aN8Hsl5PPAEeqP1cMX7V
AnHMQCv1hcNS0xgewlgRTrGLZskVGZ4zF+VYVnlvWkWr6nnOvvEUAQEwz1Gb90aMd7AgvDSaf7IB
/rnsl2pu2f7LZzOp76ge92RYPrh6xLZLPrLv9gdGXI0ct2mcnGC/12q41sA5LfM3tLwfgrk3Liz7
HuhCM2o/DZgARVpJhZiig5+rDz0hiZO3ir03e2ToTl3jHTt1xbSzcSLUgAN+0Tb5Bu+3lkW2dWd2
rF796qQ/+GL3Vs0yI5h8Exo82HGqZX5AT8QG8cllBgoh54llSBcBZjYwIeWk5LLDQRAT3ZYtd1BU
p95mp8fqCKnWnbQp1GC8k5QI1axB2QJ71cvFeyB/S1meSWfYj2CzO51xX3fI53adoNArXehCRXPS
FGNf88TOjfOaI6uq9hzSvAVgRrwKCSe028BahodQbn56omAmk1V7wrStfDSltScv4IWVzj5wA4YG
6xm3uFsa/jQmqHwdv3+po8Vd8hNn5S4ZIXXO417V+jHUP+rE2dhAml3tCRnVfqqzQ2DM27IjN5Ov
Mfdyfx4GbuLsCZ8Pt37MKumzLOzHqDwwjSGcMkDClwWIiMiyUWgv3UciQl3vCVQGny5KIYSU8LAI
tEbYRFhEE2NJs5Mjf3BLEsHN4fVfBXazHd3Zr3ob2UDH8q56GzFrBBCmkvKoFVi+UPf2o74n9+w1
srqb7KkfAvtQGJU41Hl1R7w4c0Qz/YPGc51400OO3jMcuUxitiQrUMtMkac1MP/Q1zQ2VPAY01sf
z8M2dgDHQgWlthC2fXQy7W2o7HcPM86GC/6+nq3HxGFcGQjG6gYg4Dp79lB0BOSyqu+OMVau7pYZ
WkXQC7g6tEexLyUzE8IGAI9bPaUotXUZ/YCzXZV0cRQ5kpE6snNyqrI1RydpdjeBxiscTT/Sfor0
uXMh21RMgOpkq9LooBPTycOL8WJlCjta6eFn17lUGihUsQhIpB71QzqBCrI2OoycoII2bM8XYZ+T
HhBUcZKld3WYE+rpQQPcJ0Tlx6p8GAME+S6Wjo7SBQ0NK/VU7y887Zuy4E1xhb8ES5ZI6eTM1kGd
EDfQsw2bfgqe6wnmtSTxD5w2GjbfNLA1qeJuoXhiLEOc111ySGl3Cw2MQSLxlvFed8LTpL92zlL8
QrboPkE4rVqmcPE8PYTCOIvqN0wqwC/HgWqj5FLrOCyG4jf7VLybMX9BlTxNQbi3RLSLEgIqgVM3
hXdtq+BCiknKTJnTfI/bc2+QHJMn4tSG5YLJ9AuKlFwdXWihmfkSO/E+dV8h9BA08JXLwO8QYxql
eNZ1HlXSFEzUY1m6jUuSM4tw4xYPhvfZwozGB8f+9rspmIXKz8JgzOntcnJ5qPu3aptaT54u7pPc
WPXJQY+hRTX3/fBSUYMJwb40XcXscgPxNoTRRjnc2AnpXR2faoATjGmc9JBwImvDQjB1TwNls07a
SchR0WqPYs6YUdIH4+8yZpAmGp8uCc969qrqlEvZIyyDK3V615AuBMPdzPeTuCHKQHdnB3LboW8t
25FuKYTcOuzYQu+QYOa6RIRN6ZLBLC0UzOp9QnllzpcqDX3HeELczrT30hdfTsqS1PixkONpRL9b
LQC6ZufGyD5IAlQQ+pdpfmNiUsHHl5YP8difMmcjSsBOAu2G2RFh2O14MXxHfbqU8IBp/XbKdw4F
llvk+yieqCQrv4ODm2PwcCSFIcfOfPaKB4GjPYWo7lThypb3TeOua9O6GoKiWsuuMpLvPZ4R9mlc
yd4qo+yY2f04k3k1wbWkfIfMiQ+qR1SbvZj2b5Opy5zDLU6bHVSqdWyXFFvxeegxPY09qh0WTgdT
NndJGRXbpiaofNC+RBLfCBtmS8EpORLOEAi7YxCBih4BzyNE6bVJzMJUD6+u4Cyo+QQzlyMDKac/
VuOtAcJKyibkWVDHd3M/bHWdKbr7DGZV23ceO3kjv5EJefK0mvpQh8L07+ydx27lSrqlnyguyGDQ
Tbe30paXckIoJSW9d0E+fX/M6kFVdd9b6HkDBQGV5+TRNiTjN2t9a9oAA9ibdC+6z0+B9acZ4ct1
0w6JF7jO7tZQcPpIrCEy7slgOYyaJW1b3mvnwgKQg7PbVTz8lNfuQxAu9uhztIhDTToOY4OHidOn
AbXXpdTfU/HAvGw1fbXdcWbuYtFdkZaRM6cXSNn70vzy7J5TKjtZUAgGxAUhn9DK1x8jz1YZepuS
HgGdugkhZ56/QHOCys1PKmAFbX1qrg2Dz60qzmSH45XRCPzJiLSsO0PkbzwTcIwciTn8AXS1J2N8
g0h9VSdg/5ChzSRZVi05cmHDjdKvBdzvTiYYyuYTcQt3wfTugGdEzkuuQ/FuIL1NSOercChApdqF
rr1lJ/Y8594RF/hWBeDm7OfM6/euDxh5/PDVz5R9T0ayJ2vwgO/moWVBrQ2s4z0Sf4kuHkkyrlZ3
rG/wQDnd041ZIisR/adLcKVkyAXYqduOj5nh3sPilSP5G0Sfj58j3Wtjolsn6E50hLFVOE86I9+N
7FvWhA7Ma8CkgRjZ2rshANja2RSGswTe9KdJmcb5yiQ++TOgCxHG8dmpXxL32yAttBwpOxvJpyKc
gHBzGtcIIcUx8k12sALjH9vvyKt/LPVjJebKUunFpdXWHSggBKcxbBp44yQpzrgwU/fmTM26pkbP
k/FXXIpXO/E4Gdg8c3tj/1g3BvABVPYkt2TtSYO0Tutq54xsne+oMLYG2EYHfKLojdNMCkTsDH8i
aP8InI+9JDTS2IQWNRjD0DG/xbV6qq2UD++JrMeD6XwnKaJr+7Ck8eLq3DCY2XrDh6Nq8EYYovwH
ouofHe4DrTjkK036hBoWLvxdzxLdoY2yHeM5QNKThZS05Cb+mupw4wcnA921cstTl8zftOsrPRes
VPxnYs1r4gpduXH6i6jfKo79QPxxCrxmwbvE40OL/fekNOrkTbQJ1AQaTiM72IXFCUwFYf+WMeug
jASk8SfWCRWjS5UIATNu512v/ujhitwe1v8II9My99T2d6hxGMjSorlsdhdZNmW+KXOwheWRdojt
+aPMJrWSWwzXCBOGW7dEq5WR/oR0/hKKAVF8zO/yhPvSpA3o6vYTl+DPwg2wGjqzOSNr4GwV3trO
f8l5O4o948GNDCC3qoqMJbXiaKy5V4KWUYbIt+mcn0Z7OhdsmCSFB2PYdWU3b6wLr2qqzvz1s5Gk
ryMtoyEPkmhmx4fU2l3ciRF1d9W5vZ9MSUEbb+qmXOs5flDBU25jg6YGjrq3dIu6m3IavyK0gQyx
xKsa16r9xmt/NzTPrMj5CiMaacplF2ueVk/5eJU0W1YUnGWMuQH5bbV25LBm69iAKowOMhyig2em
L63R0wzat6jJzzLlG8+wiBT2b3/yz4IkUWJxngedfVdMfIQsnwq/W6k43LbXOvnqYZOZTM/8yN2Z
GLOpvmQB38nYDoNLtlILJtpHijmdYclQ5OFzR/RkEtvVOha9LIEoyYNKX1s4oMQGIRx/xehwIBka
29TIvfGV27+wxt9V2Qcfx7lz9lPxaquXFL1kmSgGD595WW8nrEU9CBAZQV8zjC0i7WsIYn/09ZEu
OYC+OsJ+z0qFiM9bZ2kNRRsjSTL7d16A1cX/lTgPOW4yr/mCf09GClEn6IJcs/6xc3OjstMUaOLY
7JXT+ru28S62Ga9NviLpP7YN1jsxvljDXpBwZWQs0SlOEG8gkt5mLp1VXG2m5FeYvs70HJH9y7d5
+HnmQyAG4OU/BQsFgs93mQ0oJmQj4kVPwFm+4zE+Ij1sjr3faMDZhHmnjrcmKgAvobtvTSA2ffoa
Zfo0VfJKjX4jeoCwh9AdgWdx21uVc4JRRpMrCQDNMoH7zuKjMltMAaQFy9MEEX4wLdSU4q4Ovedo
ZgtBI87dl6v7BuxrL5BtDiRjWq3nXnoRVseEzC0zgaUcJzwZ4uI9d+NXRDUjzxfWmWjnphj0gDt9
sptFG1ScODSnh1bzgCcU4M3tTPJaXfKaQIcd2WdbnGZ6b0mqZgI3zS0W3Ddggks5WTMWyihLzBt5
hCu8Yrt4Oo5Re8rwpBYNhMGY0E4GIkZDCrHDWaPDYc/eah9604lMiFVuhKeciZMozE1LesFIecu0
tW1mBxPUuNN9sAqZ6bnJ+yTFUXUSOlyRMa7Aa1nlyJEW2PDfH0xTWb8mxiUJ/IfYAqEH+NlumvQQ
WnhdnHgvKEaJsiNVZ77KADr/EO1q62vkxGdNE4XkixKzmgDrNiTBbNWzw1OlAXZQt6uy8H47jVpc
uMjFkMfB4vuTDNz56RmvzXsTi6+0m7aEvTykTHCRF+xCnISrPMo5vRP9orX35uHyW8uBEpCko1VY
VZuCEC2vaw+9hxhgi00RhMQREgUVKQerFeGZOzVou3STnCOHR1Cl120wXvjgL1OKTyB+L9i4+XCx
UNavLVLh4r7Y1gyfJVdLbfSI8vRqGNJN0+9IsTU2trBpfrKSYpWIYMLAkmvjxslReL29kvVGVTTL
yHzDA7l4Z9spwr20hwezFt/BEqBVgelaiygILm5AnIHRoe9URnbu3fG+E818CExsC2Z6xeZnPk/L
Xayd4sC4395UNlhED8X+2DJKSpkKm/iVu9SnCA7xiQyANkpN1ILngEvFOe4cRG494pssdxJodDkx
MJxdXgBZg9EuvGhCx8l/7REdYZtLJgfQdL+rU/fLMlmOaTZMd+mxqwN18oLiMkFfMfGYwW/J6zq4
L+fgQ7dAcmqQsVbt0rs3cKiWH0bJ7S5qmj6DWCED8O3ZmfMXlaLJdLMnwz3WJdEudmg/WJFK9qa/
Qd99tcZhOETe8KeTDu5buz/CFgeo37v21avJoxz78dAJvh/yqqjvgQgtF0ED392X6CBYVUwsNoY6
PY1YmbatV2xhMQWntARc74LwX4edBeezI+bTG3naywjBUsApAIhHr5XiI0y52iFZvdiRWx/9ob6k
VhhcpCW5e121F7q20bT2rz2ysi1MNfiCnrVKXPPiiyBZcUFzW2d0tb2D5ZwCfHRmbxumTU0QE0rR
MZ5YsNRDTlZYiscn74+Zq4mqtf54aOe2fYkJNcCnDeK1/HTZbiZ5UW2GmXj3RTJh5513CjIRH7sg
+fJ9LkiSLiAbD5r/Lpf92avUe+6r4uIvQ6iMgg/hIuUVwaUMMa8hjpFVSrVZkmB5m5f0XVIbIL9q
VPGj8ZqV1mKrl8ZGu6ymC8V1PZAMW7oR35z0937FVs8ds+roLHdpsx0d1Z8qaBKrzCIL3U99gMHo
JUWEabKY5/PNmsmKSHKAJcu6Kw7j3472rV1QW9+EUPJV+K+pp5eltFx7YVFcVPiNVcJ/IkBy7HLK
77zZFUH2PlgS5TwnQFq9eoNQez9KPuLBBD/TO+1GKl5QmhCbCOFv7yObusUNz1kFB/VAECamRV3E
+/Qa0XrmDDF86FwYzAmN7M6Dy57LsUwCFNvstScKhZBuMa5bL4q3bdqckSvN+GhwAxTRN7rGJyp9
coxCarDQJWHajz4FDjK6ITIjcRqt+5qrsIYiTCMd3WcYSqgq5M3P5xHnLOIA5L4vg9UPa6e3r2xa
glvnw01tELAerJ4CAK8jD7sQM0PrFjfAHNXO9+vP2PX6Xy34y8rG/lS7IRB5Kd4tlxSn0qakdCTR
Lkn/BktmJ/uB0r2NuOtm5yn17FsWwXIYi3mnQ9kfk2JsEZ2zfG9yZDjQx4mF7pEKk+risPeZ/gQm
wmuu/GNGGqox8WSJeuuPYkVOJToi0QUJgUCRZ2fZ0c4wjvj7w4KOwQdeM8NVt9HU6twts84+Lr5E
2P7REF2sJ1JsohWq2FPTkHyPwEdTyVlLiDQw6J5zm+lEh1lygHY/uxozUmk9jHAQEL4yvtV1dx2c
DQgcEgw8VWEfLG7JogGNE7e85GxfifBd8zikjQUXnSOeQnwZiqNIG0gEpBIFTkFY0ohzlPdDmlB8
tnIB1JxYLOGUP+0Mo03VRf3o4Xck2VCcZkJzaPUDsTMczFpR2r1aDZHrbpGeGiPjPuvrs2DXmnou
TRn2o43TMa6tegK0jB6NMB7qLM7DvZeEFCrksPsYM3lXpFWL+aW0h3urJJZaVTVeRWHAzjtnIi12
PNvC7ainLROvHLFjvThaP8jWGTeBF/5ms0TNMXMxkB8RTsol4yn8zKs62AVefQsi8nWNPmKhNhMw
Gdol5RKNNBR9MFEplCWHHRVeOReHDZ5bzpBuH7QtWU2Vt06wKG96TPzbph0x2mckHWBMfBddtclT
UGdN471pRk2AGjwCDTjJ8qAn6hiVimQMsUk79ykc28dQ5YzmqvEYAsObXWy5jp8iyRgdvDylBTwj
l80OIz3dooaa3bBKP7jkc6ddfOel2CSiqT5jN4Rmg6OPe9cynx3o1E0wyqMKh3onlPskRPEjhrR/
LF0Yju6U8pGUIREUk4uRxhPFE9JC89GmgVnXHeuBUfbOoS4lzC2bHMLaP/IJiv0U5Ghn/OEu8toX
kXjdoWjyCbKCbR0yX+YHeM8KuQ6Zn1D8xJYk0GydQ01/SIZwW9vM0Bk5mM8Nqij6wPS+lni+BCzb
d+K+kjLQHxLIxyG3UOoMVfkVDEH4MSc5kvhvd0DwPM2ABLMatEXa8w2mMZbEAesVgX9cvqDrd3//
bzX5mv4TgpNQ8VOM1DLgXKc0Ig/zMJi2YCTGeq5qo3fupmbfTBW0TsMpnuM6wDMA1SA02+pEzjJv
PYW3bBp1fat0hdHKJrYitMz6RoW8iV3O2b9owL+QQDsPJmIuoxGvd1Eze2Gg4YuITMzlB2Hs5il2
cnHEV2/bJV5kXMwFfAPGgkFk7czc+J3Lkpy9sWDn0rICmLz+Ts0aG44KThwq8c1N5EEzdz6FOU+C
hs3WNgZhdk6iEARWskmpP9ziOnthfTWXH3k7DWsrMRbbG6dtn0zizmnj7nmMgl0EB/F5VMhrbOeT
oMroOVBEorYB1jDMTeUWD4K9Kc2U8fziBkCRAOVwsvV+tJv5XJQ1Bjjh3tmsTXS3CzIpT1XDWGBq
aB3jOUsfzAirZVd8C79urqS4nirypZ5cgJWdIxKSmRAb48A9NP0w3Cm6u71Vpx8z47VgkvktN1vk
WgvBca70n7yKqk2YSc7puChe5xAlZxqOLreFraC5e/02lztrmJn0uaHayko3z0WtPkZrUT8XdkFe
Ypi/2k4ChT7pzCO2XMQdefnYiCQ54/b+IVGEYIp0KB5Zyq6zET9to4zmkNjaffY4l3YWvp8tXkyG
j8GYHcsYPkcjyShMohp3XNLvsrixDuQye7uyqtqt5TiA5qzsz6yS6Jz0JF2q4r6FjbeBIYozGQ+B
46v6RLn2kI8jCLOW06cyKlZtgMHuvOWHM1i/Zi2XeDxFfyMCAv5qcW8uP1IYa4RsqJeE1oBMwVLf
2sggXC9xmD2xSVKgR25//xyuAc3rYM+7YurhQrdYABrbZeZlpMpcQ2D0aPHtHJ14d+a70A9Yd/SD
7YW4bYR6ndsEZ6bBIZJWfndVhcYia0o0UXke7xOnXYe+mA7ScZmGVKV/MdIebxe1y1Zi8UMbvIhz
BwrtHXY2i8SeyWJGjNDbKQz29t0kXxsrgNLULP61xL1Zk/hxWZhyamWSbCTSYIcmYZw3lL8mRtB1
T/CUk0yXCAr4xayh5XRMPVmy5eUBbwysJwMnpxnzDyARvrFhQMYvJ/HR0c0mc3tXKUrZcWxRsTUt
m3v0AXUQ9hjGRb7Ih8PnvrEREeFZt6ler9hvIO+OIUO1yU6I7EWVQ3750awosx3Ah4jvCN/SPb5r
jzlXmOP21WEBwhs8JCS/EF4IAkhSWaN6vqut/tArhRWjTcb7torlGt0bmep9sEkrt4Xtms+f0QxP
LZTB24wrZI96TIE59EE/dpRpY3mfklr06s4cI5xAh8TyoSEsaPQJrt3NDxhUh5iOEMfY7K1R6j2H
lrafZLYuUxP/jKnms+1DAiwSBSVng+rNuNptR1WGQGzttAO9b59RTEBjYKCnQ5pur/bQog3pLkoc
yUy4q2/TMNZHEeBKrjCbbXiOlSdrbKr3ZmnKfNbdGiHljEfu5qZMMfhPksHrTdY1j/W+bdsQD3pj
7hur+RUFxD4JNnQgARsG3ISuvQSx2zxQkj+HsajOHbq1HY6jFAV+k+01GjIQRIytpyC4j5Gyhxkz
E10X8daB/3cYCw3LJHgIvSbZ273Hnlel6j2O5T5Bgr2abEgECtfkxpBBw0J0+HbrzH0P/fHaBs69
58DQigZ2HKGOYYXpCZNoagNQqBMax60j5+nqDWpD6tiwi+BhNpl6zGGuYhDNINlCNMo50lf48W+j
P7/lFa2rE7rVdhxISbIE/v5Gs7fpUFAApyt5So/Tu6HH+IW/uGpK476KY3UPHe9NBuVnERgfcT+9
8gEBbABryTjeukw421chwRPbkgAoktf9FyfvNhHOjF/TYC5HDoemLpiWh3BTHhyQZDPmYfhA8KoU
8RrQv6sj4PsL9Ui0Gzx8OPYwfEgApKdmIWM1mf0cuUOLrXcElmU614TXKJK5WqUkeGI5D1m8EhGS
phRSNe6doB0d+iKGFzlPA6MPSG8eaT+qhaXSNQa6NmnkZwD9hAEsyq/0LxCxxxLVWmV+UYPf7Svq
WcUKLQgF+xU72tC7I3RPLfzQaTXupeEcp3y8a/Fe8sdeekyDN9/v7Ico/ERK+9q6pEJUvYcHvxye
/B7PfcTJ2YQw7EzDokA9N0nSnpIUjQ6Youim5ROy/vygRoQHS2IHEqRxNc1ld6y8HIVuH1tbba1T
nL/g5hh4MnohHGiCmMOUMO0uXs6zgnAjl/Z0bbiptZukDM8t+/htZjDhzofBuqQVzeNAkg8VWmMR
qcvM167rs1VCW61gz4Igg5NL74ho+BEihck0k2a9LwDkJZFbbENPLVIQi5DCiJWBFz03TVBeNXIB
9kc5BgBjRFEW9QaaFzSclWulKzvjcp7M+D6fwuS+9+46CFN7xWgYCyievFEQgU5IT3EkKGrhSfkX
W0131ex5W0iHZ/YUO5sXfInNz6m0iru0Ep+94bS7bnJD4tJd/FjzBP4oin/rrDNOeQdoDL9tlTEA
7oqLO/oD/Z3D5MIIKyxxRX70w+FEtu6gcUimQi0BvcdSV5+zgwrU07/KRTaT1uaPTCQWzZEZZpKg
geziTvIv3hvpQt0K2CJ4Fnw0yU7s4tZAHLMEN5nIdHPydXMxBv8+L42fzhAYSScW+R0DSz35d5lC
y0cW/RIv1tqbJmbFFDH7cBjkrDrVMy2KvJfE4zkYYBMrcfXt064rWP8CS/Ni0C2lOYknRk+rxJ/c
lV2oDI1AuWgO0vbM/AznV8U0F18whlKT8pvJiHKJt3NnU6zyok8ObUE9Ss9+17ZzzbbH2QQGWR0z
bfRBaMvZ1U770ujpT933+uJHSl/E8sOXYof7IzjUITyClPJ+VyUEgEbKStee6RziLCbS2rGeB6u8
UC43ezXRz4x5xfHZ1wDaTDlf2/Rd+fk2VsTgaCN9ZGegkcpM030zQpwhBAX4ZusDZbZca10ypEsK
eQ3N6hyEQXvQCsY2DLtmSff7ozLhPsx27T2IciSbfNTodYS+69s4BMYbk0urbLWF5O/tGWQc83Q0
j25lrDXDzZP1HBozVK2s35aq/5ADg6fCM1dJ9cODvACH0aLksfVn4rFaTyrr23ZeIl+zjPL6+X72
jkn3Ho09cWmpl2/iloKkIRErgx2wcoY4RR7pJ1R3BbJE2mNtIKtwC5+JOEd4XbV3PM5XSH/1cWKH
jjUwP8zBl5eV5ZEY25Vj4g6bc7zQhqxbxvr021UQvVrqzbARTciBTVrv7GSH3UAxwovxN+LNussd
FBBzqulZiVlAK0hhb2ODKkYB4cAycakliwq/CVqkHPYO7JyCvs4jUIDNHVVboyMy060qkoD5Jg2O
SZ4iAJgs3tayVEgFkjueXeT75Ky7AwEBn4g40myfZKG9fVd1fLeZt/PHCG+GVeUX3O1PrD8JQFCJ
ADJP+2eRG915wXPlGDVSeN6IhwbLoY4UUUQaD3bZWwdiGHdgJK8k4zwwtF2DctV7IWZ9rEGGgbDM
9iPZvSuLvAWF+JtPYzmkKdyLGSVluUCVgfPoSyHzl6FTjzKJO5I7B0zh4ZVn/y/Zzr9jA9gGxD5H
Z8mlXdwJZsswN1123GkpTG6YNZ/qLgk98tSKbx6zYluHuC2ywakONPWXkqHCaaBgQfbM0k1aM+Ok
DZ6BBvk26T8c2YsWJzkj1s4PgD22bWOiPjBSEmpJajW84rtB3jf7hHTmSFkUWUw0c6OL03YPuHg4
2ln4SEgth5cJLKAEqLT1qRQDWp2VOZVs8ONyH84gICP9xx0+it6kM07y7uqHP2EZMF4EHLnPI0gY
sySSJ8OEEDMAId4ZrzVN5sRXhq7fZYUw+Xa9aT34EbDAnCJ6afqA3hYjMqzIHBkV8vqyvfgDGVuZ
FfzEMrc3zrjjdDdR5oCPGB1/CcvWmy5ov0dC5VYVwIqVq4SB6zcWe4DucdLvvS5GqWTODTQVMKJF
B99tdNk1Ruyd1pOaJ4q++gqsW54TGKIzaaXQZRgsJ88wI4o1BEp/ZdE7b1qHL19PLvwOkbi7sR2e
zZoXGLpTtLfn6lfT4XhAiWJvDFzvHjuzzVg1KZ4WYIfJHP4MOB0yBiInZZhb6SjECOQMXdvmiSxB
pkGS2iXv7XvDcQA8GmiDHPpBiA7oL7zuBd5NjSKCPgvX+z6tC+ZMI8eG9w2TueVxFMU87b6qVLRb
Egj7NZsOeu/YNy/GHBJwY8aLqPStzjE6Lw8Br0gMOoCln2VYHCXbyovKnXEqQTqhQJue43L2maUy
UkZ8Ma4IdMZXiC6+rbp1zaMYlBLDvryeyKed34LB4TtmSkD/9oElu9p34U/rwCUUwkT4nHkjaPfh
KOPhd2c61bLlMQ7Toywxx/dOCf6sY9zrZWwXbRrwkN2TOw4lznrMxllbUhJGxi9D5h3JxDi2g+CB
cB6bQizsGUTwdftDINjr9fld4HWXMUrbg2fXn4ZssRVVwl9jT+XOn8pnJXhWMDbgAxpa885FrKfs
L3QIrzHo/o/Siq8qd+0fNxBH33ryMX/fdBu4zwzufo88qC4hrgE9Zg+uCNUhC/OTTOEE6HhMn6J6
vPW4ADZuHwFIb7V7YCoW4tIpfmepfO51PD10NjVQ8eI16fTsBGwdfHa36yaxH924KS8FKSWMU8rf
Crytm9x0ApLVDvn222WD7nUj0kdawfWsbBbD3Jd8JYzt/BwzhOUI7MnaMQ+yIZEvqLyz6Qh7r3zY
CbKZUV6afCR//YL/31j5n4yVDqbH/95Yef3Mun/1VS7//j98lab6L9t1PAvoGiZKU3mkw/zDWMk/
gfOuFmit6UvT8gCt/+/kIsv5b42Vlv1fnkHikW+SNuNaoJr/34yV/8balhC2PctyFKZPzJ+sqv+V
tW2MYS7CFKNEhDEE1/SaCrVyYG6SOWzP9Z1izqy9r8SDXpEiL4jesuhLopjFzmcCg6E23qAA3lco
L80WqA8SsxoWZ7PsrNLz7ME+hVKoTghWS6LJMCyaD7PsUOB+ViMmoHWBSiv/Y3Sn4FaIG5szvzxl
z6ENo4yEel6ZL7YUpLl78Y1HsEpzcD+V33NVoXTbsZtCSUR+H5b9lTPVvCb4GA7zgxcsA45/o1LX
LoQyX+8IQObpuazuLOTQ8LA9GuT46OWoV+mtBEYVpmUrTJq4C7AmkElwA9OO+wPUYt2wu0g3TPl3
y8cTCdyLpVxBNVpNAx53skGwC+xjwVvwOIHCQ2Nb1xQlGSTzlc7fvfQ322tr8WaDw8A+Ac5ROKw2
OVJCm1dEGGdAswu7cgXfxcDlECyTRXpBj8SOGN65MT55WbJh9rXVAWeldOnFIjQNaOD8EH9Uujer
cJeX0Tkk7tzSeMaDH1ObR5+e1QnmYzGh5A1J/QyjHcqA/VjSzdAQTFBt0/irry9MLYFa7RECOIO/
MWcI/6DxLCxRnHxIxvtFhYZRhSzUrQ7TfYAFZnmdwn7V8JJl/DAmb/biGiB3Yju1nEHeC/MAeUic
O5JXSw6f9tNFk6W8mnBOZBauXGfla4NiTAoWi1hi5CuheLQrr7ympXsMSmst6tflVcYsaSacGkg3
QDR+CQzyIPaYS+pdTe9u8ffmbNg2EaO72NyD2kDb+YurCqgEamK8WgqVBxdqaplrYF9NNWwVomBW
QWQlM5r5Wv7Ep2rNtdiiWFvhrtg58mtANBFFaCVQJ9Tid46ictSvRYaqHQ3ByDwiqE55O+/teEKX
uaSCwM/sk00E0j1wAiqycat9DGq+2NRJuC7ccQMTS5Uehfavsn3FfAmrc61KHJN0Lw2X1xhae/js
q5xfYxg4+ix2v3A5C4ocFT0C5xClAZj4QxNI2if0WBAApPHRtSeTyZGYuXi4cue4RYUQboKWqzbE
kD8y4KgXMtNrlci1gWIeFtQKfNC64Ewzqq++u6vplZjfUbwe/eaV+MgVINstyyyA02JFtPa2dmIg
Q/uBIq2mcPCqZSRHwcbimhDlFUNUqO80lSSINdgRZ1NjHtWb5TMDu4BvWm9i8q0L66vixTpUatIw
LjVVnC6mTVZwOWHKnrCp1Rj7KM42arlWkELituypqxmWrqOTYJghBhxjX//0EL+Vf8P6/jksxF2C
u/7xx0tonfuPZ6NtSCktKFNgp//12Wi5nvSjDsmPzP60ZbOZ7/0KWxfxxsg9EMhne676PK+ZeCzv
zDt3meRWExsTw4ALHoYEHJIsV4NhHsdpT3Hq8TABaUbEZ09qWtXRihsp7NeamK107+lbYxwqKE9d
s1z+9Xo20pUPuCubvpabTOu/9wCWOMO4BUx1/EUXTNOpWAvl0VfGDQS3VsGLkNaaFQdROXyI/Wsw
tQCRMU4YXyr5yHcBv81xTnVebsbmq6mRS8mVSL4CRO94rFYxIBAP6Lvj3LfRI/MRNuP/Kefh/3ry
/NOn+2+O/t5FW0ZAdM/9+pLqZyQu69wKufyTjctU2mDA1NV/LHUniCBHcTEx522bi83g43/+njky
/8/vWVnIV4AVSGbN/xYKUwxCoHZI+Z5LDrtdZV4srnZiVJUBc5gee1fXWJdOmDj8bsNWrW5vLbk1
rIGRmpTl1nX2DjPWft8aZ7p0uPOyekjL+xwVdf1V2eeazXbM/94si2htJmfOoaJFEf1/SOlcTut/
u2J92Dpcr8u78eTyTv8pjsRKLM8wPCBURJs1/u++y+AEgC1yL6XZrP/nj+3fcmKWu4PfZTmuxYpU
gWX419/VgCWMIp0TVKJ2iHzcYJMNu77f22SVY8f/D0krEOP+/b0x7ST4kVoJcrXNCudffx/WOS1k
ELGN5XkzJ/LoBtxWUbpPK/Oo4ZEx3tql+kuK+l2IDTtrJln+FpfWuJA5Q7hvWoJVMe9guCPvtThH
ojMEz+vylC8WpMqcvmJ9WTPv/h0yJskPfhy9JFayL7jJx7j7toV5DJhixijxCe4xW7keAfiHOdHO
vAqCoG6tN15hoR9U8eVqe0MUdePxsNAPqifA/LNmKl/3XyNwTFcdDQ7XpYwQ2Pa9BNFqvWcUx/84
XkE+BNtxugy5dQyZEWsqAsVqxDWZDi+yzD6kC7hZw2Ng5ftWfMAMPYoIywL3/FSjLiXvKjvwCCUA
iisVWX/u3iTT6Xhg9sLzPuZlL8eDxBI3osEeg8UlgKOYdxuOz5K1ZfBqgCIo0VOkqgFqynbJfl2q
BoO/I5abg3CAjLZ6edBDqD71v10G5QBQkwhWx/Q2kCfmoD3pRnyq0V5y+NGYMZTQKyW+91n31ta3
jvSgodolKNoLd9hWHBIhdc+EywPGxNSSYUluzSJz9ecfld7EsokE0yE7SpgiRJv3a3lfy4GSl2+z
4kOqr9hoao8KEro5dsG1Nj9AZayX11xz5oHt5n2m2EzjjbrvcR47kbslmHmFkisNKYBL/mMJ2DQb
QiEaTevvMdlrgZWXyIo4f6ODPZjWeF0SnadhA70QQbJ3NylxcPCssorgtSGC+WURpgTPapMBr+vi
iLUZxSJg7QC2VnlQS8CHma7aGAfgmO2TcthaYc0nvDfsHn7+ZcY4FHKsDByaRJUcHFTuHoq4cqBU
PXFcxs7177m89ZZuPv1sIxslN6sn59UMQjzfBEWJZSy8duC5tuVhOa4tWsmlPKpSLCoFXklumuVE
svOvFA/MnL3OgIoQFuwhqqwDdSF5pEa431MISdaMij1kWmDUtc+DBw0ZkFJXhc+ZKdElcEGI1wli
RdE+DqaGzAjEyx6uXUhtULQUVV+j91tSXZv4Aluk9ixAgBjFlLXeb2vs8cQ+F2xql9/gUVNz4Ze8
OD2c/HxXkg/PtdyMVLMGJ1ZIVCLhBIjxRq89Lc+BYZSEHWg0FxLHcXdwajh209tSilDd+OG0We5K
8nUQ/LHx4ciz6ieuALxsBwGoqULOHDEIRDsoqTUiSUMg8W7cXJvbieeFWxOr17yWrv57WvV06MAt
XMM/NGN9yHPYtwxtl7us4XKZlqpaP+fd76WJcJk2Lj1GU49bV36lmfz7KgpEgdXwhbxtmybh1sof
+vZrKaJG7JZy53EoonyB4xfh50Hg5EbbSAzbdv6VxqwKBZewI2B4GdsuX6keDUS5KRarc/VVtG84
FA74XhjzHCTpBImvt86iOKjiW4tJyeH9DGIzoxZfMv4gR8gu20ewSFqEM03L5N5+8v4Xe+exHDmy
ZulXGZs9yqAdWMwmAqGDmkyKDYzJTEIrBxzCn74/1K2Zri4b67be9+Ju6mYygwjA8YtzvhPg/1M/
qu52n2cAEPl/186iRwZhgDOTC46skTSmkSkm3xX2zz8bC+6GtXUIeYuG3GjwgrZ1QDGHEdi1HzwE
msLHqJn9Yk+7s95IU98MwwPmM0tySIuf6zV32o4mC78f5z51ZjiNq611UwLqXDsqZZV3AjCC38H8
K/XG7bwtngI2p3AlO3wzFX0mHYuldmbc3xUyOTScYjL4iNXHKplIC64eT738wCUJRwFOWFod+Vpx
1/9Q+YtVf2esw6YMn5dfRpNaopbPYOKWKePIgwswcPumUqPrOIJVk20kLHRpYrP+bwbnZgzuYca6
RwXZpOdSq60zZ4A76/sW12qDXy0GHm0a3tYmPQn4WRTO5Fiax956QDwbp8e2fCaPskx/unonnEMc
f2TeF8vXTfI8UBGv3/WEkNJ/KiWrQvf7/37YBk9wODziqC2mMuoGxMbC2Af45hHQ0PseOjwI04Sa
YF4OLhwUB4Ju3EfSQUBUA03wDHTlvHTNQ2N9m8UVqvdWgfnrupuxnPZUGTYhkh5qa/Fao5S0cpy4
xcYkp71OfxL57mcvgXrmZEXrtVEMjym+Dz6H8O/UqzZBcTEThD/wLPqLwbkZ4yuLh5fGeZ7zT4Pj
mTdAzONDszpcC6wIXtOwlNBRJ64rjXzeJcOdX0TZeISaUCBx0rdDc4eml99iLYLWr0yrH+BPmmFr
ETSFtAeKQhclwRXX6WJyKQDmTJ8hSU5NpraFvfdSNsfuuC0SfFYoyXPDOtdTFAp5shy1s4vwxUi6
Oz0TwaTtiNEOjDQT6BCQaNzC2bKw+uRjKvylzDs6GOOYSaKiS/apEz4X+H2scNwtPFN4KVmX8CBx
/Fllf4ewgBipj5bCfwBu0qfniZzlruIzwHkLrlgW90Ii/Cft1OUbaSOgbAm8CicjvWa9gRC8TcO2
WVlwHJJ1dZkNLDL5xHHLalPD3bGOsX717OfadllzItxUH+74LuyXZSVWsLyHsepDlgZzMKNNthdk
X2O+XWqPJCq1xV+OPW3a4RPHj0QooAexZrEpD0g/LfqdDt0Hp3b3Nnskn0OyyiHFvcoR41FAzr1P
0goUelaK267ksWrGvRg4qqgbXWvYChawPuWkIJbNKp/Wf1jSinZgp9KqhxVR7hwQOcbEoPVbMQMx
oZA6mOsoXlYtPfSGpS++Lf2G5sZxng2W+UoRg2Q8TzLf2va3Y5NEnyUb0FPryo0vPOM19L3eKDZn
kxV/z9Pz5AzIHoHnrYiH/oDLbNv439pBGcAlYamykbMHQZYPu6S7o+872M2/fXPYLoCvVPZRm8zK
oXhKVHjWAg7I+qhR7cSr51gSuUpxVJFfCoZzx95nK531w6Dm1cgm2T/mOKTwaW0RI2885Al17OLV
SDcS8rhtQ4hM0z//PNGRdMDIYFsWtjxtgvE5oORkqSLysShNue2QSy/sKgcewCJXOJPc4zTyQYsy
ynERZpx2BqdDytJ16D4WRaAq1eN6SBgCDfnK3eC5m92NXI/3UO1dWsJZzA8Vvfv6x1BL4hZWq1sY
ZcBIVq0B24HHDMCH6aYHLZNHty/3vl9/LKSEgwsGsLP3uu/FQ83CVCpjeJBXyz5wbY4AXhaLfcXu
W5YIBen2obzvqVFm1pNGX+xWgxEakWONjXrSlL5eeqkKZ4sqfYeiHg36D1zb+2z18C8XJRMI6eZH
NsWc6ugT0HOs847BU2DU+nOvH32kLwGvM3KW2Eoym3B/9BWRexS969iwd1aazBgNzUPS8idc+Ilt
fHRgm62FZ0EWdz/PGJ94uxXZvuJt7ggjKg3sfcgaNCl5k/UpEestinLcbI8pRSWv7A0wnohb2dcX
bgdTHL0Jh8A6g5xh9tRy27Nz76jSVn9iTdphnEZAULZFTjqVFU0oMrinl+mLfYdrn2AQAw3/1c/m
SZA3HU7TrmDu0/vm1R9/oDG+DasU/1eORFpvfmnx1SfQnpgSrkVWacTHQRer2v7OmOTt5PQnPXSH
NMl/OOQPKcJYqjp7/LOX/J/Fwn+xWLAt+29Nd/Q5fP6v3zWSkOX2s/r9f/73U9mMv+v/yGz886/8
tVvw/2Bwv3IWCUE1wTAyDvhrt+D8gcHF9MNw7ZY9l3XEX6sF1/+DJXdo0Uizg6R75wP8xWx0vT9c
2/IDE6QaCzzXc/47qwXLE/+YEDAcYBTByoMPx2IBvO9/7NjD2bPyvvZ4JwkqRSR93PUWa/AFpNaK
v01LxMALFQSjpxE8QE9fI/NB3kmjIPB6AIVTeeMmKzLOhrp/ymUcI+6GkjbciinNr+5g7QPZIxO1
PRTpAs94Wn9KTkakQSWaHVLTyFqDSpYZpNzhzMoAA8BYwSlYVjMWzj/5ggzmkrnd9AbGUJWuJtus
IGC5ua9gzmyEsvLt6FC3EYOCKyI33cuk19M55r/5lcIi2/bR7GFNItfvWNRI9oMas4OqASaYxnwH
X5Nax/HounHpNJDyAbiAYI8z9yyIktnk2JZixIuCKn3nCtCt41jDZShZbww1VYkDQMu0XtN+hmID
UjYZhyMhJr+nFt3IjICYql3tF87ZrTFWeeSwFOkn3r3d5ByrzEZ6oRv27k7nov/FQCcLD/plSurI
kJ9StqesLED4WO0uLWz4hAnVq6q7t36Mb3WrjM1gzpiW+xi1rupuwlA+Gk3Ly28l19n6jtW+s6mc
gZkhWBBa8fwYihiIdUJO62BBcMDZsSlTTRVk6HFvt37Dy1Tp3ZCOjEWJBOAtAdjLxVXpe5SyVQ0I
rSFVGLMWxcXk4IUxNfJl8DVILby3Lk8PoQV0r5uJPBjl+2BmOlra7hl8GjEBBZXVNBm/bSN5NYb6
dz2lHdd8CCKCQiObCG/qDp81RdE/yybcA8rVGNL4Na2h51KwQkHDY0XBDK8ZFMDtSELowWFw0Bvs
s0WDDW7NkWBSbQhIPOTQSV77RUfXMgxgBtphxILj/LA8BJQjgyVzSfjIwN980p/IMmAOiOc0C5bt
ZMGEapxcnlJEBryGAH0qCEFd3Rzc0gMONvXvYRuxFrSZ0PrQ5DJiUqwhuBEW128ZVoOaYuqbxW9D
O1Fp57O46BLZgMzRnHauqeHUvdZYpWcK3yAMsMR5xotZxDelhaSWIM8bgjZD7oqZuM42uI1tIrpA
JwJa195jrZYJ8UKz1kAiynvG1JphtsE30yyHOfcfKzvJeA6wtY0mm3fuxTIaLA0YxEFdUdbLh4JU
ek6BOXH7/4CudqfMqeIZQiih1zXbyBxE6ULul9n+QdY03Vddc7eje45xtWzyGX0jxTKk2o+57ri1
guol65ZNoPluh8ZjOugjTkwGaIPWTHJvDkAA+sHBrjlJrKEODz0b9c7ghreD+j0YE7VhTm/u0348
jDjC4D6zH4zBwxHqBBIeiVNk2LMd5X7TbhfZ0rtYX3KxWLOHJtYmc+WXBtey9A5m4BDuLSgnXUJn
pyR8CPixKOFHHpSqeC5suzvPBb3jSCQCtH7jnGWE2HYZvkQrtOzd3GCF8VhixsFtMmYxE0EyQWeb
+9GV0NRakY9HOGRLXLSUTs2CAftQW9YXanF1GHx5LCsb75DHM6gwnbCAoe7LeWq9sebXlk5ELhbP
9yQUbAbCtXBcwapJOd2AWZip/+amK0KqHhd0IXQPEx103HQgcRksKG7vvmWLSy4FDm2eZy5MIap6
Ny7lKY39cNtKmiFzqGh6hX2yXaaWNcBTbKHk7OSYR8CCkaRM8hVdHJbvoPo1m/AXXbHIQ1fzVVaw
ccBgORR8iHcTh0Zm6eEN5tzdvWC5i04EAGxsPIgkex2aG8ab9QHF+9egjbcmo+4TSOPiyriUnm0+
JrUVYMgmK6kyv/JQPzcJTpr1qGyznEEZ+qzQ7a9jRsITVv4iGJ/I1E12mbUa78IBRSkx0fil1UjW
h+vjpvOX7JjEr75cBmSkdObpKHdxlewHglB678PLdyI3gzUnwuXllv10xv4XiVvzxolZnA8GYdJy
3Mbnzkgi2yoflEaKRf5aiaEbE0Fsls4GzpcZZTq7l7SVAWNhkyvBk/osAlBbXrntwgt756ch5jdx
vYkE9uJXyDlNbjb+Eim9YZPhMjTd6eDXX/XKRPTsEa1OzCkWFkii+9eKW0g2WA0Q8NenqW3fVZmM
DJuXrShGNlEl7zxUilAoUh5AacbtsR0OrkNiYNyav9afYS+PSe+eQouROxgxew9IB6DsuhdN2Ul3
Tr0mNrcPXqXyxxTd28XD8cmlte6FBbMIUyUoo8RFt1JUO7Ukz5WC05DPuDgGVCwR2nPWiXbzXFTO
bqg7G6sc5Ky2ZvhPHjXTHThEMadWZ3tr0p5FkEfh3oDl/wn6yb3H02Op4lyqBlb+WN4FWZBETVp1
1y7+QZFwGARSy2YiIDlnnlhNdnaAnkUCqjYeeEppmeWtsvoHLYlXNSae/Xi4thZwwWHUH36GUqeb
83cDHH1TsUgg12Wf1M2lK0b/6M1gF0s9IvHynCeX0yCafeMR4D/LXBkguBybnYoKXIaYUm23+Sxz
NgddTImufXCkcYVJnmb1LkmZAdZtcruU09G3gJ7OxfKUljnwRSTUKXM4YpZvLYcVpcBgwKxAlziU
xK0wAx4/xf7aa+jfGvL9wEMD6CPQtGR+robILC7DQr7HQgpRbyX+IaPv8peYfx8zERa5cU8g5Q0Z
Th2aPGqTdoR3MW7r0VZriNjaHYlLD7r4onKA2jNxMJAW2deq3Wr1PeQlZ30XtNxZDvgGvycuM1sT
60oJJgAW5vuAxTRCG8d7uxSYRJNlRzIxk0SOY9JUWKnmfgWbRrCaNAYCGRq9y9sgP/pKHbFjED+e
OV/piBF0brLITqzggKjyYU2Bb0T/bOHY2rAEZM5KoqiHl9gYkKxJr0exoZNNac7hahROECcz9SWd
MhItIzKbxcFAAPx+9iG3BC7MWAdh5+MAGATfR7/NpzJ8j5sIjXISOQyrQIiXoIIWgm/QZgzOGen5
uNXgFQ3LLU8LiJk9vh+gkJqYBE/XWAavI4Hgu0wQlh7r/HVSg/VSlx6nXxB+eEU5QiAEBmY587Qn
Zet+1I2311gRN61MSDTsASnmcCzknMLiDwQmgAKigj1Yyyn0i9+tE6S7oiLNM8Y9Xvg4yvFbQjCl
H8EE5CRHF78Qg51wL+I/pzc9GEES7lrX9rYuC2ubtCA3UEdzwtOLIjOAs0cEt3hc4vDRE8nzkur5
VnrZyGrTZhZdtDBcTEYQVnpylpwyTRvcRl6zxZa/NcfgKPrCOOaLtxz6SUFNyNb5eltQqgb6yN8k
tgzh+SpJehGl0ieZk+3rzsTQ9xoNLIm+Y4aIaBi6GYaDFemC6jfPcuKDk/oLxWyATx6kQpcZFke8
z5y2KAgOnRVe/wxrpj8Y36xY2XCEX51mjL8ky3UyQbFIMT2QcE6VBi4JuSg1ZRsEsBzr5Kps/BlF
KHSUM1+zcU8fK/6kw+5t04GwPDX8FIlxMxITGA+E8oSJBgHGdFVLoBo4BTWOybb/033sgHAf7YBd
lbraq+6mjuOfJTsgYyrqw2BqDdDqCZmn2qaet6ccr7BtcJwTAAUWwJ5Z3SGxzpM3/Fwc8jp9s11C
3ZDXArlMbitzuRla/YhbpLshNyxOqZa60KfoMHO5l8tdQk5iaUzZYx91yUtiobZcnaJr1lUjhvSo
wVUCQGCA2JbQkMKCjPkGkWmQwEO0JbxXyWPghbcO27dTP2Ls7sbwu6jQ1MSBfO18jamVsUnoPPcG
iIAhg7erGLM7K7/VlrMPyKrz7vEsUOKFBmZ9dFUfzoRsEg3sQFbK9FnC1U8CZPqLXhL6oOKB4K4H
pXgBGiwVm2zYw3isYKBqc9fabGZNBsUIQp9dZf5QCizfNLmPSR7cycI9pSuByMIKzG6gYaSpECWV
QX1u+HmavuygiRlRpNbUk+Wvx2t3yBSWYBKX2eddDIJlEVgty8maoVR5rzDuSJ8Lp8tirArrkQoP
WsqeWoJzr0DkAS7qqFr43hjMwTo2TJMWGaZXZ14pg/FUsRMOD8SaX2KHItEOHjWI+zjLcjLLVo9T
Vt2UlOD3Prsf1QmeJ4fut2tXAYmkUCB8Wil9E3bmjT1yvFUlE+gxSJIICvR4M5F7cDSH7jbA0Mml
4p1ALJyBWQivQKOnfJt2FDCNM/+K0zxFUuPDhYm/Uoz86EyN/lp6xbHl744cI2SW4ybn1LHPNvxq
6IDdBY6OsTMkXPJ+NLdNOJvY0xj4GnNDXGYOHFdBc0Y5RR67TDX37Ny6WydsdkXsFdfCmEAA+Nva
Yczk5KDeABLFtf3sWO8StTa7/7BcM6jvWQZnG9xS+I+JgvvTIJuONTYCXNabxvi14Hc+V7BMiR6y
WBHNCttiyvSS8fMFUtV73LElGwKDFZZmPR6Y+JzKITljgpLnzG6w0JG/E69x4QaqpLyEn1GVS8ed
mx2tjg1LY04pS66UPnbOH8MMlI9M8DXihDqPYXYicvSagt4VebI6iezPdCqAfA4oJnN7ff/VN5Zp
lduZEOcUVUke1uaWQ73YODYxhaY1XxAQM3oLcBJmc3l1MvcpycmoCaolBZEEqX8UNLl2qBcWSOZz
MawMJTmcErtQ9+QxsVowU7AyId2oOCyemm68RVC3d5Z7aVd4mppHNC7kgWPjYKDPCdyPv2NtWQej
nK5LQkSSy7Ne2ql5ESTaWwF9rKUePWX0x2kZXwwk/6d6ggtGnMXFm8kIDMTZSE2YpQKBIIbGKOmx
p6PzDvCQgwJkckVjV5nebuyXX1q1sKagHWuHws5tezeq5vgzxv61NUzge9L47Pp8PUkfaYTgIjbi
wsstFF188rFDsCkI9mNJbHzBeaIIQyVufAKSAXgRqkPwNZlfKnPlwXbSB2vsw8hzHk2nsE9AsvUE
PAVeh7/pyACkhW7inU1uwaSrw4IRYaNCc2EsIiAYJbA/JL5WEFDKv1jxtKsKij9GS3mvjGudJy/5
wBsGRVlzwLMVXoYpg92V57RPAYRCgzHZrnewKCexfPRqEE294rXCpIMXTO1RcOLd2EqpCH3Lad09
agxpzhc7Iawr5NPMk013FYzA48rpe66HcifnwrsYKT1Wn5UEo01zvC/Kt8olC4jN320nu3O7pEeP
OXZJMl67BL9LUWHkzInpiZeyOdmKL9Uz42ZvyLugjqsznzmClMkbyJ4AgAzyqwpnIs5+x8P4FVT0
1DJnwGWF8S4lEnCuOandNyXly4RVcBnj6T6eYPCum4iCdPemKuId4LYxqjvrSIrlsk2sr0LRBeeD
USN4MABryOzFC0dcseUvSQfIqz1f6xGgTISUT9PY7xZT3doYeJDquMQLoybRHgjWYtVlVYQIQkXb
Zo4yTw1JVEeBg6UfjLe+Im1DnLiBwpE3/eSl8qJowZkbftap/W6ZGKDnUaCfLQR3AjAuHKkec/7W
O7Rh9onV+342bb130nIixCVLjhMV2TVAeZOy/UIhke1cnETU8EDFmZSkm3AKqc2JJd4E6CsXAoFZ
h7TerpSYAKwGTEDTy52nKGf8IUJLu6WHvk/8EFBGp/C3rctCy8Sg0izu3WuBXxMUFFuLGJSGNgfS
P+r1AefMMpZ4PJJLsw/5oq9y8O+KJs3O3pTdFoX1SLvq8TN/2oEKAJfEp3xOTtCsz8RLvErSp2Ad
T/hEKeQ/qaPAgAArUKVL8CI+Ywqce3fuKGrBbSobhVtm/mh956hqqkC/GdztgLlpWGedWf0hLDJ4
qINQbuAjSYO3tiOvtnPZDYYSFRPE8l06jjyok7hLDRMgU+0iambMpIHYUX7n5xqho0k2nEBxR6Qo
dq4WUaO+7yCHbOJ8sFkAEV/RU/iYvIk2WQdmqRKIIE17ftSpgvQTPCTudLcI3FLBSwo4ydMnzcjo
xNVAECtZq5fXKkc9Y8jkrcBhHBRnfDxIyIP1p0kkFkhxIfYj55OK1TyErovBOLW2EBK4VP7O9OgT
uhMs+a1dQYqyPU4WY1c7PNZedut2yZONggRayoMsV+FLULyJDP9SMlZt1JTZvTlmwV130WG5U2LW
974qqKJi0gvnpfmoObCuXuV+0/R7+5JlIeN+bDChL89dqz5NN4tEMXDX8sCtu3yKN3f5aQn/4qOx
KELvlxLJZzpr3oC+emQVRL5dgm8oMHNrrR0Olle4aIrm+CRgrpsEpB14NulxxXBjuujDPOLIlKOB
D0DWgYvvPE/18JK2akIyoXbB3Jq7CjQGDAT0Lk3Daqudmm85i7cASPvI6Y5/rD7JJXtukHNPGeSE
Ymx/a7uHYJMsUIRHGEMo5Q+ozbPnEoSvFB4qWYyZXoGUopiZttaWM+xwP4K/HngoU9vetyk5kHLI
PzFTIZbXLwto0y0xKU9otd3tck5Dwo9IYyWLCAHBgMFvE5PjCxvVFJEbMHjTTn7MwxemqgneSkYq
RKLs01nSXnotQAGoz7HRvi+quvD/GIhAAd/nAl0T2Qs4/EKTjR1mbIKDhuXQYrpvDZarE4IA9Dvt
JsWyxF/ip89OsAP/wQzOMqxD2+TPkFaQc6mr0ZEgocsy3ObxnePRlbU1E8Sgva8Dk4xXhYyTiZjT
khrer82waendOPTPdECsp2cXw8I65kKreByp0yEIMZIkFhaDcKIJ6rYexl7+Kss2j0Lipjahz9WY
nekXwGABv3tb6jY9FKXCepbrnTSqe9+umtuAID485GbUZ6jj8754bS3/pedrZRm94qSKCRCm88Jg
ELpSSNcumvFIVPnW61FtuWraLlj7SdB6LtJyN87h1VFieA7z3WywbGan2g2CeQ1jTnq8AbZrOD4w
aD/D56dKqHBr534BNkghpsEmFxoTZOtJNPRwAOLVe5okX16/bkPHp1h4yIEa67WaGSchXF/Vba2i
nmFwkfolt5fNc50azmPZemhpmI5NATKtkdIwEzO/M89EZi7LhnIAExhzEcNHxdI2Hvtql+Fu35/q
oGS7jBJDteabu4aP8Wam84ACPQL+uClTh5kvz6dkc8V9LFl38Aao7ELv8FNKpAQQ29ldcW80RFp6
BEhXgYNV2+dCMHmPLGdxdrl030zljvsSMdqu4G1SzcknI2y2P2SU+gsuDCtjhtCZLH156JkWGpzi
wHZNZd9Npr2m7/T5liJ2xZDzm3kJxnsXMYGX4RXgtlUM8BNP+siSL2W+mFEYVGOUWDbnTv8rHJvi
yjxXMIDtXgOql38Jev9n5ftfrnz/s43v5jfFg6r+HtJnk6r3r32v/4drwvsJfTtACG0jqP/Xttf+
w3Ndi2WvaQfMNi2HPfBf617P+oPlK9tc4VFVmyL494g+N/yDXG4RCuifjOHN0P3vrHv/uetl++wz
zA49qDk+8vN/qLPN/xf2GJdujTsHSiUksEmWzzGBj2HuEqjjIWWYvdPfrs//x6Xh8Bv8XfO+7r25
JFZgu2yu2V3/41/+94jLbGJf45I/yUv92WMGZunv1jFPZTVg02cGTGplPDmvJimWytV3c8KYjibx
nK1Bl6zRzqEz3Qtnurv094FKboL+Vtnu0aVoSNQhcRAGOmt8phHU9zN5mv/5L2KF7j8vomWHrg0T
w4Iez1ftrfL+v8n3mXzHJEKzGeEYX7YWMrqaiHikdvo1HyXBRir8Oda823oxhjtWU6ceTN4B+N57
Mg8/J5vUrFnixdaNvd2KMvGPTly85SNStl7M3+OAStqLWwBzc6E5T8FBAoHk3RIc0aTZhGWLzyRO
EX1WGIyckuRt/3cSOvyHGbWJYtblybBnxInCJSAPEFw5HB3CCT/GMGVmlO/8IPmceJVufMma26js
qyHGl7j+dt68+mEy6y9XkCGTSpz1CnR0YgPELlw+MDvTeEsPsJZym9EIv5lG88pNjYuinWh846KV
m/8g07e4c3OFKvAntiek3GD3wHmXRLxXDHEd8RQoyNqTbG6dNvzmcTt1pWZNlhgZ29nwFTrpe6e8
/GwE2f306DoVwsOKUqFltKWD7tybvLv6sbwRZKsObkqkQctyzCYjIKksLyqqqbxD2kBpP7LrJTt2
aw7JetvHR8QyfH+sjM5ALqdbZ67PjmAAwDICUSgjdRoa+DwKdbFbuAcFGw0F6agjWrj1YpwAyPSR
32VX1ScGDoSGZHqbaEODyN2DW8Gm8Zx2n7SMVrq8WHaFrQ61reM9yjHgB0j1Ox/SEXXr26JQErEa
wr63zvq7Tj+32U+vG8iHcZKnsMPOLHJoATid7gs0amYv+pNMYuh+bk5rQcBQkt7a0ll9Zq9T1uIj
CxllSt98yihLQAKMwUm3O73s98yl86tFf7HVgdREE4UIkzDTByPhOcx5yIhjeeSaFfIIPxY7GAF7
02WVh9OJYTC5dcSdTPq5niFgVEHxEIJ3KpPkZ1EE70tifMQeMIvRbXdMOcWWmfGx9b6pNlnoG6ir
Rt86NbJ5IHb77IkWKiyTaqNwbh2HxU5Yaz7AUN7D0DmhS0Oi6qRElsBrRrjvxXFEM4re1e+eWsCA
m9SmHJRi+UbuvxPEJzHCwb8q7sq4eZs1mIJ+PvmYZdl+b0JkAPCIBAsZ/DYRkxuyLiSrmgGpINTG
I8yR9C7pfBIuGKSKpUl2g4XIUrv2OV70FQuST6x5Zu2lieTDWdjyxuZ+qOfxfoYAWVEPedY5kOq9
QAi+I2AaiWOevmZWRvDfXH56vUslr5itVaCJLGB/izDfEmKN05p+wpz6k9uM9kUS5t7ZZF2ytn9r
LOKdBZC02Qu6HQyc1WrIYL+Yva+6AD2CLJx5g6jfS9IFXP+iB/YydShB21pPYQVHfhlMSuKgu8ID
lNt0Nqwjb6ht0YDGr+GV83lo9kD4ALvUxDH68qnxu91YQFPPVeiykHL3DrNkJOn09bXhIRPh6YAh
x+jYQmvZNNNeXJrRv2JkhsQfcsOakoxPZS6XvhG3yoEjAn/iKa3is6jjbyY12HZd61fZouaoyi5E
xuCNW1LREubS8uAkTskyZ0AwhywAnQyLlJjFAYBeljnwrSuKbSeM2aeVFebbOHtKGpeYwYQAtZrJ
RGcw4KDJFeby1EN0PskRRELdQyDygfjGdrCzyIUxA3eFMmXPU0P+id86FA/xgLekJcc1+FlYlgRa
Y/mv6G7E/KspzY/WIPRTVkN8AL0BpaJXd33S/nSc+D2WlvNgJuT1JB7C5tmPJcZqt9SvzoCUUOa0
NanxwPrlpxFo+xHl2CdjXEQM8UuG3XZXiWDeGAYb2lb6ewANL9JYuUhjfWfU/k02JaS7+fOD6dIW
V2+2ILWbNSVKUuahTselatuJb4WVANGNKbNGXbxNWuUXAKsbLayHYmlePYGjKcFoBbLztDQXObCE
hgJ06V5IVSr5PjfkUf6onIDvdmk+ZyANm7SVTHcZQlT8O1flQrccqkBGsUAnZAUv0PPmre8lZeSn
/mduWT9USYUe5yFD8Lmz9mxLD63u4AA67VkG3kBtPD/WrYhKpp1bhmRyK9eArSY+jmX7Lim4+7Yx
rvJS6zjeW2lHXnltvoi8++6d8q5bqpMmeRVnG3Kx0K0eu6Yijj5+V0bpHD1FG1qwUVC1bvZFYCC3
D99yTg1MAvqpHnV8qhBFHcK4R8llMKLvmRA3vaP3M89hoOPm3LFS2VPWoe9U76EliMwhjzhImewb
FaDVQZK+VPhQYTrY044Na6Wn52vGj6Zq5hMGgQebFvmgg+yKUwSW1rrqDCbaD0DPqM6kyhGydNkr
lLv1JOiGqAUblqPKEgVbtrEqH81ppvWX1d4OJJmihvMzY5UFjveCoo69J+/i4JlX5TZhVJ+V46nG
zOOufjmryoHst4yBKqBhYT0BwpdYn/vAuc/5Bt0u8B/cnkG7rxhHDj1rr3INPbfg+CDqwF8EEBRw
Po4b1XMLNWJB2d3ce/MIsNOy6r3jkyqRd/FjIIyfQ0rYur+wAIoD8QZ046legjSqqvoyIigIxx/U
a/wu6J3J6eJ2CYLIZjW71x0Qk2C8jde4d5hRD83A6qcgCT5dI+GH5QvRmz6Va1g877Zb1REfn80s
hPAYBQcE5oqEeYaDn1Z+bUZzuOlYDSWmxcqFc6UQ6a1uesS2NgNNLNVfCUvJM9d8O3U4xnrQiYyI
8qvRTyc7Jok3da1y79TDtwEW3qBL5f1vrBRhpunHYKqIs2sU4qI8haQMrx4X0zLddoGST9lsv8Rm
qmEor4WLXUB0j0MwWNqdD3Up7nyvpcZNl5vcAWmAGJ/xByyhIHm2nfDJkIxUprT90TaC8FLZbsx0
+CFAWm11DPhEiIvR9nv0UncV4IZpxpUuZtyu9hKpJCU2tcbe7xT1hzfTHaosJHV5CkuseVYTmWP7
2LHm86e+3Uk6+21ufAaq4rEULiqPE9GaxI2t6s8847gPpuLRQ47dzkvNqp6QXj6MHcQHlI7oGs0f
o2ffqZAx5RAsYIBFdw+6gVJmpb2xk5kpXRwEJ8S4Ac5NLoI35KH3eY+ZzlPWBPrS1/F4WNL+pXfM
+Yx+8hgWI5QeKHtHMw5ODOsW5gT7eEJzd8gduS5qOVlauSIVVPE2T4X/JFn9GRQ+nmdMe+Y43hPA
w3GbgbK74SR5grvGgYzZDhbzdPIGw99TbL/2JW4QqQfeC1b3nDIhZv/HYNNnaMSEWeM/DX81KGcj
EeKI1FM6AuUF3G7OytlJPs1mxW1KKgwaEbOnmU8BYwU62QrLga+DxSJyBvuXnU3VyxJ/9yNMAEJc
oOkosD9UqKOhsZJ2Hqlfc48JCRWlK9kmoD44TUPZRs9UvNYzr+uTPWZrNMK8XEHlYs7w9L+xd167
kWNbtv2hwwY3PV+DQYaTQt7lC5GSUvTe8+vvYJ7bfZSRakWb10YBhQIqq3bQbbPWnGPed5oqPSFB
RpagNc+allnrOrYbbzK6esst81cx5LG1yV4vjOkbRLojoabCUZeR+SWlj6Gdv+Sw+RCYP7VhbB+j
uVVdwWi+Hbza3UzStI9ZVY/tba5SkgsGOMvUzn4lVd9ep4kNtDsxwG4qN6x383PVlLQqwTfqZR67
vW2rwOlBlxmtcswKGU/CqKUHYU98V3LYuAn1ktwHjTWF4iB3wmLfh/NLk4EGDerECY82Nnh99kDq
AArNvCyVYvKojIDSRD/jqAgfCLY2OI/Z3ECwcixN5gCgc9H0D8iADWUbROrd3DXzJS22fUwNpbAU
L5qp7lRyYAJXsipqS7a2raSJFAc4vkvSFYAGC4Vbp7xNcNOcMg6I/0qsZ1VjdiqrtmM/H8MDDA8c
8gBYXmZt/Kz7un7I02ir0PtdheCCsbWwqfv9N2PCwICKTV0RRWM4g2zQKZWLTYt3dqh0T2um4tIY
X7S2mVwzgL1LN9OWiwc8MMCmjNY66EaUcAiZN/0knmUODl7i01eaZ+m+hnzu1ZpO4XOyl7xeJEV4
dhFuZzeTMCAtBZjtBOMQcswyF7MWDDLbJIssXlBodUUUp/8wFoFxOxX1Q5Mb+6KX3sYxxNYnXdCk
xgMxG29SyrITSAUYAOwMq1SjAoynMmBW7K+ibILfvKSSVTZ7OlQc+36o7X0wm8/4pnPYYbO/Nob6
aSyhSHIEQAaAPibHP9Xp2SGxUdHw8ZT5bHlKTExO3HUYxZOCCq6P0bsOmdIUbM++fV0sJBERdazz
SnnQOgwmZRPJOP3nF3QHH8XELrkYol+c48hxm9kqFDUOSjBcFyUUOyxx9uIFxl1Hhgm11pEysqqV
xzg1SeppfTzz7UgPX5q7A6Idgn1kpdyFHZ9+YObqASDUIYlyCeYq+gNTIt+4V9V61wIjpUGWQEGr
0UB3MQc2bYFRxl0cuuWMNaxSUCVSWWVD7fclArZyEzAbo1r0OiMhI0S2J0InVNPtOZnU7cBWahIm
mu3iCFz1qbHVa0h0NeLq8LoPcNIMSGMT2SAJWqUDzeHiKIHoVSsJRmTwKoKDZkGlSAlY6DX7SUzR
mwbCYlsIzZsnEx9lW+6qt6qsWLClSd6xDPIJI/GY/fZasguSorLswJk4B8wasDOvzHzVgb9rheFW
/S6VZebNvDc2CFR0X4m8PG3fEh680oXs+Pp7VWvMK7Z4kaF0h26Saqel8WqnNHGSSb02rPxnuyCy
ejJpHM0SCuay3SAXcGNh/Q0m1V8d86AcPutoitiyESFSFduhXULHu/RCq8x3VSFLXM3YeehVUmF3
1CdXK0l27efd0kVEiNTLR6R/Kl5COfWKaFI3RmPf020JDnpU2ijMSa/PkVe0hU12YdkFJGGnB3o4
6PggAjVRVO58JOovNBgNFqLeyu8ES5ZRhSSCD3d9SHhkx5od1iaJPoZ8iaqVGwX9n9wiLP30mwbx
bEGYxto8c8wirGXbk9Ix8zIQF5XFdPj9Z8Dh0uU8dGgm4uhYxhS8o9C0t0I0+9mUiLSK1i0T6TYu
0l9ByAlPCznb1FiYpYqjKoS5aIOkmDtU1tsOLAwVBYzxVptzKsyvkmpkeUA4wNbh0m/gnRbKXSUQ
OxVK/KH70r0YEw6jyzen25AyeRT9RbSTAYYjGg3MTTTa5b6q4mNd1c1VRkifPCdkDAoyGzrRBw8h
3f59VinYCsMCEVVQQ2TzW+W2L8U2rAr9UBkYWIdSu40BHu/0DDNZpsZs/dPuvkAie1+OBGFKHobs
7hpcp77jZiFPykB4ItNqDr//UMGZHuk/lkVfXZRYfZkdachseqFIRxzZdLSHZk1vr/NKqVubOGKu
cXk2az9OaP605r1ZownoyKaVaZBcK5mwdw3CSOKxH7tozK7/+Tdfe2zLYtH00s6URgeImLWNEvWQ
D4NFmCs2jVHBHJn2YlPYOBsjVQt3dIV/DYl2b2u0TYStNxvCJW7jyCSvlnwKJ7TGe5smZoE2R9GF
6VZ2tJB4YcNKxXOp8vHrNJNWE13pq7FoyY7rLmZ75OANMWlulBdjaC/1MJEd2yDcYxYs4wkKimW/
UxwoiGBqK3UOyej95bQ+EhSQr/FzBgmAh9r4KLrwQR+bwauNLoLTuHjv1eturuYNsOPbJj/EJWlS
vqm9J2WGF7jayGp0CWUVqc0ErAAnDbbgZtrmAZTJWmMTg6ZAJo8HHw1YHuotprzVJyNZ7JecLdtK
hkDFgcwvAEzghyKvnD59EHGHgER7dOJoU9moqgOjNAHooCagTojCijpyGvmHqGDt6gsTlXoCQmno
Tbq7LYJxMPPME/LW7shsyfpkn6FhBdRN+AuCsJeyqFsnzOp2ZSohP3x65d8Q+Ts0qWtiK1HQJK2k
gk8kyrpXaWKb0OVDRSLFvRLpE6YHXB5mldBJbFThGorfAGjSdRfoVjqNP6nzLw4jEgDrMPFsBS1J
X71pQl9qqpobjblBw7V6a9j64obqD/Uob1NJUlYwGEGxVnTo/Hyr1pzcCILIDhHu50RVqUzoynte
/swZ9mgaJeG9uYU+xUT4l8wcvqh5XBPfuKfAKXs+LnQm56Cld1kNTeEexNgWawA9Ka40d+z4jDVe
nlrIEsAAag+qkH/Wne2kaWIw+fu3gIOpcsnIX1JdQ0zVXdmqPyPEpbXtd9F1OBOjHAP1KodJ3yix
uW5ImMMfpD5ao/1h2f1r7qiS8RKrKF8pIP8YRtgFAxEATjgxGyrUczLssWEODa1ebnKN0thpysyJ
yr67KSjAtW2h7csM2C3x3tZlQm5xOVYaagoqkrlJYGJK+R0KCmcFQqS2rYpSvkGqHpWsGYaRuBiw
SHaUY/JSwIwOkJYKX+QcYsyrmQNFaWdkcyIibbSqurAMcANzJ+3H4mEKw4yAEm40dfh1hfM4wAbD
k0Qf3pIUouamY4wWWDgw0ZumR6o+0zMOiYCO40Jmk1jt4qgHVZv6FxEtEsccVrjTGreNH7OCs9/Y
VLWHQn2TjRezblGQIbiZsKebTs5uezq2xHcGe9uw+oMBz3McX4dBhbIfT5c9kFiEztm0VTWxiH5/
GNTG0lBnAguSW7CV7KOsCmi9umAfhojCCr+3bMTMoSS4R9oSgdIJsQSR6TReEbQbOBZ0miSdUXpF
M1RVHiTReGxHbJzL4UNi0kyXE/NYpQ0GB5JYMv2iyFs3tJtNrIT5pm6MpzKz1+hM2VKqZKSkKOO8
KCpkz6DSi5o8ucRs5g6+ae2KInpOkYbtjFHiw4bKPjXhwegmtNpMOnF1ZbbpXRU1Gg7g5EYzrPSm
yMajVKPSaPU3UXXHOM6vmzYhDh3xVmh7RG2yhdU6eBTzZRlO0mWRvystEmZLRwylzDF5Q8DDwUuP
KyQ2yA9KUuzMsHN0kr3cXEk1dF84dKYAuRI7RrOdYEVzqwbyBrzI795IlAF7QnqvaduezeGHFV2L
WBD762EmaBpQuumglkSXDrXCHnm3SAlPyOSMl7Ir6n2johPQI/TiWSHTlDLEqlMdHQrMEbRE0HRZ
x1xV36LWQj3rD8CcmaxrHSBx2cz08k323IVhYDwkcZF6PLC3WGEzKJt0kxGdF0Y+wMYySkf1Ccqm
1Ov1foc3XLs0qsXzblEZSKMWwiN/ms96yfkgq4toFu3CZiMYp9FluWjgiiJ7haVbeSx0T3ZRSBxe
akI0whzWdJ8nRAjom6qEMCsSHo8tv+rd2q9RHwTzMSOTOZnl/EKOuK1S2N3WKpn1NitTDcMJ+wel
gIZZICdi2pg3EnbSDe8+xaaApcGK6Tz1mrUTMwfUDB4TplW8S1q3biqq6abW5TDzpjvTJKcMlfUq
aKLbaW7Q9cE+WeXZTOi7VmxNygG5XZAOy7sMVLjvL7Ogecr1cs8mksdX4CvUBUjialtLS3zqENBi
0Q1KJEJkngxoo6y7q6msj2WJJjnQ5hd0GB/oPB/rmj6OMcSuMDkcKGDj52CBNOn9kz2Ixy6EBSAw
oA1RfdVwNMvb9mlKaCROuO7h0NGtCcZ7Skg4JcydoMkBzh+gU0byOsYC8hZD5c7Qi4cES+AqVt+t
EOn6NIXDJtHl63g5XBRNB0NHfkSlM+2xRAJJRM2HvkXXCUBrQ47JQSJINVelfSDVP4QJ/oxExgTr
G2z0BrtlofXAMcxJXFpO4HFyIrYAzjpY7+I4Z+3zXGJV6GR558/6sM1z+cWP1PICOR+1TR7DxJm7
BDO+qpT2Gk4dbtxhIY0r8WvdRjnWO9QzGiXiSblMdHPaq/Gwm9HVAv6GTtD31DeNCHlTUUk/JkNG
7qy0+wiu+BLQ0nbh1RCzLy8RAW50c3g1TEjfv11IGvasXA86thfhg5SI0PURLYrooy6FfaXl2lYd
GBqVxlFKetotBciPDMaCMJHlxsyKqOnqTIJEKkuN11njVYA7FIhgVx+sSSvXUcEHhoiSYGbqduhL
kjVrKvUhvlvaWwTeChyb1RKjWligBqnzsLykFGNdguMe+3EmAiE0iBUPnqWqtK/MfNQ45tBeRKFy
2WkSGrOS6L5MVgBHjPfxVN7GtYII0ixu8yi8jfCfQGAEnRbP94jnUcNAH1ix2Xv1NWCZ1EX4EcVD
EaOWRY4OOiYnF9sg02WBGweo9lYtJ/sh4ACCF7DdLOE97EWiDcLn0JGr+aZE3OLbHDfGwoChtuhr
G0DuA+XgYRGD6mmZeFMGGsPGNhQZWeVqVib2E7sLCFMwC9oRw06tvipV9TCIpbZAKKszGyMvVGbs
Z5R1I5nS8xSrWxoL1yFeiSQgIGeI8U5nQTqsm65XyLEudn0bQZ5ptnKRorAJcK+W1UWZkTqnmpTj
BtWFkW1t6ro8iHahfqPtTOqW3OCIwMzxKTFnV5eJ3kxw6hW4RLEXx4eFuiAaPdzAPbm2h/wBPjoc
fV8dsQhOKzm2IOYkIRvsbTYu1rmxA4rS3fQFjbgWCaxlvMoFew1jFA2bbeRSujE6ZeonawRr1rq8
9Ikl21YEONLNQdnQd/K8kpr8lvf4NbKCj6472ki7YRjh4C1UqkoV+LeJA90qrwpS1FLtciIylWQs
2Vpnev1upgipW0QNXavyYK3iFpCvbLXXStcDK8mHJ3kmQLzGycraA2r8ssaWsWrt4bGvSOWQJPOm
S7n5Zli/F4qCjg+wz0KHTybjuSJ5lWZq6s76hK66tLqVnbJnyLDvOSKJH7HHhbvchkMz1sUumQPF
wzUhvGis9pTmqZSwtjsmeudNECP4R0XK2qirO3OEahaYCTmcsTimQrqyn71EoeOTEnPnjhGdUzPh
u+dENeGYxKDdNs2jlXW/5JgflHSIDRDT/qil6S6jAOVMduc/afNSuhFsySTrVkNMexxlbW+MNFs5
KyKAq0Xi1SrK+KjMn2/IQGLH1Qt6aRPS1WJQF4kpKMQQ6GpZeXotPfQN3n+thP8howsDTlDetmN7
1eXiJ97B4p90xv+TV52RV+loav5zUrfD6tk1n9VVy5//p7pK1f7NgCypYbM2hW0qBgDKf+qrVOXf
FMNW4V0io9ItHaXUv+urwHEjaIa/oQrT4p+Wf/X/cRr8/3RD0WRLg0pr8I/6f0dfJU5kTopuWKib
0HBZBmpOSz2BaUwiF2woeyzQrr/J18UmitfYkJz4MG2RvX66K1+Iqk7ZrL8HM2QBugPeiGEu//6T
EKkwjWlo6VKyw7jJUEnpzBQA3/53g5wARCdyZviM8ftF2kjvabweROpqfXT8nwyj8ihQpwlu4Z/X
Qie56ZSaYQSf9EjSgY7wuKLa/f0wXz4gYUMJXsDssrG8WJ/vmTGgY1aZtx1tkxzJmNjNm2JHDN6a
OPgzj0d89XwU3kOQ7SgC5UUi+HksOR78HNECaEBHdjjp4sgBSIHdeo2kxJnW4yXZn+vQNdffX+Si
pfvMl13ei8/jAo/5PG5QqfFY+BBFl1XH6CiHdY/fjyCW/8V3Q5w8rslXlXpskPjjTYFa4IktGjDk
2CtofY609s/dylNk7uklLZf86VVPTd22rPH3rRxx43qUzZ0RgJXTU6rekK26nt1JXWfiNlpb5wY/
d7En3xkUvNBOBgbvPdXDvgAqXHJ6Z1ijqZOc/Nf/9vmdfHJyOOS6tYwnqY/6UttiC/r98/v96n33
/E40jI1B6UXOeEUIknLlm+CobCiTrtgkbeaD5FBgfG48NmL3ygUC+3V1+H58oX01UaqmodiWELys
ysl3KNcRHgt68DjU2QUgE6/vpraI95mIocp1AW2qYkZ3U+rWIm3E+C1P61aNiNOQTINCiv1mNzB/
fX2RTvvFRzvZ2iFMMgvwZzC+NyYhahSv4xfQRZZjcJjzON0s+ag4dhA7yNT/jRHGXULFv/fnTZn9
VuVTQbQkM9vLkvkMOgi+BPqCzpoCL5V7bBMdntApWrx4SLyuMZNyvOHPU6FMQyBzcBmRZJn4gkgR
YCey6xcn+TjgF2xRVb1YeM28GXKFo6oZgvy4pGc9ET1eLpS0QKutR8Q0r2qTbUYMTLRdUTvmakWJ
W012BP0ckVDqN2kNCilRyRNrMD/upzSYNxX+K9owEW6YUGM6KyB4xHkfXZgp2QK5EOu+7NeCwp9B
3kxEmX8DAu3NtHC/9f2ywWpC154I6bWqlMKirP4MOwm5he0JH4IbGiSZYt9sgU0EYl/bYlMNUurI
fnbXZKnwdAi0c4+hKzCeJuqNuNyydaDJw8+ZWKiD39b4TZtdb8HaTC3/cdbBcc/KIZz6o277qvsP
TYKOU3Y2nbaqeY+n9kMHgE+cGTSfvtr9Y9AsZQjNAEJ0mrtTPm6loL8FT2M7qqxdRGocrZsGc70V
PjQzdbZIDy5KlVQ1c4H/Fmr2Lmn61T/q0hwKuZbYfy76UCNGO+tb2s8KZAhMXs5Jbd9l5+aRr9YD
Q5V1lmwk3qZxsh7868fPinmV81us5UdhbSbrnd85dnhgmGw+jIXvtFwKYccXCPdsUIQ91QykFVz1
mS9xmUxOZgLk6MiZWaLYRMgnHyLH4KwfbHiR/g9xjWtOdyO01KvIhS+BKGvvv6kOwWfrc5OcsiwR
3wwsTnjuVZPHbcqmxiFd7JI4jdazNpojVsFNto+voDI8NxfyeljPe+wbLNDdtr60zl39F0vl56v/
vV34tK5UONPZ+XP13b6Cc3G7rCvhGj3Gfnqr2Bco22b7/Q3/4iX4Y8STxVkJUmrgAibXrH1M0Lhi
YkPbKT2zBTg3ynLzP12XRobcYPsJ1I7meQEW9dlK1i+/v5Izb444WZNj4SNJwARGJdPflOZtHF4R
5umR9v79OOKU/M/i/8ctO3lFu6EWqaYhfVqEEEflQ6zVbbKN9nz0G+st3I4f+h41JuvU2ffji2Xq
89DKyUua+YnZZz5DN67+rLnFJj2MDhL7q/PbDPXLsRRBY0GlK/WbE/j5mQHDi4u2YCz0lZVLEeuu
vkiv64tqmzyqXkcyhe20H9Gm/HgLXMlJdtW6PNTu6IKecuV15lHjvf7+1i939q9v9NNPOkkqCHBF
lSg3dKdtxk02iW0zUrMm3sTqEcxiXYboUojszCfy5Uf5adST563WxoARmVFN86HF4Uhx9PvL+nsA
m5OappDAQDCCZp58HWxIwuVEyO5HuRHD+2D9+P7/L/6e22wOkzxGW17Om793P58+v8KYS+LTqOy1
azK5gy1tXo6BYeWAmFkzm3rnZtMvzjWMyCGWNAld8AKdXJIW6/NIjx5h1xZEskdXNmcXh+V1LW+t
+cz28fen/ed7YXN64iXF56Rxaj5ZyRTT99sWkf+y/ccjvlwf3ra73gWy5TAFuED5/gfPzBQYbmhm
8JexzHifbilUKnsMBEM26Vs8EWt8Zkv61TvB4qqYizOKQ/zJJdGIDVI97DTHbG5s8z5N23M3bZkr
Tm6aKsTi8yIYWbWtkysg67KvCBhcjp4oUZxmUx/Ie/LS/bkl5ovTmc2ehioEzj8beczJ7j5FADjq
IYaSbl9emN6yow8uJk91iBbcnHswZ0c7mSToacqtXzKadjO4kHkus01CnM0KK8MhWGevZ76tv4+C
f17cX7PDIOYATYCDz+YGSNcaDt1Vcmm8z7cCZB/HMtVlp1S607lT6BeviGqK3wUk0yDb5OQVQTbG
7lbmXKaEQFoeRfzr+0v7vZqcviGmquMbtDR9scv9+Y5zoEjzcqTrigzQXVrya2ujuPMW0/FHftCP
6sbc+Fvlme2QZ5D8XrpnfsBX95Z0Hc5lpo1N4zRnTukQs+JlxeXFfYXuWe8mShcIBRdD/4o289PI
j8l27ZF2nresuZSdyo2+i7zyhv7NmW/+iz0i3sdPv+fk1cr8orSIDF9+T7+ubmEk/9ScfN23iNpX
HHbW6RMoR6deoe1ki1g/0CR6Lc68cX8vgvj9WCpsWyxP9/RrGqbleFgJzgo73YPZtdE3ZOls4833
N1+c7qfY5egqUw9CYpszwunNr3u1wyKsEBHGZrheB9vc89mK5o/kRRHhxfekVytlXW7OLR6nF3g6
8MldjiNsT12rC+ob9Q6l1Ba9jadsz26mTlfF03FOvtwOE3ipWFzg4OS7jPeI/ZTpdOuWTLlV6XBa
PfP+nH6wy4CEEFl8rSpT++kyjByqFH7CabLPzbdWBSc3Bo1xZl7/6u59HkT586MFriK0wAbEm+6C
bbZvt8luuXvNmfXpr2n298VYhkKNlKUXpNuf4xhmYVVKiAh12i+1xMR2Q892JlYQkyqFd+7e/bWH
WcbTcetay5sPnfpkuTLmGmtePAieVr8u74tbkljc5LJZo+CAOLk59/4ry436PPudDnhS9sqAyPrs
YhTHehg5C5YeFATqMJeRa63zrXbXrRWKi/YOvM/PyisvabueKUJ/9QXqXKyiarKJ+OnkQ/hX9UG2
ke4uVQeD8kOvVR8l5YjvP/fTqXa5WkNmQrE5d1PvPhnrXxUIXUwZSZfQLOql+oBE8mcVkwCZLJWJ
78f86h3iU5BRheBeZm+wfKGfNlFdjqdKlVKZ48zkEiTuUQsjrIAbS2HsHibbmfGWd+Tkkf4x3vKB
fhqvn4IcKtksHOsHyEh3SbRZL9Vvoa9mp9lVHnV3D6zwmWHlv28uMBAqwioed1o6p9cp92ZYdn6E
eToWT1VsX8+tdYuk86mMZG+0dI8/QNQDbqS6GO+atHnowYddEZne3mAekQ8jetl6nqnUKfhHVFm6
CgpwH0WevQRz8aOTSwBFVeJFBkWKqT9EdfskJPIaAxuZ6jRtgrxTQVsussYZ/btJ2W9jKMCyVGKz
0JSOL77ZSAc7rG5F0rqSVLybGQurAcdK05pjyxbbo0U/urVZHFQUOHvFB9yRZkK5CqKkdcqsGgDW
mfPTVM+Gmxf4qfA7PYii/FWjfFmhTifToUsgYoPL6nWzBqUrJasC9dAzBFpg1yQ39PZDDx6drnlt
E5JVF5Qus62sNEdLQYJndcA4W6N/g/BMbRjg8NrOrDe6xCS0WHDecQWaKZsDMpYIWTWIW6xlm/Nx
ElTeIJvjU17I9rH6LSqew21omh6qxvvZ5CBL4vwqDuz3VMyxK1XjblYNUBw1Tpoo17RtE4U3iEoJ
WEnV8lJRAjAF00a0k1hLndatghLu5vfvzt9vLAY+vsulD4XzzD6ZZeOkETl/wwvYvCr4SO3mtRs+
vh/ji5X+z0GWmfDTZxGmOgl5BYNoMMVdsDndqnIKBwBXugA7ZY+QH9KtEM7CMDkz9t+L8J9jn0wB
StfGORld9J+oVO8UF/DbUklBsW9ulPUicfHO7Zu/+ho/39OTWcCc0C36czk7khTuiDB5VuAGRz6g
g/YtqJTd91d4brSTdasW/cC+kQvs0ROWtyqvvWY9Wjb6d2vz/VBfzKd/3syTJUuz7Yr7uTzIjerh
tF1mt3aPG8kZH8Ae/fc3an8Ot1z6p/dmlklmIXVzduQ97p49kn4O3Od3on/vaP4c5mRpkse5sxCl
zkjloysp7TcNjZimovswOWl4M9WILaTnM7dy+bD+XCqWQSnIyBoxrop+cm11rQvfLHhJamjaTktX
L3/y70ZXPMrbc/fxP3lu/xrs5AotXN8Kak7GWaPGjrbY3lkHLXoZ/7X25fJBf3dxJztfDdF6HliM
F++iraWv4XCuwbo66VaTqJec3bsp6tfz2H9coXFSuJQMEcGpBp43xPUPjOEvcWtp68bo8O9muYA6
BUSszVEkldBSVlKk3Vo53t0esZdSMecrU2MgY0cZJLSNKfsbrU72g5/cJGMOyQI2pNXANcwayIQ4
9pOrPB/GG+Bllqs3GMRKjOZQiSwYXmFN1hpot9h4iqUcImulXc0prqaqaMZbO0lwk8Eo0HsNq2BT
bTKYpy61mK3QIROXc/yjNObbRjc8A5ygFhpu2wFsrqhD2hasuUmBJdUbGMxC7SbWup1q0gSzteQ2
09UtUBGclb2XtPohVOwfBUHoW+CDnolJpYmji3IAewUjugxIaoQwstDU8Wv6RDEvsKVVWAfVdYmg
GzrIQu8CoL3TuzA5ipgGYsCP3eXwn+Y+My4UCwN/Mij5Vh+KcDP4kliHzSBvicaUXRTAE1xsq76k
hfU6acmxxarm1pU+kZnUzbhV5NsulofrXCHRa56GYe9jU3VzLSIvcEYb1RaNibEBHtRse2T4XesF
eJBQs2B2NEm0S2Lb2sConK7bxJRhLibT1mqAGi4NPsmHhb7w3eKl+Qf7fq/QDUQfiCnWYE2VlV2y
NAyzpXVYLk1EX8ngJioGjHoc9BtrnIt9vLQdEWvhSZ50SjD0JOnk7kAClGQ1Eus3LI1LxL6bbrBf
B4nZt1iam12Qk6SgkqepLK1Pqat90AtFBOIhax80qBrD0ibtloapTue07akp1ZJsekLvAaQv6Kx4
abUW2RK5Ol8Y6NbaJDgmwWAcMhMbfLF0Z5OlTwsvBQlegBNq6d/aNHJR6j8rOXCM8j6u1DdUbMTp
tcAZooDQsi6+Rvp1QOk+b9SlJxwTVkvyB1jDOaf1PMCZwFyBS7SzYHOnlfqRmvVHJ0vXAd/aS4ns
xy0jzcYsPV4MVVRcBEszGp2vdsAz92EvjWpraVnn9K6HpnqvM+u+WzraRcGuyi9bj3niV750vXNj
/ugkNXWxkZbvdachFycvR8vL/QQw2JyHPeyECwDGPy15PuJen/cAjNfShB9i6H6MQIrtAltrER8a
XgP834R5pM8LrSMTpCwWgM2N95qCQtMsaSAF/1nv+vh+5nTcmySx5+gqW1s+BGXjKtFzXY5bjYAY
itpuUZOIWKEPSGiW2ckuiTDMqNolaSWbMc3cGkJQnjW4tyc368S2kEOXpfIOXjBPF+3/JN+nfdFu
ICGv2yC4XJxRmqa/51CE0BKumrQmyLLGQ6i6GXhlxPorM8Bdjv2gupJb84etdZsOjDEgSuolY74u
J3Jw8yFxTEsie16bdvhrvDCcoLuSc29kj6VuIQioPV+zoDo2zzheH3NpOvqBWGsd4s5yvgaHvK55
B+HYeJhaVnIy30SRsVMLwyP8MC8XJoBPwqiy1eK3ykeNMJgHGiKInZH4xq28D9HbyNjis8Y6zAPi
SGh9nhbh1YvTnVxVyEDvrNCGQKR4ts4uhZS4iDCwOf8hE2uY0P/BYwijAGyRkt0kWY+zM7IBVGbq
XsEZOAaxWzcvkf5atWLfIJofhw9ZekoAQ+vRLbvXDaHDSLXQqmR3ZmSuaYI4fWfRm8dliMlPmxr2
exkso24jIxrLFkwVem2DZMUai9EiCbeahxAvC1QXh/PTNkjm53qg1C8TKWs9zxXnj5oyRPqjLYNt
r02rzCcpUmZjZ3GyqAFad4lBPFO0IddkHfbk1aXmxlLhq6DeH0dzOVrDNFHBMFmiJcIDd8eqtLGW
wc6tYYpEcbSNTQpfyrWiXVvYXowhf+VJYcuRmHoSioDli1LoEJGtYAsY6UKXhUxlMFzL9l1YAddA
SA211zGsX/zfiZNT55cYX1Uh4S1jJuLoO44vIgnxl6gDCoBI25LO13kG9E6gmo3swrVFxl1q0XaG
4bqlM4HBIgtab2qzYqd2tn0xq5N5ldAqdHTFJwGWUtQuVQjTDMqYk6+BDbVRknqFL6Fds+kAoxmK
D3UkfjlqmgOogbXVJaA4cn7pHAbulNSJm6AHd3QRSrdqDBrdKJrhHqpgfdUrfYWHPrLRyOFLupKH
rqx5rljXdMMkNX5YQARhhdYbGrBTD/qGLM/KNXWzhXAStW5qtXepMF6bbnrQBJwcO2m2vj8fR8g7
10NVXfUt/7lcxAa4a/UqDDpy+3CrB6bvRRN0Uiu+nNv6ouuMLSScyikl/yo1zZ+g0Z4zv7vrFGzz
6Ui2haJnu4LwYd1G9ytZWz9LP/wARS/W7LV53Vu+gdw4e0ywz8qtHa0ILHQUlURskiAxaLCI5PyD
VuFAiTAglLa+g/8xIDE338cqtEGKYp40xn7bddWHr+ftDrknlgVp8pSU/0oe5B1JGfc8UpxYQXAN
SNuNWD4IJjmY5XAoY5Twhh4iEolChXe2PsY1q2yYz/2G+BBB4gJe07r9qAdpY0TqnioViAdF9VAy
E1s7Ak2pSsK3Bn8XWfnW6JWtKinbcBpxjMW+mxALWIzDjtSD7UCOL84wZDB+cdACfFlmFL9HCsCB
EM/d3Ft3cideIpxhwWDjjikf5bkg3SKrH0cicAs5ALpgPU+RcRyE/KCM6r5I54u5j9/1DsA3uANm
lGT+NfjGm67DIapnNM0Ed27jin/fJblrFZjPFZxEfR5dxxpZ0XkAA9oPFipytQ9USbiEWulAKEqS
KEU2I5SSHyVTvfDx0uO2RPVHTBg5LcU9pvj1730ExBahBmIHuzrDpD0eeiN39ap9aAP/FVPOxrbs
bZJp4L3LgnQichmSNt81lnLjtwQcMiHkvGFjEd7S4LkU2HdBdl3yp18byb4Ni/Q4DI0nWfYl/bUn
okT2SoMOfYyPeo5AVSGvVS8X7Iy4jwRJQBMJuQR0PFc5uQM2bwxS+1RbIs96pxH9YymxawogDohA
xDvFQnI6681RTXk3Sx1IfCOi/0fZmS3HjW3X9lccfseJjR6IsP2QfU9mkhRJvSAoitro+/7rPZBV
91pKKYr2w2GUjhpkAtjdWnPOAUl+WKhje4wxOxIS9hRH0Ws3aOsBeMksGcpFCpZLNsmHRIRe+gw5
J1ffWbwf8UWQMxApNikY2NAVQnZVjVrRAOlLz4f0uWoKuR3c4WtfDY95p68Hy1zU1rDCwzzxy8Jl
2ofsBkKSTrTBTFBNZV/CoFzwIhBngKVsehF76GnYTB+SxoYYn5TQHYb3RuuPpBhgd9WJn0ZUt0tE
8l0QruJaAYYJjNNlBNOv1eWu9oEh6PqOAbHrnc4hzmmkkZwzUbLkz1oPP2EdG99gi360U5Aquvy5
nuksTMW4R+B3MLqGELzEWRFxtCgHBo+qAEw3yuFA4ixRST3Y1eQpDmFkRn6zV5WK2OhkbSrxMbJ/
JD0rU23mj3E1boKWnAKzIFLMzTWO7/D2yuabWthfHCHfwRsFLOeCSUtXvpg+NlQnHnZtrx/cLjv6
sgDzYn81WX2jQv8IWlWZYfP48MTwVjXh187jtBOq1JTsTHnSO3x9JP0ds2mX4CrpQ9Hg9bOceyWR
e6KLo0VYm/GmqLuKXK5+XzZQ1eCaYjArtS05xQIELCRsmcfjXO2aLyGLitKkq7Jzz/iyzyWhDEYZ
fk2b+MlwyPFxInfTD/lei0nHJa4tDqy9hKaBWxwfZxw7r3ZmjKyO3lriyDRS9ZnFJF0BXSu48eYX
mu9EWNSoQkb8vlU/HK00fLSrfiSeC0+9ATMiKLE3sCGK0+KeyCPG+ZhcmOoPaaqsSB5bsORTeo3T
/VAoa6L/7oQjtirh87PQJOmRFYf8lgHoeitKChsobdjejq23CfX2haPAt8EM0C2qq4gotpboBZlZ
hN7Uz7XtPtOXXmDJnGkNbKUgviNr8avRkcCkO3HI+uW/+GGbALnlGwUZZChB5YsojTkJ6atC6Vuw
N+wb+nRfKMGb2vhEP+h3xMe9l6GZzhlnUCkjvV4kwnBmAXb40Yx/+BMGoVfki5MOxJ/Uq5C5wkiB
JdgedXUSPVleyeVko4cHlmgp3MyKRPk6KK+oRSec4KlIsblm+bpQlNfA8F/DNOK1Uj9wI1qz1qnP
BlqRmPrjKmwAOyfmzjPiHVAKF51j4a2cQSEJPsfwKTzAQqlaZSfD1JArZiTakAGet/qXdooqVrtH
gIgtp6zg5BTmM0JNBWZVYhCRY9D+9ZLHxNWTvfDUD43HiKHRwj4bH9QKuWDu2uDfsiis2Hh6ZfpQ
lROM0Smy9N5V8OSKoD1ZNaKMthn8jaI4ZzXqnUWQc7IF3pDMvSr4FnkFMSyCDVKVMlojqx/JDfJL
AtdTohwbbZu0UPs4mAJ598P01HGvF2gz8jszoOPKyYE4K8YZ0j0Z/IjN4plZ8znJ3eOY+T2zg30U
TrhSG0QPJE5ftEB+lWQexEgXyIouV20SFrNOa/ABktpgJ85TRF4OoA141b7TYM6aaDBMzJfGxktR
OAfBN7TVwAdlmN8Tgrp2/R5vZsAGMzXcOzafayv2hhnewbOo6j16XYKahQzezIRXsc/j/FJFYYxt
Skz7qH78KhyXRcYoLmY+bCO9v/PdkaQMRyGOwexGpj42qaKm4d52zqPmFy96bS2MflObQwDZIA1m
ouEZN9jjmKlJhCm0pdbJVd9z5kbatta69iCNbMuu46WV4700sM3p5LXpefzFYAmJcP4HnQO/pLgo
MBqJ6SeJLL33+2ijBOVLQILSzNQUSBm98TYYbFYD2yRZKs3OupIvpTeuCqu52K2zzw2sco73XrcO
S6Uu51pEvy5s463aqOfQL6JZip1sqItdjKFw5gtAj1giZ+SLH5oseiBze537ds4aFZHrbttfHbW4
9xzSGks7uCtFj8NVJcurzTtiK0gPKxqzJ2E93TFNHtIqW9lD8wAG+wWHf415FPuigf0Y2pgrZgR7
vRmZeupc/82QJEyZzZoZde6P1pE8p8UgClKAAE2PZXRuSUzkaQw8XP/O0YttH/cYAktwm/2hHaP7
NHeXqlGSTtAF0FUnXFDuzjxSgGdsHh9Nt3pWo+wcK+3RmXaDGslPvpp+I5HmMNT+tjJrksZJRcdv
lLLbH+hOkwIICU47eBXHKNtZU+E9E2JE7Fi2rKW+lXK0Fnlt3hM7dwqccTX4kCUjMgNagYWdKIah
5wULx+Sra1cXTucLNBXkSLleto5yH2WWoSzb1iXgR393pPlMiB1GEJCxqyqV6yw2SASYagkGB5U5
gmLmu447kol8azpUP1oXd52ah5CMSvtH7DgbSzHuy9J+q+hTzSuvpJ+nppi6x0EnOZ6tA5Bsghwa
QFDkFsLqGOhP9XbmbmWGvq4vjQ+aNURsuQQiae1zOX0fdljxwYsJdccR7y+VJpIzrzC+NUnVHDED
VnM5VLusyYoXNZzijaYek81wX460nXDyoA3tYQabsvrIZfVUjs2wyNuAg1/vaSd4hUQ16EmHIZyG
VjS1ttSpyUXAJ6WeaQbF190vq6kXlnnFqZq6Y7pIt6NWfhe0zfqougAeUvbEG3rfCo1zrzV12lC+
stpM3Td/6sPFeTmsK1pzJqu0T6vO8eq9T+uupYVXT728T4rZf673YlDDqWZolnFTfR1UoTd9Q72X
vNl3Y1ms1ZM1Izt1o81IZP7kar+ZOSzaVMCiyY3QLBXfxk3PSs8qCzgA9Evc9P27cufsiCZCxoxJ
5ZmT/5L/bYpFWcyRrdBVsl8/qzf/odisaUIQjK0axHzftltLqlmO5hGGXaXfQww57nct/aw/8Htv
3tVNWgM607FKcvlNCb22kU23LkQa0gYWzYno5A9vjYJknsz7i7lLl722+lxB8puukntr2DYEbsSc
KlLHm3s7GGqe2uwweZJkTewn+Q8ZqvNuW34qgPiD4uLXa920BaWfdkNPVi3dpOREr7yaY23adivG
uvsFVu8ief7n9/QPjR7qbiCpVccUk1Tm135SaOswn3Uu2K/aQ7oCvrAutuAmtv98mT/dRIgYmDLR
IqJcuXVFtpJ8MidvJhkXIZKv1drZsqOY62/h59rHP/SRTIKTLR0ZNWLOWz+DqmYU8jxERulhej/6
TbWa1OGTvOizvuaf2kh4CDW6xZP90r5VwJfSibwyQzjVzfWrOlxsx/mIWwGz8+KzQfaHh/XLxW4e
lgL2Q1c6LP5ip684D2zkVln/L3RGf2gQcx00iGhgmL3Mm96YO7IvbRL8UZPbbdx6Wzch7WHfVXeT
1jxbdZsxThefvCFTd++mQWarzJcUx5wJUHAzYcbUtBKyr9S5cexftN24KHbpQ/vN2oo78e5fyHdf
++fw6TN9+x+fIDoFlE4I/Cb1768jAJsZgssGkdPk1yXb8W6aT/Sju27X4tk9fPIt/7As2MwmtoO2
QBXarR6thfZFHiCN1cl1xxw9K54m2yQcykX+9FmTc+qq/3JLSSQ2jOntZF4WiDl//WphqsH7BKQ8
LyyE4BaudqpRn3yh3x4b17BsDa+CAZ7Cum3aukVLliHhwHyhcVWdzIO5CVeEjy67A3FBL86MIEIE
BVQTPrnwrZbaQosJTgMVtaVh5zWml/inTnhnhUBbdKZlGJXbaDdNyt1iUmV+qqX+/Sv+eqUb8UJB
xk2eWNcrmaujvgFfs5DLaM60vAyX5nwuZun6s7H++7P79aI3Y92iqK6MJRdN62eR3AGL++zJ/TbK
b27gjXKBvGZ91AVXmKZkdREsPaChe3ZUfCVj7y31/JMr/vE+MqvAtEKQ7lwXv5+eGHXZUBcFF4wo
qjhQK8eL3sG/Bnqlv/3z2/H7hogvxygjtgwTh8O7/+vbkYyVMIOkppg5l28WEkJ9hYeRSNG5vk/W
7z1ZNwtvlu5SepUHfQmo4vLPn+C3DREfAMO3AM5KthJj/dcPIGPFrb1pJffDr6VBBTa7D7L/847o
ehEH8czkJ9BvV+/AAD0+dOMw57BcdAikCYBiqAdL5RLM7bP2Up+sd0ubGZtmc/16/6fYimPwXkIc
/1H/x/TX3lGXlRBY6v/6j19+dZd/pA91+fFRH9/y2z/5y1+s/uv62/IjW7zVb7/8grS+oB7OzUc5
XD6qJv7rIn//yf/tb/7bx/Vf+SSYgp3QT096+iR//73TW/Lxn/++rd/i4edgiuuf/yuZQnWA+LBu
OpzoQR4jPvx/yRTWvywVVTd7ElNXDdeY9gl/k38M+18CGg9qU9Vghwmk83+SKcx/GY7u8g5h49D1
Kc/ienP53vd/zfPcMm72//z63+iE3GcBoYz/+e+3JjoxmYIsw2RMCETs9u3ak5lJMdauQ7st091Z
ZL4OWkZHW3Z0uTnP0glIDqWtP5K/aKd2hrywooVjWWu7MZ4dGJScnB9KY1yPnfyoitD/bEqf9hU/
r1fs6znBcIYROJkMDk6/jpmwkyxjgT6AHaFdEZJctLFTZA0h9NUd/6GRRao4VFcHZ9l61c7Pwvcq
jZuHoEiGbRZEBUBsklwSbzB2AFi8ueQf2WZ59eOnR/73rf35Vl69VL98UvIj3Gm5Y5bh2d3KhGMx
ZYuYBRQat89fM2m/oszojwQDkfZUNs02lOV5yGmLZLVjPY+eMPfVQBIY1cOYUlmmbVRfgFJtDGJO
i/RsxgiBujEG9JoPX0vZbbT81at67YyyvbqgXH+UuW7u1cZpQ9qPFcovd/hW0E3148bbVoWvQSCG
tLfQFVAUDt1tw7Ie+yKsV7aIjrYxOHuvmQJWdUl/NClLss4UvL6phjAXogOZ6/YPOOvNvRm3BNun
DjURxRi7B1B5OWSQcVV7bnmum7BZ/vP9vG6Tb+4nGz+LIcOciU/75smPCjL9eupa5rly101Z1SDJ
0ZlC6QTZQFRx4Llb6ALbGg7yISjNx8FPQQKqYHm90BrOttN8Nrnero+CyRVLNCAvEE/T0Pn1bSwi
dIRBOozE8hpknqCFP6Tj+AV3Tn3qaqEcU0Ig49G6tFH+Y0SGiyO9Hb6Sbf6coXH4ZPHUfhsczBqq
Q7ANtXPiN2/n+jINKhQ8IWUhyhVLm1jpY2KFhIhPlDtRZ6811Lh7nVgDgmY7S5nlRlITypsa294r
aJM7rbrXo1DdJZG5pWdOEEHnvhh0lCkRZ+9eDjam7gX9akmuVzKG5GlrEUSF1siWajLYpHVW8T7V
QUp98vh/v9XsBhz09lDOmIDsm1udFiXt6V5gGCvyL/RIsLioU4/Rl9+IkCfwnd5uCgjvyfHejE5B
LabZnPX12oaxQcHwnz/O7T4FTyMZs6CUdEejJ+DcvIzu4FlZVqlc301SDy62utQYo/cD7Mt7Qw3v
sSEa23++5u3kzPHRZgkAdDuNAJcH/evbNrRjGDLZTGzG9EkxIyYTvZDztDUYivXQkFjtwajxAyCM
rZe2Dw2BpatE04NVEL+YsUwOMWlJ58JQX8jDQqGCopqgeMf4ZJa+5nL8PFb5pJwoJoeEMxlnb01K
6aAGqWogQxlM/VlGxA0VvarTq21fiWmgnCxypSIXItefjCxa9NL1LkQSezvS218VgSARMlpHeLhG
ES7iz5sx0MXIYURVCFwawidPIikvTtv0TPHVDtFPRNm+/4LShxNGIlHn1Gr2PBhF/8kos4zbh68y
thBJaAZnCzEt2r8+h6DTgp7GEvGpZeRuFc1ed7Ve3sc1Uv06YItcDPajl2g0XJRMHpAayYVI8w8x
JNp5+j2y7LMHOVUkMzvzgc8GyrIj+W9ZlXVxL+CH04/wH6LM+mgGLTzY7QgNSKV8n5TtTgla59yY
pbN0SXv23CzdKNbUs+yqx9YBvRv1ey8W/ZMrgK6EBzDpU1tycDfUSdn8aRAnMOWbu8K204fE00+A
o+1N5U1gIA1lZmtG0cYXxet15UJzgcsvOiropQ+ZlHw9I1K3bZPqj4l5VF2pP8Ud/T2h+8csadD1
THNc6ZGYmo5oAiq1AzRfde3OsTpWpjwjMU7zqQD2sDeqwXl0lBSZorAgexUuUD9RwJRin5oXWX2Z
zAt3oZdvUR9qG2ir7oKZAI1HI7KTrQ0HIyJTuG9bQS59ZS9l2Jeb0Ow1gkV8ecRigTaRRisSj5b2
PS2GWR3c0YpBHdk5EkTExVVr/QjsCwddHuUAD2DQ5gh/trjw/SUF6PDUtkG5dAKRrdrp5eunH+bY
zV2YLI+1BklrhPcHZD0hAEUF4LmrS8QdhoJ4fwQ1u88H7UWxdG+vIfPdk5MvVsWEjdDM0r27/ijG
HnKBx4amL1IQhy4ZRnkqPtiU7VLzu4zkV5Ios3OCMXSfANDA11F0oFY1SreFgwOQyNGqkWLraMwA
GsWMo++hPhN5jYTC+MhavXhtHLK207GWB/oEs1BkCuK9eOR5818Zmq8obbJzHb5WnZs8VlrXLP+a
YEwkU0Sx2uU5HexiY2YVDUhTWwROob5ImvczKy3Hc23UJOKqRTCP8pQ85sAl2K/VwH7VQ0HvFhx4
apRnh9Z8nsbrbnrR48xI7lwFComnb7WxaF851Acz3QXqRRpfAQehzQ9FQPZ2plvfk5RU6kg5XgeC
QyrmpZIbP8uiPdyhcd3zCtdq7izEdSNkIG67oy5mrjSlMzdZqz6F0iQ0t4fyl1lOAoJOrHzp3Y88
QgJqo6DbRUhX9lHHrsIhb2hZAXojgRxzTupoB5Tp9So10mirIUHbuNgW5mxWmdWmPdz1rxa2bp8V
bNwbctGsbRHa1l6x8i+B24aHJkekTIqjtc7E+EIQ/7grlbpFFcnrG4hA7kYYL0v4F3hqC/s1R0G7
t9ikyi46JNOPwdejFdh26yC9dF3RC364Xpv+o3VIKJPxDiOqU+JqSom3UJXpAAW9qP8g4yUHOyet
+aij9KqctHxiTanpH6Hkvv6tVC3NPV0sa9e59UegOWje4Hcsgy7MFiT6ipmT1dC/px0DKjZi0kcb
V/+YIBrtxjWe5eg42v0wJ5A0XxlWhpMrCZhRVJKk2tLf1XqTPMKqSB764E5ii0SXhvjr+g1k0zy4
FaAdssqPiUJbKOBce99EtJ5HDDFfUg+oZJip/VLXmvdwknVVbUnFnWXlmKM0aVKzPIxams4bg7O8
lLGz9RAzLnOVRqXin3U7D+CtJ99kZhrPbj68FjLYGlU53DeT7GpUCEBq/XLmV66/LLJJRuuPJ9cT
MWQoMs5Drw4XQSDCi6zZezZutqmUbtzoSe/t3dolTfpdxr21zYOc0HAr2ZEeIwDzKl/Dtu3mvUoA
bkuG6V1EZC7+J33h9T0KFtn5h0rQj+96M+XUpXav1/+qEr/7Yg7tC0KjWNjjsaid9GQMvjf/a3l0
0sra1LJSl74NkdIak/bRli5RH3r0lNPmvzD6XhHsDqtCq821HqhyFdpasaKym22E6VuEarbevpx+
2CpQnTJAPeOZVrKikTrMNJuFSe+/BSZkKpkrxgMddRL+DHfLsDH3QaGaGNB0dPHXBZ4c8npMFETC
WroekJovlRjRTB727lEPsC9VfRpg0srXQM+6LdnOP4pkzHeSOCeUrGpwEoTTLSJZXyKl/QIOV9vK
sNN26KWZX5xeXowC4WaHIoQsrOgbbdhjXpcA+4AJgVVJc8ArXTrzyNV/UNGliB5kVJS1j1aPSMLc
lSPsHTfxVMS6+vA1UO4o8Z68rLkvK0intlb5awqaPeKnEXKC5tNNns48vqJWh+uJy7UkGjopKFbZ
3X0VG0s1VKuTJoIOdETkbNra2bhlE70SjXrqLBbgUE/vBGeGda7o8HPa8gz3ulvYg52tmnhwD4a5
H4TqAX1xARZ6dOcRiph7r+uTuaXqiLkSd1iFOwZEcx+Y6XA/snFaOSLbgOhw15aKtqowMQIilY1X
tePtJLLVC5pZZQG4vl0OYdatG1wsTZ1jtOvnZtRGh+uPTkdWmdaIkzI/9tejlvQb3aXhD58KzXQI
GsLpw2Ms4mhmRoG7JG22O+7S0K8O+fTDFHZEPnPfr9QOOYaJ43mV1RtoM4lC7DUMA/0pCSHUJrp3
F4YYJVjx1XVE2DLaY1c+wUYd3U6eQnhEvIYuIc5Ve8cHxA9IyAzYFKQFSrtpMwLEMw3jAJsnpHTc
IkJn9KVlj+gmCzc6ACzDWOKP+0ImcMkmlIIh/AezU+AfFQQGo1tt5kmn1KvcSY6dCV88YkV/dAD5
zZISyGWo5sqC2LXyIHwr3EYYH3pz4FeFUx5Kab77aZmcarRjI6b8h6oDBJZ3Q3keFflUpDadApes
wRzC1JK2dbRJrJQEsbQxgG7ZZDLHRc8uD3g5yWLZXpv+WaKuyAFt6nrd9ZWyq0z+Rp54BV8v0OYV
s+y89z3wQqGTPTOgVxa88osXiEe3qJO7EiAwIcHVNNuE8pwgQ83JoH5yok5dImrpeys6j8J+AP+W
LK6nAaBMJFhJyWa9y7v7ruIS7GJG6GdNuGz6YvxCy30dBpwUaby34/fWYTeV2Tv2Nmx45TDOkzQn
xnT66noqL8NU8GiNmGXAIfhlLKyTQ3D3nTe2j6rfBks/9CWhzW4FkgjLbLxSKDOdLKtivSNUeAlX
E8lMS/QyFZODWniU0QV8soYK4GWsPIXx1wXr0BhfnLD4Dk4wXWmly9uEXyBct1ZpcAYdFy3kAch1
DF21tbQnTAsk+ybBU983L3rvXpwuTR+raTWqfJ8yDHp2d7iUwpf7IECgoQkYv6bhadtG8rj++Tj3
W44HtTb6Lgb+asc2Kf9qvx4jXIv6ha6mHKGDYCdGh3DFpq8vnPL8Raz0X/WqL/a+4gDMASfcOhXp
6F5c3V1/yNhe1qYhz1VTfrvecD/Q9F2RW+ZW62g7x+MnxY7pdPnLmc4iYwNXOB9bY9a+rWdpXSFi
z+ng9fXU52PDlUdtDLxNldjVMQu8k9Fa7SlycrnMjKG//+e7pf52eZcaOdU/bNqqRT7vdCj7qTPg
5DZ+iknUGOU1QOg88FeBixeL5EUcy0KUG8MnnI38A7kPA7c62c2qcNZ+lq80F71Ka6vjpnEgcnA6
0Rb+4HOEtOFKe9BM1v/8YfXbxhOdZSJ1VNA8Uw6MdvthpZcYbR1iownUhM05mjmsRrOxz9o9Zrx2
P/rRpQAeuQhq2T71ADNQEunP0y7nEKWSwnxLuvh1E8mU6S9GkHIzLYnAhNaGC03CdOZG1Q27Lm+/
d0GVPCRVxXmG1PeVT1vjtbRdFkmSAv1qVFY4SYzPynG/f0WXwy892IkTTwzXjeShU/qwTyJCo647
yrFnpSTnlMKSg8J22cD5gCXB26rYFbnvqeLOwcWFn8VdTHWWX15K1zXIz7KIs3IMesNT1eint8LH
LWaUho2otVRB2CphW89ESdhmGzrn0olZr6+LQzi62kyhsr3w9LLYwS4ComQV30eS05k0gvSTN+A3
lYbKB6OJZVt0HylX3TayRnfQlJRZdFZSKTvUiXrItCY9SUQwbEmDh0yNAYNoHPhSOl1xGU6E2Kid
JbYhjzRysk/uFEX8m1ul0ei1VBt5BenX9EJvBpD0CaysPJVZLawc3GQ4o6YagzvXhjpfmL3X7Qq1
qdbSqMRr7eTvZM+0D1WTNIS5x+lqgOWeSQpwIg93tUboo+JXzThzzWYzIl7rzDg9p0SBHGn4QgUy
p9jRmMj6Ubhf/DTeRQ0hpVKpxnvLy7DaWNEOU8QDTJvqrk5kcnctgVtfW9lnpzDD+RlddwimAmrR
qfEGBap1Cv0o3FxHxvWg5bRKxTGU4TFK/9tfxaW/9sSBoyI+DpTybNfuK/f2EteUZTPV6zhr7p20
5qsEgfEYWe7dtdJQjnV81pwXsfyruj2mPsZSJVcfZSeGZVx3bFSnI16vmt/KfmhnulnrWLijeyzJ
FYw3Vxw8MG0z+CdCrYyTNv3IMMmSsDAV5Y3W17ds2gARc9JY5n1NAbuEtT7HSlItmsDC4gRq4N1I
4Rbb9UfXtmhQU8DIupsAfJFRfdc6TCeWK+AXN9l2CM3kmZtucP4KIlFfrl9FKO4G14y2I0obU5/J
mSLwTXMR6Ga+d2oXx3vr/Yi9ql75ppdtUyWjN+6K4iJiQZm/NS0WG9tfxWj7V0kfvhYciz5qHWFJ
ZPfgZ9AgG6GWLREyJsfSLS9E9A5vxoT1YGvqPns9GA5ZJj2WmpL4pT6tzwNEu54zsU75fqnLcniR
Q9jOtJ4AfjFa/ryZ3qGhl2zdpj256qSPQ0LpQx+LDbQyqkWMb42NPzuGplzG0yYIP4M9z2xatINb
Hw0k/XrsF3tbXppE6e9hAvUHzRc1PR63PNR1YywYcv1cV2EJThuACCvbI42gv14bW8EPW6b601QH
PxRWjFEPLI8T+u7XKAvYkanvbq7mDFdDHPoM1tqYAK0rJ4V5zsPbGtCUUw8/sSB5fYus/5QSU34O
KPaULhheHT/sorAzXhWflrNWqwwSCtrYl8r3QjjaU5uO8vT/f1UnCCDHEFaqQqr9fTW0HBDb3v7i
VA0DQ0PcPqjh5noRoWhiFnZZzYs6nLFPdcsuzj4sRQcx5AUQC3v9cj25dxx6d74xsuWkTLzIgVit
ShEbK8PI3mAfwzNTQ4XEvrZfgsTotj6c3tnYmONdmai05K+T65g5wRI53nOkG9gEHH/bdoo8JOx8
ZqXfxQxAMrgYn7jYzdFcthB8n828O/WRUd57IaCcLtS+J6TkP/gxJ+e8NuSSc8M6rmPzIWk9Vi9X
/V6E5iMHf+MkQ36ILHi2pNkfzIQ3UR3ExVOmyGC1oWullnJJaHRwGKP42E6vAAJcd2W7JRsA1fIf
Hb2u9uAn4DQhIaz2AZ7EDP7TDlCQOIyG/fr3m1DYzWk0sTVkPjuJICBlS4uQTk/P1iNfSM/hWWGk
3QpFHOvQSe5ZdRJ6ACAjVOxiK/KW5RrQUjXHUF9ffFm1c8UiRGM0unPfyOx4/VGVRXaUHJdpFcba
VlhJ8ICYN0ms9qEfQpsDaogSbtqsKAkVXL0CV5428gdenv5IC1HbgsKFdQTldjqZOyPtl+uybOHN
3Xa9s7ZapV0JJaxW10+fjAJ7c5Zsrr9KnRNBmvNwWjO9dhuWMJsNze6/INfc5aOhLa5T7YgrZknH
S25hrOu71u7i1WhRe3WsU6z3A3tVoa5Ks6x21+NxYlNpbRz0iVMxLJooHwYZ1fd+nSD7qbT19eKV
4yhrl6c9K3R9POiC/Bj8yMG0Pyt854wBG1iHoXUMnjrc5APB1AoNSBEZI9MWDrNUJ/JXBNBBaziD
Pc21hTtYAwLpYSkk9nmjahnu0nwzsdM+hbWXnMCnvI227QO712OiAUL7qDFGjroK7VkTIf/fUHj7
2Bu9vVk2iHiAOC9iL89A3ZXppjajaq5TIwFKJ/ODH5nVok4bkPRxby5KoeCcroKBbGYnvKSZzTHk
Ol6uO/WpmhPEunIf1vjIaS/lr7nNnDaWjYVVGUeL40tgTT0joaiHaobQZ+oP6A9C1fGSwI4tbDPd
Gaq+H5ps+Joa1GqGvtkoYS+WSubnM6WN3gT17WVfpdDS8uiL2XnaEl+RvgABGK0LaRHtQld1T8n9
7rpJ8rsQnY1WIBfsANdp44hla2JassauZJ47Zx1GIsaF7l3ntH7OpFovS4uDtkH0DoY6T5w1SoCr
Nk6KgxuDhL+eMPVERDBgbSzdTvyuDGU8N7Nebq6VjUr3m4U7rZxu3rxoFlYKPAvlAiFQ+9yKF1n0
p77yJ3dS8s3hLfqI+8ehbR/TpK/flHA8NSmYQ1qAokjLJUgwJgm9oAFuBGn1Wg8DmxG1Su9Lu1qb
KUBJMxc0wsbemuua7r5YjX4ZMD323kXLySbPwf6Nm6Gw7q6fquF779UwmvkyBhMDDQv7Q5rtQy3n
K3fi3TZiZ1fpnbuH8L7IKo1qTNM2+zYQcm+3OfikBticVUqy601CvNx2fE1D+UhukFqkyZk4v3ZN
z6GdYzFxFrbj20sXo6oZBN8SMF+CsXIeWIhZJvKqWGFdKA9aDD+QbKcGz8YrQvbgWeAWHQSNyLRT
1b1iSHszmVnnEfbgWRIa7U7NCMYQBUHrTIUUVlV/raWmIF+erUk1kCdYqNX52tBBWr+NnWBXVG0L
LTCLUNQj85jXZcZ2wi1oCHXGj7iNjrU2ss7TblwlOSb5mdYjXIy77ADvLEOLHwI11gTeYIZDsrse
CUof00LGThhnT2ktAqlY8+tRTIoMtHdDc5PN6sxXe/9uiJ3yLq0NkkLEuuvG7DnIpH/oGJizSmr+
TLeG6NJ47nMfR+3rAL5pblAUftRs/FV61j+ZgvqYUbj+Q5Z7xbmw1oryQ6oinjLcR5jZHuEjuQ5T
HdbPBgpVvriWTML4i22B720HO3+N8wqkdqpiXqkcW18mSUaVbfDvUy+iCVRmxBYx323bpPE3qbrv
Yg0OytQaS7IesH0TE8UzTSbN9NEaF0StGj8r4M13jdn1Rz+Qx9JWskfNrHZK2xWvCQXoa/9N1Qe5
sEYrO9pqAWvNbbtt6odMLpEt9XVUUPwwRPQ6smlYsUsLiIW0o3U47WryhjdLNMUnElXDNqZ2+88H
L04TnCRIvCSA1EGod1O80IwkKg21Jh4syKZIAc3op1PqfxN1XsttM2vTvSJUIYdTEGAmJUqyJPsE
Jdl+McgYYBCv/l+kd/3ficqyd7BFYEI/3as5YBW9fdAeGtfYDXT0GctycikqdP3FOrCSLadLPzvD
t4Yo/r6SGiMETEyoqyr7OolZP0/ep55DvFn6Kv1SOphggO+zsZ7nsRtlVLc+mAfX3aZLpU5+pWcH
pHE/7HxXRY9v8Qn/7w+4IxucxNX7INeUC4hRHVyRmGd7kNpWBZX95FUcRTNlFkwdKhk2fQmZzfP3
kxT12ySDfK9TqahbXgjy1LsY9y/Iuks8e14RBy4TKu488ro0wUgLMInlyU7aV7cSvzJv+Js4xd3q
wQnVhuh+o2lbv/t7tqummsv/faHZCpcVmaYdNWbqxQrWaauGQFOHAB9HfbCHxftNxDDfzMuwtQpV
HBKu55seE/EPwqjUYpXQ5ABYbh63Oof0815fVlpI1swgYzefLOg7h4dqU/MvylLW7zVYx33i9v6m
9QbjraFCaAcO6NkQjcUGwkMYTDqpxBEVrXarr6rok+vji2aJ/pJp5Kap6AipRjd3//fjYYr15eOI
3T9WAEeKs+R4fqgWwoMjMWbHz90DfcnezSVJbokmdlTbvwWimJ/tfKP9djq9Cz1AdjeYAPPJrPOA
eCER8wa/yv4h5TGVQumfLxTJZ6dWWX+XdlifF5H/Lia2qIEg1ZMXzOLfWAg9/Mqk737xnt+bij7m
FKbJQyNYZ929ipzyWGjI8RS0FaFUdNjE67qj1817xzqPpa396kfPjr2yAAF1h6tAaXjzci94r53s
05n99qA3DIcZaaKjBoD0zTyZaV6VH0M3excxeTw3VVCEoMC9g1Zl6z4PemZUj/nnnzQgBP8Q9qpi
WLa6WPSoN3LIKWiyl/4+S6fsOd2KRrdfg7wlatgFxdUf9N1jUsaNOnJtTWwS6lC3ltDNH7VDGyZc
geHAKOF7nmk9FSb+/FVn6QzA9DS21sf5OBQ31Pd1Qd/VRnP5oHVrF+SNjA05ztzD5aYmwvp7ZIkM
neB/Z+Ml0Id/Fyox2VaEZ1FndyoJ/uX3/4+sHLUjC+LFCty/gVtOH7qbHeqmOPybJRfTOr22vvu5
ZjNmLkAXZWfpZzft8FPo1V6jv8sjgOjpOzUH06lIdW3f3X/FkAt2eU+cEF03hTRS+adxEeOWNbu4
Bp2/HwxZxKZG07fujMvW0ZTzymm23czFwqLZdM5tyWbrw1Hdj1JlC9ub4ZAxT14LLdE+9Dn59Art
NRDV+gv3+Gkm1vsjmQrjmGXcoLtC31MtXL81NlfdlVPGU9Lr9TONMVHQdz9WrFN/dcbbY73AUTCY
aGgq8/8arrYxWzos6IZ8nmca5LUuCu6VrmvXr/Gk0mE7aTlzGyQ7hra5uDOe/L2T1zYB2uCACRSd
GsdeDLDEic1uCWhiDYyjG5TNvvBt4gJ+YvDQLSqyEBCBUwXZtqC7HuWf1H2fyxp4Dwlwo5R0qwyj
hYFo/3BhVKPFmbHW0r1t9+6xUffWTDsbeQ3ZxctuW9bfZeXEfA7LZ1H1d/jQ9J4Xd3doN806zSnF
8+BnbvyQ0wdPGnvqa2zGb/eXrVieg9WZn5El1C4IkhO5/6927tSLq9f9ea2dFzgDw66nFCccdI3S
AJia9Is+Ntte9opNjUtSzzt2efwqM82LtG3j34nCmqV5baxDyv6xWYs0iNVSCQrJvZTynZWxggkt
5/FtZtn0BTX1eCDxOeCLWBCJJ/Vm358TXQP2mdKkCiPJH7njBmLPoVU+A2ShXVVfDqLz1FtjOd+L
HKbQ9fvkHiCOpaPJWKdMmltA2x06umHGpsd6oSNFJMybnWDeo+PkV7gbuDa74pPSzPTCSD9j5jFY
NC1XxruaYsvO2g/iw1uzGPy4yxP/KirwPDOD17eEeXjb5j8em/vji78w4r4nqHslLqPXj28irQZI
bRUjIzP44EJTHpbHAc61bLVJOpwPNhn4ZcDeV0xzPEim6vSvylh5WYIGlRlnB1kt8uxJj0rLsGSY
aKyG5lhyeKWANXMMzAra3NMSuTYUDjNwfbhx0ubV7LX2wlF1M1lieakX+sUFNFEVzP6x5OQGdIle
ZS1I0xdj+egS08b7gMPf9DHluHl6xkC1xESPy9ifC5rKsznZ+8VaPgG5iYx+tI7cOOzIcRtedb/t
ORo5DAf7MoE11BQvnmZ4cZPKImoY/IWps2jXEYYB7b/YyvJWmFd0M3W2k8CndZnxrq/WL87vYTcG
/c/OddmdXf+/uXGKOHX09pRjdUmwHLh/DAh7bHvEsnVLNW+Y3PSwuOiizT7ZhOms5W527Osi/yTO
v7VzZHmdSqOHwDSnDyswuHld99OIiG31LKdx2ORcQGEoe7cEEshPE9kjTuWLbEgfCPpFeSeUcxwL
4sB3OX2oaF3Ncpd/SlLFi2YQhm9LECAFXFm36r8p7MbvYboaFcxIRTACgu5mF/p/ZpnJI42rx8Ap
piu7kiIHP+5kkLoXzYRJUfOjURm9SOtExLYiTxzqM2vLRp8r0Galk8WzvjB8x7gM4Od+Py8Z23Gp
7iN7CsxodKbguJjidXy8wRPnmRBDWBax73bw2KjYfvwKhw2vYHcn7Ql1crmxfcxVv5WDWLZen+Rb
5icB0Q83UQflOAS9CTY84+PZtWY6Xoj6uNdgXVGUUvO6BMWneT9ocyhbD14tPqw6udEZRgFrR3W4
kdn5Lbsfhj2N/uo0cH6Mk6KsLHDyl8eXPgF4RdXD8+M7mEY2a37/KXXhRY3RCShyueJizqBos0wO
ALrH93XerE+9OfwCh6s4OfQfbAaJx9BQBYyIMchzb37Cr6Q9PX4lZaJFcy0mBqud2CUrFwebdpDX
yedYMFXBeuruhrilXPuonrTPZqzTTaUgNIaAWJaLey/zgmui3/+1Zlo3L2kg/u31vEcMGWaVhp5P
6LwFEvB/o8LHjuwCFTYadigGnI/jgUywNc3z8mJAM3w2lxJTUfM8WYl1LgAz3UhTe8+GfB1qL9un
c4CJ7r660JUKKqOn6b5k29rraa42iocE7jBg6MdPsJ5cMqKtu2DYjBejSf6qkltJzts8w1t68ZqV
2LdGx+/DLKccN1zLJX8FO4nlYQWuZverv6ckk/qzO5cu7TLn5gXKuc0mcqw3E+CvwY0cirFNt5g1
wqqB8TBnUu5XDCpXu2q3fZkH8USWiHS4Vlws5ZhhsOafjIj6m5opJHJcTqS6Vzuv1tAc9cRnFYOB
xN18+ZXfp/6PL6K2TrkaUL5WS6Anpe6uN63NGHjyNtmQMREi7cv4QaS0fTf8JJKqnp7Svty51iBe
p/uFEAJEzu6zBk/SDvwnGWiEKHwmL30CI+/u5XHu22yB9MoxT2XbNBiM0+OL2Tbd3jKXI+Ht5TjM
VzgtkvPQ2mK3T0Dd/dOV6EODhfYDL6s6Or6eh24rWQYAJ9lxx5+Br3GutqfRL/qQre9K56g8dRb/
zb03nIa5GE+u1HysD873gPP01BmOfaoGP2zNSr+NRrlPNdgcNJJnRsCoaHJOjy99bn45k9+yWpq0
iTeyRPLkDPh4AK0KWwXslPwALoeVpOFhwt4tYmg7UNQG9tBWc+RL5YMK8UbpxFZxL45Ty3U1suX6
+JXf6tuMcxNqGNi/x2Lw+GK4CHPMTRrKwsev3BfyMg3jBMl6+BmotXyVbFYcb9SLV7C8SK94KjtA
+G2RHMHA/Pnns4RUSkn9/XSC36WKi7lao141zE97b6F+uEXU6NwBWp1Je/MYAIjr0/GN2b04DaYi
GFN/ETSwP+9Hq81ACGBjMamKJngiJ9PPc4qZE1bweoYIAlKjdNv1ydOqaSeAGmBZ5A+zJaHSXHAx
SzoAE2Jtxw+goPqm8Vfz+PgWy9MppYIB+QclkkTL/MJHecrvc+M1LTRUlrWIrDsQMR3t4SRL9VGL
cnkbRTLvJ2HRCAG38p2gBm1x5bSlRYTzx0YaWFvDrmDVLVLxl2L6H20TwE4cGZUruvJOQZb2j330
pJx8DuXdT3LfVvkWj8Tj22IQ3t6SqIoW5107G7yfQVcYTDMz4zqX9Xhbp/E7UUClKu5629ws6ue2
q+gmGGyoL/dvwbS/ZrbTXqSO8WsZuAwbnIffxjzlqRoNECvQ67a2JURc3Y0zZp6dkHfXq3MXd1pp
17uCKdaYDz2FI4v9MpeV/cIA/lODEnR+/Fa/pk404t2EVFo5//7ynTPJE/Cc/31Lt5bEl63FS0DV
t505XINthT9p1XBirziYhE7XXBWg2nYVdzN8Yg1iSUifavVG45F7Y3PdPL7LqrV4QwAP5iUcPJt4
crDyZqAmPaV19jvAmYCdgge0b5PhOK3mdV3Wk9eb7p+8cmPAiH8BdIwvrs/AupJ9cmqq7rhYjXiV
er7vg/VeO/53Kboc9eWu0mXG5G4Cjh2si8rYmTrrwmPhTle2n5rFBtIKO/tjy8yk45w51NT/Bpmw
OpzznOPRuS/XQ7Z8ypKGnGYSgG7Kafmc7Wm3OG13ndL0zZmr9OJyAd9wXdd+Vu4MxAWY2lPTLR0X
+QKPX86VtWEgtM+kqOAEs2MoHU5oms5P5aIVe2Oa1IYDXXA2CCdtAhiDX64znmVVLz+GfqihF/pM
dsxu8zjIIPR1N07e9VMFV4R2wCZs/UUdH2stQQZurU6p4gHqk1chVvz/LxZDjU1rfDmD0tjAkfR4
f3eroVc/unKYznMAlGR2Mu3mevyPGrm9fXiNU45j7GzbbKqNnyv6VCRcbzrqqnff7GkMS8+IOx4t
EXpBHRKvaf+zRPem527/ahb9szsIbJRjK26ZtMc9OH6LrFpmPctsfumYMMd9vhb/3oDy/hr06SAv
NgOcwUp3SlrjZYVh8OyKyn7GtUmlR+2FySKqA9AJ97OZebpWefi3l2bk34pkaS7DxFUo7JdEbkAl
/Vazn+IqE3q1aQzECc0Q8yFJP7K7U85VsjjPwgd82oCCW9zSONPilh6klXzOXJPDLqvLZyebiPUn
6knd5/NuVl5K1eNGb10ZkVi7iapVO0+T3cmRGtfLu0GoBA4WLSzK+UaiZ6rcTU61gaGFI5R1eAwH
PEwbkXVnt641ZCUvoLbX9utQUnj596L6xY78sZNbstzeWdefvMnMX7Ru3MCMHd84e+svooMslvrm
5bEwL16ibSZ6CPawwDbkl/Tz47Da9rW3Tyb/hvgIe8fMqot9v2vx82Ly2uQh8bLgmUdxiNxqKU7/
lAq994vbdF99ZvajQ7Pcj5HOKwnPbt9N6M9LXp3Syjvb9iIvXN2Tm5ka9bM1TWGNLw3VQgNFdw8y
AKlr9wB8b1UDOZsfZ/dV5tmhGZh5ZwMotdoefyxFO9ysFce2BgmDzgVrgxpoP5fFvK8GWVzyMbCe
LRNexbjOV8y8n/XgT+CyV4I9Se3dahP8jpP0e7cmnxTcf390ER4YIB0e/6nHb+VLseIwZubOtgXW
1pi5/c6G/aKCp5RWvdfeRrFOS3ntmKvvcCbDq7gb9x/np8wlf2HkNR5/d8B6x7h80jlvNYsFquBx
ab/L749hjL0M9vW+LNKSELBMeWsbrdWif3im83PNGwYyRtFdHWosyCV0zaXCvxivmM3jh9oKhxt6
Neo3r9nGCAZ3mxAl6u8hP8iFzIBrnrhRz6E/sfttEGjHaBqLqCo5lT4s82JUYp9P+a+kt7rDsgBn
VcJKDhK9a5OUCC+OKjknutnvxdZyWEGafybX96wwaR7nTk6XbsIuiQq85Sf7VZd4jXIY1tFDoFct
QIi791HTqWeZDLvB28hhmATZctWxPrMbVemRYw9BCHe4cTv6TxTMURJMnDvTbH+vhWE8paL87jSE
Ga81xLddL8zX2BuZvb/XnD03dULfcF2QKKxL3g/D6dhOMiRelLtgDaVYtAuqduIivHw1wzheawxz
m2pMj9WdUuk536O7ONu8MF7sKUPZE8x3lMvsbxFnFKJtsiRQlQKB/AONtvb1eTeMeMTrdM0jYKCf
mCGLwIYCaMOvw18JGyAnaVB0WxT858Dio0SDd1m1276LzWby9hW3+83otE68amsWBwEZG5udIpmC
5XVcQIO1GlEBx2zr3Vq1QCcToOwWvcZOURJ2yFCkRDkBDTbXba2VXNKyL9EyAMd1fuvcDqpo4bnh
MjLzoKyaCZwwf3IkxTizsqCL7pSMC0Z4/8U/qEoVsVLaJ/MMfA6+uc/IQh5SoLwa91Ss6IGKdK7u
bqBFDJjpYdE0frScKedpZIZrqWMC6zeeMpg0JUzcuS7/GC3nK5CfnY44bCEAg0iFCi6M32KS2F9N
c+/Mzv2hlEBeWyBmrj/EAwRNqbfzM3LTxlzVD0atn91c/8rmTaXlWlxaUAj91EA+HH/3yd8aTmSS
Db9Ti75kLhmSy2QW8eRUx7R/cvWk2SYlUMxkCOqDWu85g0QLtlyg/wptil0+Qwnlr8P+hk5SX6vM
ByT5qcBGbFWGQJJmuYctv3AQWUkZr9ryX6HZ7SlIPDNCtEfSLrjGQHY7udrLmnuEQg0yPTVQa9ZZ
X4adBi6xDwCGKppdQjsdXnzTGy6e4CaIb6jZzB1DlnkBMB9gvT/1TtDsmFVMoSezH3ed/exWRRsN
TAlSZCDfck+1Jhi++Dg92gCddwyge60ZBQTDtFY7k+eszJLYlQEa4cgqo09msCOMbFiFecCXNPtV
EFmWuI2Z3e1m/Xdj+79rraNi0+KsNIqGwirOYes6elHG+N/TuypMPJLE1hzXleYy/qXUzn/p+ryP
tE77yvUqxhfH7Tzxvhq3siP0NhqpJBfEgQPX1C9/gt51YlJX1BvgZyCfhl4l+lxFOV0qIEGLXZrp
dx+q7x3deb86walTAa6S1SsOqTf/KMta7WeXU2zD1oCXog0IkdQQtLC6Zbu0ms7aahi7slz+JvC6
lxK9kQzFJjUdxE1tJUOQ2KTB2Yxdx54u9SHVZiBRWi22PDYNEOVxeAasd/DF3TVekeeD0b3xREqP
uJYFkZ4zOk413DOoX68kWspzkNc7pQ2SoxOTGZOQ0bCCQs+CWt8YHGUgtUd4kEuKz9tLYU4QBGuM
5ktPEW3tsHRirTCk9rq07XkKskMm+2Ofsjy1ElIh6fYXxT8YQy8rgym7NESP3Gv28KQ3wXC0qgN+
FER0Yqs5OfpeueQXnHbr/2mMtEKbm1mD9ErGq+QnNrn2sjVQplbd+eP4ot+SnuppS9c6VirA+UAE
rI3uFvQKaaBSE++VE6C8ww5/N66LL3PCzGK63bMxvCe6IQCKYjhRWnnFNPjL16d7lCZ7Huijx9ef
8HFqTFKM8nnFZxjYwAXTknnSEpLI+RNIIIC2/1K3ogjtVVT7YXKieWBnZVDSDxLIN7W+YNiXWshD
NVtE0ypu5KMN/d/KnRDF+FUj8YUxMn9feiyRY0oNQufKbNsx4oiHzvvAGe89OXzmKwaWaXBgk2p1
vXPb/L92HmHwuxnmYTlvOZUFh8AnKpvLUca4SoiQ5js711m/Zxyo1uCd3cJ6FQl8d9tApcA5ETHR
h7js9PlGDZkVYd+wiJB/I/pc1rKB6ihcPKbpkJ7g4odsDO1e83HPOwln0Fr0u3rhdV0hNQsEO306
LpneXQj4UluoyifWLH1n8wGZ5mqE+jr9MQldcGfri8iezb8lQ+koL3BmNlp9MR2MfYjSQC6FobZp
k1Whm8x0f8jvxGub+90HFW8ghtowdw1tf5GhsQTlZhIMbLiaVsxFYDuDU9jpJSpXwzQoqghqhq2n
Ec8cGfxTrA5n2ICyKO1uiJNkAh7oyxStDzU2rVcr8lp1LWlK2SQ2hXRpA99oWJkeuFo1spVwqV+m
3tiWEuUzzfedX3vRmIA9d4t4yZoxSirMSzho/E2VZe6FkJtM/9N6vAHJwrE9ZUGK5EQzgUXlBp4S
f1uVK/WfIOjT/FPP2I0709ixAw7hgk/tlbKxezzvybPcT8dJ37FRt09UlQCZ4MHhvBwZAvKFO99w
K/3UGfyGzAK/Lc2B9JpyfLWd4iBS17nl49fIYkXnQfdVGWUaViAyBRlFqiyo/JpMzEfWzB473Mce
xvqWpcgZeZDFjl+/VMugccWbRhTrLJyoHLMTbK5Q5M292/Xvnkd8xoLgMSf0vdhL5JbMlG13NSO3
xl+MBJ/BV1Z1nNt/rJEDBmdkygJWdTKsjClXwSbLRlKG1oCjZUi1v07nk+hMjCvuxHqbateOa/Ce
sFIJwfydf/bJNvV52+ZcXVZEUVS7YeUKN9VdzUeUmRGyXbAxjJ8uryh+MIMdGguAKRmZcOYg6Dk7
gENGCtEKxgiEhh1ooqLaSMn+tvQoIemsDhVAjI3K828sWbh9tew8J8EXdh5ce+7ETyjojrLoz9XI
gtqXtNasX07GIc53PYjh8rfvdR88+a9M98vYwFOCsVSQRpl0+7krFUB1zmkV8TwcgqRJF/Vr4oS1
87lJokuyjWKLssYpwd+YPbv+OG6StpX0z1V1zCjeCuvF4qNMKuOKQx5LkHxr1xRRSIOUaDnPRjGd
LCzyb/Wd18oxFbO4/4XFKRa9H1m6+iOU4KnmFqN1FStx8Eos1ttgsdOOcwtnqKizs+GWJidxyLA9
/i38TIO7EX2pNn4P0VrLOe47PhjMslmjvJqLs1YzpFQ5Q+wORnjZtgd/8f6MXfNTn2YKSFomxB1l
LaaOZ3LyB3M/oSySPFRnIt7JgsiXBO6HGtjI7aWaIj8YLiMcbKuU2oczvpt200eBpd8wrRuhzWuP
p3rbehwKRMMZgrTjO0AFlxRkW4ejJO8Jm4R7qhin7VyIT4MNN8ub47Jw1rKJSHN6j80if2lHKqFL
R2dUTzCtTTSeSA2gd6WX7VWjb6Q3sNY1JdHyhHWRs5/IJHkJk1I3V/nYTxd/nzEyvb8INrt5ldk8
431wA0HPfleaO6bEv+6aUJlMv1vPDxPyo/NopqjGKwNXJydyP3EW1zWibjKh9Mif5KWr0oDLDjxx
qLO/Sx0PZmNoBvlEn0YdWNzMuyjEccXNtub0PJhXRhJA2WokPxDRCPlVf+TGFHDuGkl9t95XUveQ
3HQWU2eRnIx0/rJ1d+vM9L2sXXkwtd+ijTU6ecfSiPUePrWYVURmYq/G8aOVXb5DBufoVS68NISq
sRwAFJbd6xKY5TYjCJN1bN92IOpQs+4Pi+8e3el+oi6D/sQZWLPp35xqdvU85VrPJ7VsKl0Sok/a
yM7V21KP+s7wqGewdG2LxdgLZx4HHBD7bp3nHdYF3oCOYjY9Lw6u2jlr9gdms7eXhrez5Ug1kzkS
Ilp5l4xCd8G8K5juxRAtOUtBs9KwoIy4yQJOSPlprI954iW89lCG2IOvPXZ21AtnGyi6IOZ6aSJl
mycmCQifBbhOByGq04fNUBflfibNtCbqjy6CF70B8l82JjHYbjpYifwEJIAQZhEV8EzP2ATLzloJ
gNP2dvQ1z4lAJ4Y5YkSBzwqLfqdelcNiatV0PFaW+lUGtfYyM0PL4Ga43jf9O8FP3cPEpLIqCwfn
Xu+ghk1SddQXl6lHM0cH94ASksRDU8sYv6RJ4jIkSMD3ZYYZJcSaIUzPQOZrvdgV2slVeXIsrCzY
1Bp2LQdVXCm4E+4aW4lLR9RsACHXExGXePCotEBhxqJkV+Nu4iO2YGTFdeeLrTskYkPu7Tg0YIN9
QGMboDXPjYfNRE7uMQvslSNaU0UNMbRx/kiFXYRBJca4YmUV4Ebiqp2/gt4EgJ4H3S4L/nLQErtq
9p6R/IF2j4xNKI8M86yCleEbzz2LMqx7LjcSKkfrjEd+3BdReEB6h+TmzzgQy06PIK04kVDg7tk4
/GQS0KdWDEIyIncCNmCw/rQ+2sXi431n5LWZsTAhruXoiYKDOpQmiMddvx1N4r5r57icOvyRT+VQ
FPp7V2Z7IgV1CFwerqULf2Bs8TmGZY8JBRMgxESj2GQ2XvOJ9G+kiu6XJQg4MRB9sgls7TCXSjzC
uDeQ702f9xEHbSr7j5qg55aLCg6bHMGPIH7c4zLWFpXt7WTYjIqL6uBXTAz5Bbm/+UvQOGGg4HQY
WUvYl6o52Al0r3kyrnyC635cJD6F4IfDye/QWVU0ecm31w+HFhZPzMTY2Ux4oe+eTUY+ZYNxs9Qc
3FB866MnnBRTQXwZf0YYdhEKeLo1h5051eauc80INk66aVZKUQvCM+T4F6TfS9+nJ1ktKtY1u36W
yxkif7DpbcFtk8ovljQABKleW2fV13Vsde3fRtW3hjAQ6wPDE6/+ibcv37XZ+rNhbeFn5oZu7t7N
zHxsZs+ekaY8st2L5phrlHGdYytkDbT1BekTsLzncN/3LDsmnre1PDB62IMvapzF9o7g2mSVcVrW
iSX9hP8QBPegLcRVfCD6hig3/dyhY38VptGy/iPNskAoVBP3mq1q2qi2nk7pOm5zfXpNoKKeRba8
W6uzxJ12MzTxa/Gsm1ePKyKkKLZJn3fUA/EzyqzKIGdASzxGE0zmeL6k/bswnenWau4P7H3WSVvH
V737zGwC1x6GKwaeWDy6kRG6Rk0B57BIZoItlnoETFpjaOtVE2LOdFgSbAb2yxUkeUWvio4iSiXM
YOTeBpOOiAPbQiPLPzrMvjEnX7ErZ25tElsItQscBAlj74GwXctZTIRyuf3Sdgf44IEXyJydYfJR
DiVjUJqgtErvn/HEYfiqmgbGfXFMxOjFQdWvzLTnX13dvAb8zcMpw+k0YoXuHMcJxWeZVUuc7psN
DWYmcwH1pkMXuJIr3jOtzLD3iR9ZiwXDsRXAXEMHvIJnVNpWPLTWVsLoWVo5b/BdvTSo0bGcvlcs
sbGoSGhWdX3q5bCfhmF9MnPe6MDhLGx31DEhv5d+HzqYjsOxoz6B8OyPrGvd2NNmEJoGmTpwM5Fu
QNE1gCxzrsX1QCw0QjXHK15Zp1J95W3hnQ1KVOqk267JfOhx9G+wpssYLeC6Ct2IWic9uoOJ06qm
eNtt02NmU+vBmTaccvmzHfp3uyu3S2nydlT5sKXD5slLG43jwXJgTW13fTZ8JqOghk0rvhnkpkc0
Ziu0UmyW42RjmzO1eHWG7HXw3CM2WxhjgU6PkAf64ecw1Oo42ONvp8z/DqXFGxMMXBjmIUxKcutZ
/xZQFBRTmVjGQan/LSfzBZm3jrjNzdylPDze+beLfXpbyVRtdqWNnrRi/o8U8LEuFRBqJ5SM1c7H
ozMUP5ocRagpGxkZBTp/3mkJlaADrwC2Kj0rd62bqZMnl/1iDPTGlKazV3XwnItpM9xlK9cb562Z
Og7ZDuVsCIMgJeQ4F+zJ2wnHKiKTM6FtD+tFr4a95TtWOARo4cmI1MQFlHEPJZFR11I6kcxLx+QR
oUe2w64b1+ZgKvMTWx39w6vUY8P6nY2Ztrey18UrmBbl8zv2vj+tLfjvOHiWbHSSTBE4d80XQEmX
1sPwL9eKKne1Yv+kAei6dMR2rlbPBzvgZKFZjc+Ilg1UaosguTV9zyut0EzWQoreRKQ0jn81plri
ZhCaiNWHQGr3iuFu2BnqlmCP4Pjs07pZUlWdXVvyACfdq7/Mrjx7LTVIrmlchtH5rxdlgeuheHIH
SQGVGdYCNa5OyiQET4NcxyQOOsOvuTrLHhcid8qx434reoQvj0uHKGSNGpRskd7ULl2ZaDpZfXa8
8jKNb9SaESGdqFoaE+ZrTuXgY2/Wny5VIxenwvBhDCUHCt5PWAJkFePWz+kerDCQDZ32d7HM91Fo
JsV9NSkvEop+y4DXII5AQ4XcYK+5cIdMMBLzjPBY/xJJt09L3vwKp3lzyE3EPSm14Zi3d2E2ZC6E
NuSr8qwby9egt/qRUscvxBgdcANqcW0s4DvqK5a6Hw5s5X1Dg49p0cLF6ep7dOpqg/7LW9AP70Ot
uWc/31m8hjn8GCqbqNqb6/UU9FT8tav4QGk0ATWCRkkyWAcd8vwO4B2NNbTzMIaVxlycEh03wlBQ
u+GW2snT5fihUYOoU2xAI8VYx66d8bqQv2ORfMFnRV3MkH5N+mTvzTolocj+uqlBaDDdo5XIoj1e
lvqtcMaEpkZauv8fc2e24ziSZulXGdR1s4ZGo3G56AFGu+SSu3wP9xsiPBbuO2lcnr4/KqqmZ3LQ
aPRdAwlHxpbpIVFm/3LOd/wp+4yhbFhQIfRE56Illp8AgGDi8izWhbgmfZFt27rot5NsL0YXPfRG
+cNGlE8fRxXpEb/DsftzCEyMhQQ3hBMrrffI7ZKHelWwjAmtxtoHCltrNSbDOsUSu+mV3jXtuJKN
1sSEoh1DqfKcuTmpp4N8h9wJqZdpNdfOuk/pcml0GJL0w3tjtB9GVhCXNZMHNZFGq4Ysfw4NPqZa
jJdCnKoWzg7ZfDtbW2j5HPmzncGg4Td99AJUQ40ktqvxQUZIK90o/PmQ/ahOEVuQUtTkPfmnBdQV
M37XMr6b0kwflBVT8CWG4Ixbpt2pjq9ebC/JGdaqYzt+FzSKiPbe5FXrNf18kzLzqRc7P2EaHvhA
EjOC71FC0BgwKuxxgRGfxtl5GsrE2OU2OX1koN23iZifrDK+Nrm54YFPHlNveO5c5nD99DbpvnrG
d7ojcu0DJwORokP85uCgGkVwGYvgkjfjc1iiLXLq4Jn1Bo2f9T0emb+ninpbf6/biPlUIIpz/00L
k2YeF2kWEQLodWRXtd40rty4Tc8lURgUommyAQHD9Uq3y3k9/aoDsTGtRJ571NlqbD6FPzE7J0Jn
k5POyFAo+Fk0cXs3JLxS/gyNJW3YGsRmQVZRFqR/vvASrzpWPttwCuZ9n4c/Si9Zar7op8SDvrfj
qF31lr8zbM9F6kCNXNTsIJulnWOVOajmMFct73ya71NJz48UECjsVyPR7jWKS14gBA3Mq2OZBfmm
1mfS/xoZAqyG0BSXticzHtCEWiE2/hql/h3nNDxyQnRa/JzCFmEAyXzAL5xviU/DnQqCiSTtg87k
ZxFJDz5dcBQ1ayZVhEwVmcNWE1VgSkim0Yo9PkWLTxPcPCQb23iwo4OF2ALHUrJF1tqvvdl5abS1
BMjSjoeFudFEQq9CnexkD5q9lMQEVxml1IwJ10QVsJoHRoh8SAebew49jUH02Aq8Nq4Q4m0PKXKh
au7sbdvIXx3bBpimXyOtJeG77ZYCPnvomZGyrtDU+HN41JXJqAsxEC2XjNZMqpjSj1wYjVSE8yhE
6MWblOGbbXCoJfU7fFDsT5bGT6/z18CYufANSbfXW+jtidFeTVV/cs3kVxcF2YkIoO90dm/e7MZH
JLNAD3T71PpevW8YZMemsNdy9JhP2gyGNEFGpDebnOgqG1+HCY2S9StS3U9ec7FxE8bhSRzWnxVa
ZmsMApqtttnglNv7Y6IeM7sgwnTexT2wkLkiXBQtl269cMs3+qlclhdS+e8+x1UTL+02Ei3L+E2w
r/Ozq044d3rOgWWl4LQNMX/Wh1cxZFYWfXFfT1s98uCZNGEm08BI9fbOdaiROCozKF9pbV+koiyw
M+yWM8Mh4lZZRE8dnLjuMy7CcYs6kBGIAjoWjPTXlHeA9cLE27H/5aYBAgTpYwvftNy0quTq0AHL
RMM+p8nAS1tb8SZuow2pAYyqJjorP7KfZ19nJ0+M770XxdswLU/M07JNnSPiqDXTc9fZtcHkXBqW
W3eMejZEP8dbIQRKuXZvmkN1gcTFdqzfzKRBbdwMBVndzs1aC84aFWWvMXl8EbikE2KLlWNm7N7G
AkSQwpAVRIeZJn5tUu9aY0+3msBo8DWhbOkMmw1bxtFoeOrbkgvJiBkS+NJhEMYid+0O5b2QjAqo
icZ1Z0WXFJ/PVuovS/r2oqDLcTwJsulKhvBONdEJieipdqw9m91gp2ucCx0lY2wSrZt47d4uc7VO
rZTNv3qvogGYHjpvKRE2Y5k8svfANzEvTlTnuWgIUlZedoRrhSVyDdmPuMBQ/SJ9yfWHj4Duwjfd
/Chy59mKSh8phmCoSvHRBtizWRZUXzUt/hR/68xm2NbeRGpdx4MYcpyYmuJUe8g5jAHOPS96Htlc
AFASVoFA3x9gqQ8U83nXoy7tSybrw0y6C/qbieaL4hNICP87TgM2aXqVspdbgzViLNCR/Z16dGzt
JB+ZjKC0c0Ia5/49Rz5ZqiB9asrsMKiu3xpNQOVTEbLCAIBG3qdUA4bFkZbu++yzmnkqk8D6CJXM
T/4yG1zGKE4z4ewYatJqE0+yIcV+VVkmA73yAhQHSwQ82I3nLgndXr1x4YBteN2PXmHE2Cx1TIJX
ftatstZswld9Azm0o5ValzmTNuaAhJllaw+uy3Yq+S+55K8vBhLFeaeeyEz86Tfcsd54Xzgh0iCT
QXmHsiVOSNuKu/FHHmQjIZN9tbZLtvmt/Y7wAs2m26cXhjeQNmTJhyyvy3XHYi7vmJMPTlNsfFX8
SHCgm7VnQjGYwEuhae1j3nxv2RqhECiIoWT3Lqea350WTO3w8tNIh/yieuz9+H1Y9Mm29zhbRokJ
bo866tEP7eDRySSb7Gy+OKl3bkeDlC5V3jnKWIBg9e/MH+Y17mQ+UO6cE1M+r/KwYCTsG99DQKf7
GrjSyscWjCuS0bOO5zsVBk+mBZpPACwbp9qg/icJGRPQgkoUFBBVAPnUp4gw3RN7TXKwQ7ma/bQ/
DtBcVMQMjXQaxMxzYZOr9zXCC9gG0N5phMwWui7RpUbAXBPLSY7UfT9RAyvqZHgTDV5LeDWdtrxz
H1TsLlyeItW8IMC5E07obOYZTBjAQ/dQggjjufFOU0965RySPJyUj1UdORujoNQOO+vTsbCQJ09e
bxg7Shy145RbNRoCbi/NzThW826RwHmT98p9XB6xSUFgqCVrOr8hrh1CSkcRLEI1HuM43etp+kUr
RwyTw1NLd2IY7Xj2i+kOG6+zrfW0tRt6EK1Vu825gztcUadJi3u/repdqosXWTsXKb35vhmgOIU+
4Z/MII95EoFEN6Z8TWECbmiJwu3kUx/VkDIqle5QBnRr5d7VdjStUBhunULaJ7yLfBTGNNh6w3iw
9fBl9jlCzKos0TA5D4wcqTeZGWzyUWy27LOJ62XRNqc5EcLLi9tAVOmcRB7m16wwPwccQc/BYhEZ
06/Iz/IHwGf3TfpjzIYrowp9rhxGSEDuMUmNGRYbhjqIb04l4OxdrVwCX8LoWwL2ho3hxwASE4lt
iw0ci+0WOeZvFmqKgUf0YKsx2DudDKHViFcj8S9pkl+EDCoUnKaxQdf8GGL8IY27ubNzZqWZKd70
YK69CdRK0elffdzmO6QhhHIvKYLtB9wZFCkSPbVuPouUTU/LGT07PMJxRpPug28O+Swd6kXV6MwS
wQLD6r4tt1Y9vbSe6dBLUJekBX1AUGXrCBODlSvUOLpllIiBKwxVCWtwfgnCCDgvSEX4s1Fngrut
mEh6WHYIV2aLDih5wAjPDRTTPoc4CLJfduG7a5Rcn0ZZdgRIi50CY0VDHL7gnEVZnmU2Nz5ucVNv
cXk1QPIH5ahdiDzVi1g0CLc190SgtlbgnVi87bJFvD+x6CBM91GQlsfjIRGOhL57kuVTAyLG7fap
iwgN7cUnIYjGyptJ1htTkwRhlOmmFIsSODknVFSeI3dy/J2lzH+t/tkMGxbCPM5j3dBUmTJ8TB2T
+cNDZiTTnlHc2UT4shK+UW1iBLG7vH2qvGJi+hfHKxE4J6zMwQ7TxCroRXEohdrhSXEO9kzeeGvb
G5mbDADktFXL3e30uT57Jt3+6BjbMgHP7cLnR084QJOZciPfWoabbqLRXZU0vWzOkHjoLxiHi0G2
K7f+hK+FgnOPC24I4dFP8SnOOjA1bJA9PWc79wSRp72rlfkmGDNCtlzCuqkGNd6xM062N9+hMuII
2fk+fv5GMG9udPk4dvoyNBZydsqHiiEUEuDokgeEgZOhdg+/gTHG+NAVAFONxUTCQJ8g5NE1DoYW
n5qk3vh5YPge8oeZfDPTL3MBbJZmpaXKykZD34fMHE+jWT3JMN9rnKQceI1/N5bdVYiO9lRWHVZq
94NyukZ9cq5TPBtOlsJHAFF8qZG2rppJ3xtVTwCZbePMdrpLhfdt5yZXy7gKRRJyajJnk613kNRO
RHASOjqGnonFDRiwGquJ/4bn726ci9IckGo1UXjF5Ev+dlmi8vMhUCzGPkhBvB2o4pAmwdcZeeDk
SDhME4EiK1XYPdxwXEWqubsydp9M8Pwazz4UZOfONaTBIMagAULcK2vXOXiSRNlCuXpP84TK0kXK
mbPsZ+jyctOFioKjC5KQvQd/ji4l8u8ilPTrEIU4C3xGerffRnWY3qEC9lY3f/cyu1p4y10y8BjO
LY66GOkzWrVX5EkAaMG7tpinGArCkOdVpDKLky2mqoTz2Q9fysZbKhf9NYIYsg1vb1LnPnJvtY9o
sC2GbBH3ZS6a9e2FkGpg5DojBUT6CicSwXqKrNnpx0sae9sZgdSxQfH62hbY7ObKXo0KakUZYLMM
I+gGEVLeVwAq9AOz+aR18eT3IM0sQ69v/2ehyAFvmlYTjZ543BwptkwdFS/a/46amcJzLNv9jTpA
3RxvAJ6oLbHTjcD/Q9XMeqb25XtThg1aRwvLdULKye0dc+JyPEHkv6pxmM43SSqsEnt9Q8kNSCAI
8ZDhDq9jDiypY/CNzvcBmIT9gJ292QRQWbAKTTFKR4GeUluJtbZq9eMPfi23O/vFoWReRrlUOlTz
OIuxIjIs7UGr+C5esRpJGajaxUVz+1LMDHmiTu5F31xndinPo79vR5bOQ1IYB6jbR5MQkqeSJfCa
oAp2mOSe3jmFe7n9+T5DIuBL902NeBZDdEjSyPYuNY5mxL69kWPcCabRUI6w2gEW3f62Ws0BTBNS
pgdrxHw46eQVMyeksChFZHrj95oaIyYoDvy4XNTUpJnaJIy/DtRTv4qSGgKmB1dZqad9aJBrEXoq
OQ86exnaasDE6rc47DDipC4mPz48kgusxTTX1C+ckR92a5pHNSKiQgbiv7TFsVlsdj3w7Fs2Sk60
yzbtw4ACCRQ7Q5pqVeXuhHg6vQizHTc25oc7u3TB007EFscd5+OAHs7Qpfo5ZhKnG/PdHpTVlHMr
ZRiFN0IUvxYCyF21+Box4MCNmKcEjWg0XgCL76O2iu9RKaI+jeDxO3OWPg22t5sSAedodp/FzUTZ
5vVDwY/aBlVuGRQQfcjldU3VfPUBM2LUCtFjIUaJzIq3LnFYt4xxN38bEyq+fLgWka5eJ+hUvEhj
eEmLb4yFh8uwAPMzqwiQwfbXcXA/TGnTwfRjla/7PwyRVuTnKpima1JTZjdziOkmn+6wu7ePjU2x
eKMnicjpkeqVKGuzPNzZBWIrjh7nLp9/Gvz8dsItiUGXpwsJx7MLCWATRX75ZpXlJgh0ebWstIQr
n3MhddqFLJMsFnd8qmjsWGPblUcWdohkdtl0W6qTOEaH6QqLn3UGvvobHibWyKmcKLmILNFind+I
LNy+8R1yteZssVlYx+DHNk1nfmfalJ+mSI6Er1SvN8C6O8UgHzNp3zdBPXN3uVdDFZwDUmR3U9us
g4LhzTRFyB/bxMYYNghGptpkGv7R9CP9Y9LDpYEFNKBMXMVgx3ZZBogZH9wpdYl1KH0/29kCIHRo
R83aDv3kpApK4o4D+CrZFy8e6NuLijRhW1XJzF/QRfKJr+FmS2zI80ZWhaKn5AN48KZBH1Di5rTJ
i1LQzqdzy6wqWszAIaQsId2HYTHrgiaPdoHE7Ty4hrU1s4hGe3lLgqjFsJ4ylef34Q1hcXtvGJG/
KxY8JlYQMTrVpcApvuubgE3yNJxKW4nVjdVLYeevimEoyL9u3F3Rosv79z8dmuYXuAP3oelZe9A8
Z4dMRt+Rmh9TbO/xWJIIzRRyO5YCHDww8Ht+Ypf69d0NV10vLo0iZmCTF8fYVG9l1O1ueK7GRmF/
I9KNeY4yopuXcyN6HgurWflQcG4HIoZK0BdFtnPaDOlARftDLAVNcukxs8LgOYzhH5RamW/rXJvn
22VbxvYP1UcakkcynLvlS2/igYLGLQ5J+8Bq5MwlvZzv//ySex+uVZoP1VA+DcwSqJf4JdsJflQD
SKHbj2aZFBTvQ7/rD3QE0zcZeA1u6w45QsVDoAgIfzKKdlt3jf4sOmpcxITyEpZ5fEbDwC9oBhoK
0Rp1z1snkCB44/RNWXeOjvxj4fbBeg7z5FvWu6xqHYPOonEEQ4kloiXTP3TgyY/Yrc/a/DbWQfwL
og06DsGI+g81qC0VPLXgV2hGmC0cHACk27wZBgxxpCgfzHi1W+OqqcdwJ1JUADZSwxtDpkMgsBJM
1qVT9wve0XpVk3hL81xemvjtdtAGgZ9BUmu/uU1irjlT/IexCvgmivAKTVE9WWAshtTeQtjl0h/q
4oKo7BEmvbGxZchfbqF3GiL4HLCAnHA8BocCpN/2hk7Q4XAdF5NbkkzVcTLc6LWY/KcJCPv9VIv4
tY9JNXfdBKD78oty8cMpbvRurCnVZw7uThnJnYfa/FKOacXsDVf/3AJvNjS40SoQKGpdYlO6rBn3
QzKkj23FYdzaTHQnbrpjMqmnP2y0ZIAAEIYLXiXbIxGBxh0wIohr/RA3WOUNgd5gse/MhXn358Kv
Pe2jbGdZhdHP6PhWRmniiha7P28OfqmSppj3ep0CmcgKF9c2aMi26F8Tho6o3EbjboxwrKD9bYmu
hyUZp5fbeWKExQiNzrVxrIAgNKhCVjkflMMN0D5P/nxkTkHj0LNidNM6/gJn8EjQuH+uMQ2uzK7x
jqaZ1tthcKGjYDvfhmUzXurs963CybnXaF/hPllD5+7STKR3f+73MnWna+lVb9pWPvNbTqPIxhiI
4KPeykQ8VaTv3HtWYj8l7F5nh2Bv37QnytLQYljTHx2/YVvTyQAvw+Qye5yCIw9ls+79IFvHGEw2
LI9PJoqqhy4o2YsvwHN2Sd7jn28BUaGB3kdXB+mG1fuEOHAR24F1aavqZCRLpgoq15MT2W+BEWR7
EbN3RBsAEw+uUIXS/uC3TXLgimXwBMyI13L5Q0StXEmOWUIWykfHwIiWpwHCEo5/fMRoqZr8hw2N
oGv78iVszAsSQIcZkMOPKODXBs74l2KgtzISG5tb1Z4Tp6gfcL3RM/Bx4CyZvuHxhsO2/J1cXFW9
NmjWsLvvmBaIc1U6m8Eym/ONG9Or6h9Inz9IMmkl5soewnydDaiY2fCzvlE1k72KaJrI/tGyEuBj
tb1BflM2QrKT9qMOK7AFuToi87lPsqha3zAyQif2NdQRqleUfmjdfwMU4dPBvwwq2uOaBlPRqIfb
tyIYsld7jW+NYzUwtlGPMZdxEuqz1pw++ojdbd62D7hw1LM/vEI62M9ZEn0Ps1KvU1swn4wdf5ea
7FPg1+xvmNRek0Pfp/Ja9oTuuUvsgMAfWWPABoaaLHb5f7Qs2Gc0BtCSvbk7uscbwPh26quIWrkO
3aNAiYSXMgbFU8M8BhcI4LGlnLz1bZW2rDViCYTjS6eGmCrctllc7pfgCMwP8W8TpF+J/n835pS0
aPzkARcyyvbFfKaDwT4mg8YP5TrID+tu3GqHZbS+cQdEkh2HFIoimrN429p+Ql9CiewsXmNIAyw0
6vGrNRG1FKm1JjSJKJwigHLy518NnCHMX5qNKGv1Jj1CYfwkVgcUDupNexF7V6v4LFo3PRcgrDiN
+nLVF47ciAWBqTAs3QVx/WO08T7daJNTg47FnDr4v6XnPk9t52+a5je5jFhSrYwvlcWaEETtmtHj
wBJHo6XF6Lfzcjs5GkHwoiAOPTScPfWSFoMcld+qmbuUg+n/SaHi9aFERwwSY1pPXGXvJipE5FpU
OkOAkujWElSeax6JHDHmDonpMIqnIrCZpKb1V1VPBmt4uBwKnOaq4cq5nZW3U5PTsyp6i5XwHRi1
ck0jSPrbAGXKKxkc3L6rTER3iHrDTVcBylYurKTBkD6sK+tgivC3Zmy8y6ac5eot2Wc4I0TJDz5y
nv3kO+e46uKXvDtT0VffOjun/mmc+AUgiPvn3LF5AJY/2S1Wj3gO251X+vaaj627a7y2OFVGwcfJ
kc82OJS6IxfLjZofuDLPwmRXHmPkfhgC7zemM4tBnPO7gFR4bR39Psd2v4PCyGggsIOXkphPHTn7
GSHLGmV0/1B2xmEEowcAnE0ouyOcnlkM9zqkIcujAKl2D0puKeCNjjiS26ESmh63heo2fHTn+9Ca
WSRykg0uT7eOpn1RU1RNDqZnFTHxLQrnqBHInG1//AwJvLtz1ezdcUamEGDYeWWcsc8V51mQz8NL
a9Gkepn9xrGV/Iyz/tHOcw9tSHhiszZtKqb6h6kSzb3HY7tKG1ZnY9m7m9ttvyy5GbNN59v3PHXP
hTdWV9HUzKYFdcEt5UTCvj/OnXm8XWZqsU83tsnHmNQyi5iWJYPk9rNTHX6QFqPBO/oDL4jrbeOw
eSrFYPEue/5JZcOjnVmHeom1qivrsR0MTACOPsXWgkSYzyBL+i3q0/xlCqYZUAQVVEb7pxa4CIQj
yWZRQ7mHuPgkoLOe+MCgi5p7anRJ7ooydfP477+QZoE6kKjGWLKOrsEyUpiy4DdyMbXDcP2D8arc
NUOpMnJNYFIqnLprN/e8Ey3ld43chtU4Z5chU6KqqgC131JVRIV3cmKwC4NwH2WRPOOH6+DNhN5i
FuM4aZ1oQy4tazCMrQyQdbMuzOwYjS2Zcn0WXHofeVHtpdW1C1nJWlwa3XqsWrnB/fkNbSWIaSzb
ayXr3zMChGOGNpB7K/To5KLNLQ4l9w22v2RVHecEayT3Y7hXxANcqkJT5rDNwJIAKb0KIuRy484s
x+lg1ES8Lay2h6jJH/4giZXt7/ooJWQNEOzSQKcNo0E4PyiZlqhVaDvR4lagsQZ1xVYlIUOprl+d
dEoYwjERMURy4oWBRtHjZb391BT0rwo6zVrlgnwulw659ePPWhf7LM/ee1ac90arPlOHuWCVcO4X
4hlt4PCqNIC4sl+IoreDhJH1fd4xFTZL5bykiXmJI7j+XaGggOdDfvwXSlgrHEYkmI549oKnaGTn
dO+or9ljWLNOkdzVuMj2Vt1w+VzT4N73XoXx6lpvjXxr7RcUKqvGclYuzntbIqqm5rGkseG8JUVm
fSrEgZBgCWKl23fFwes2fVvjWf+c2se2f1wGvf9iWlHhMmpSVBb2Q6lwuRvZSRAqwZw3fBtDxdxj
3tRUXCM+xhj+KOLt+jeUoXiOjwhrDgy7P01/Ecw2ZAC0E7DN2ltFkjHHQMhSLds3sibZg0aYBxGn
X9vOfka3ucWdxc2TWM/D6H9VlrMtSrhCc1kZ6zRU17bqzhYgEWb4fBd2csjwioalBo3nqnzF5vIH
CqVXsgl5d5c8JK9QR+km2PItG71uOjxFfbfyTa78JGieaSphH7E1xh3d+eVLi+MCHFmKf6Rj6DJt
DazayJ2HIMXVHpFTBClVeGw2a8kGayYXwc7FNhSI2lFuGtIkZczj7SNF9FA0/0mWqvXXLFXLVFKY
guWoLRwh/hpbWzR15XdjUjPVLjcD4677afmSete0pdyv7aliecUXV1R8cdx//PD2c2FH8qXpI4Np
0MFfmN6eZFgDOTCKjEQHaWI9Uko+/vlSUd2WA23P3/7H//w/cd7XP6TZP8nVP/4ZGv6XH/6vlzLn
n7/Ghf8/weL/Yfz4f8dQcbJNeAn+ZHX/f5ni/7tvuyYm4v7XLaD8+JPwbv7AP0LF3b8LskYs33KI
IyZLiF8ZfrXdv/7N/ztD8CUdXJEdS7a4SazOP0PF/b+bgsGdLy0H/4vnEhiyRFJH//o32/k7MArT
ZpkkXQvKpvyvhIpLqRYa8P9FCzbJDcIeKaS0yO8heuQvMS1JGHeRN4/JOiC+bWUyDdtVesRknKNo
CvLxbhyTrafeLfCNHRPAYzixG4P9Gmih147jHBalL/NfWGEdBHOkWJ8S2cTeruK1BIdwwmpBs932
oGyx6Yq4wvUyq6MdBg+h6TxhVfWwA1hvdGkvJqHVXQRSJoocczt0zMWHot+FOGH7AcAaF+ejtvNH
ZrvhJrQsOIFxT7Tn8D3wum6NKcFhsJN+egbFdzvAGqeLF+qa51gkXA+dGZGASAzITEPlpljPvhpB
16zrUOwstBhZDt+j0f5vcmPwgzshmLvyoYDOSECYuPd8uKEsIo6KRGsQnw0ZK1UCssTG5lowLD+M
BCAgBsDhQnXVhK8Ms5jyMc7Vq8J/iPK62VW+g10jithoYe11u/rSVvNTZrJuc6L7UeVvpGgGexGm
35ZILpbn32xnIKVPMyd3kmCTqkX+uDA+FiR+3KCxVuYzh/a8cacG1FIIBDwIvhgQ+BuvGc6qcj3o
G4g+Ohx+lOuYlkNGrl3TMX+XZBUqOpkNgPcAD4UDM9CazxUCI5TSlGxZhjG8j4tDPKSbxHfnTV5l
JvafISQ+h0CCCawAXo10PXcL5cmbAGlgcYiRbMSRITZ597PIID2ozvgtF42BGIFwtGkKs3WCMODI
kqorTsEKkNWwmcPiRxzTE09pjnk7EhtWveO6CVK2/Mw91xlJNaiuTvWiMNPamo9+bL7KnBktKyEG
paU4wJXPFwgrK9wOHKt2wpkOFA0kQVaHhll7o0qso+wpCEahi46OZWdzm2iApm7iAWQqcr1yen+8
F1Hygjv0Ke/cJzcitRqQcOp4/H00bpV+RjOLn1zDrcO+0fMe4FDSofvoWWTn4gI7oaMKD23cEZxn
FFhUO99n293gqCyidSlhrnlO+iuw/OkowrretlFsbw3B1qmIKxxafrgGsGUjzyY/qem02uFjuJpy
JD8cZyP6Vgj1WOc+80x1a9134pXiFFVviy43iMXWP9tzgScDcwGBdiN8ipEtSSBwqE8tNAoXAR7k
c3nCYEvDbWkH8xiPJ8XeHG6McpMOmf/BPUlcBtW8nZbGk8+ImV4AxLxq0nLHB2ddVDVNrSTftcbr
Mno63OVwKlfjzHLKm7hF4eFsaiTAoLXY0npiFSUtMwS3fZkgX8Fse+x7D38U6lREHy2XtPxBjqni
f6QP0knSw6LYT8gCcEBNrgxnzK/lYCDnJoYRzwFCrR7pb2miUGm7gczPqrNZjIHJNh1IBgaEm5bu
Ep6IRK7cEVCIV2EKiN+bm+jdMdPXhLeP+Qs6lcaMHx321XwCwwJprBmuahJTea/uw9Q+sPvKVuyG
GQoSvbii0C63gQb7PlNWJ2kqtyXHoAMJE6s75Ovac3uca1JtudG/tZn4Hvl5tk1k/pPGrGCsFbnr
MYkxQfiGtZH+KfHBQFtBQOygg2nOc8LdqM2HqamfdI04yIxYPbFPuNS4edAAIlxNjpWFJNeJ7nTd
zeyjeVzzulspRdyBGyYv1uJ1qzga4GTLbh2TECJy29yh39543ThsCj+ND06cvNklY7Yg5GNEDgjW
6TT5HiRddrKmtUUqUF8P1X1sYc9IAuKJ4TnzlxyOViseknHnS3jwI0EbK9FgX/KxyO25Ft6p5uRK
04EHPvvNQo7oTcEtEpTsssQP3+toPglt4XM3o6exh3aeijA+4zYMVHVKk+quMKGR0eZu5r6Jd63G
aVrWPkHv1VBs8rC3TmPQ3JkeEnOTQ9rzGo+UjuSq6iHfu4XXMMlBkpt1dBpRpA5ukRicQOIClECy
YnLfBYi5vV9GLp+1Gn1LlR9nZTBdBOIggkNWI5RuOnEhLhM9XabjiyDe0am9jeGhnJ6Es288efIM
m8160HpoHRPcmln7FjvvmDaXTA4qdEIxjrpL9zFsgx3KlnONy2/D8BNkaYFDXKonRN2/TfBcyOcI
ak8zyJB2gS3CFyTWGV+l8qdNiMITeAlYT1xVjcK4U/g9RoDbk5WdTKlOlslKrmimB4MhHUO/5MEB
dlATYIHQ9j50mboN3dlLEa5g0uVxtSxktO647boEdV+V+biaOr4Bi6emAlTiZg1xtVLurUUl15pu
svMZSHefMhyn7Ty54dFvUSmXMn/g44AMKpC/O+B6694QH1FKgyBRcoZt9cgMfIuuUdMTJ8E6nIY9
hc8+xWkEr0SiuJq5uVU7lxz038gEqzepbrCLx+R1QEeIVkFCgFYCdI0YiqXb3FCKdGsYqt6q6M27
qPoY+vGIpOKAqsff5+Tgtb3nb9xe9rAFmJZ3zAqJYno1CZfaxQVPQRTHT+RcJCf22DXxPRG+WxQP
edhu5rga1jysgpB3DITtIy5JH3jX1i7Da1jDXFVAL/P+lV7WAAGb7h03+pKqxZdaFyU9To/XWtf5
zkaqMLFvO03MRfH4vVJlpUbyPgU+wQu8AxF1RGUK5qXCpTJT3yUyawyt/XfES/ASvPPoue1htI3D
ULvHJvaO+Lu2zPK+68g6tySHXeHBnrtSvE8NDDCFvpUZones2IeB00RmURb36GB6chbEXRFzBgwB
gQ8KXG06IW7HD8iZZIN90VafEGTzMFo9y+8Oe7FOyACG9zyVWXjoMuLXB+ea1tpbA1VHuj25e8hX
DW+QZ+1Gek2MNZsGc922J/gZHZIVH9HfLI43g1LJYabuem/mu+dgHmCt6x18BzgIi4Zgjs2zCona
jIfwrQlEj4Ezw/8aTB/UMIt1FVtVlcTvMzUQzJoMcEKRHAzBNx5DfWbc+dvS+plA32FnyenVbKFg
DWYIJFpfIZlCB7VG3hxz+DYPuQfqVC75t1V3mQbSV9hmq61N5CnJVQkfj24+hTEcykHV4IcSPpco
/M0zYWwOjTHwRYCkd+TURqBegnXdRBXAtnyg3shAyESIrA3D1vvMie/DMbcO0GUj7Bits9EcDzQR
8MLaCa3W3K+df2PuTHZrB7Ir+yv1AcVEkAySwenteDv1euomhJon9n3Pr/eKdBaQNgoF1KRQA3tg
I2096V4y4py917LYCRBy4RES2f5jCBFLDlIHsKMXqCZ/evEiiogRmoeBskwP6ZQbIP46mGt9zfU9
jeDjMY8rXedsdhGMnap+xhA/X2og6pwjdZ/UZ1Yy8Aze5WNQ1sygDNd/8aPpx5ijK4qr8RC7ZjAy
UDzF2rtWr5q9a7QwR11SmJasTRyODJ9wRNFcPxRByB/nDgLnXYRYfjs3RRZ0+GS6/NQN7d+oVte2
AkDrCnrhqftZ9CI8QpgmtT3Rh11ghNPnXyCwbtLWeRVGwmV8KO8d02JMU8NLtlewWSP7ljAH0ZS/
ViUUzdSnvypIie+kGAM/mg+eX413ckXPAmHsZk23Nk0+kns8au2OQQ3p9O6QzdQ4B58aLayX+agk
dQNBKpiXO5Al7xJPPDlCQ+vSo84650IGSgfWOZNxm6dLIGeejmkbb62Ux+Pk29T2Y7orymu/M5mI
jUHk9o79Mc50D9wK/6tiipojodI6SGPE0rY+EBvoxl3qGZjZz3JyMCXVVOim6DThXzOsGqCnJ3nu
9fzS4lntOw7IrOEUqrYxfqsYexagkmE/jltZtr8aj74heZ2dPHafexg9v8T7qNmMxNX7ljl+xKMv
G1BUDWyTwO2hCy56nO8SCIm3vFEamTbIo7beUN0ZXTwEhLmfqbKqjT9BxEqW9Ex1Tx58gHUmup5L
JqsgKolsNvZ3bzjPhaUWpr/8vKSIqKP0Xxl41O3EAKmZp6NdhL/6nN02/W8OToxnDUMW9Bi5hsU5
RMeOAwlZvWgrD4DOHte+Do/WJDjKMYuMpXqxmonmGgFJb4lGOp4jNzbzaYEKui8kSs8FKGNm/A5l
/zE30SnlfuB6PM0xot96xaVZ5iVQWKeqMTvOcX/l11ldFFimoiXB3dvykxqd2ruaEZhG8tBN8o4S
LsxIzrMjwiyzmz6Vv/6qcA5g4gNLaUk5IS6lDlhxAi+reuKqlW/xicggEbyz5o7psGtQ8WoWcqLx
+oGV42hKI2eDbZ4Hm0M49eATpvIwSGu+ZW34x+gIz/QTky7jZsyot5atGLe9Z6OkwoQHYvGx4+hD
3rK+i3XhCQbmsXI9XsEt3D/xbhcuP41dkyNjBkyc3aFgtfD/F5rIxjEn72BNHtZLKg0celzWwkvc
402qB8oI4nEwkXw4XGujbqBeirYjLMr1NEfpTwsCEJ6UNeLeieXGXOD4OfFdng48SlvJqwgTWTHq
OG//0Nr9cKTEf80q95Z47XCX20TdTGHQOwgB6z3zNPR3ZezxwlmZ+amsNfZZZJKbchQhpelPOKfl
rutYoJYuIBkKP4DKF27F6SiySwtTbW8N888CfjRwR+vW7B1GxjWRkTEa7ztO+HfN+EwgnaZaajxP
fKD2MgElJ+35e/DULeyS+66VG+cWIcF8to2QP2tUmVeLsh33henRNsQf1VffdptMm7jhmTLwOAtH
BCnAFFuHyWPOl0cV6rvyWk4F+R92WDxvqJxyjCF/anFyAKEbs7GeQRT7nq8jrvoFr05E8dadQQZ2
wA1fJSIMlLQ/WW5sbGs6OjFMJoncPBTFoUX5XBZIwwxvuRscw9uZCzHTzsnPtqBPYSF82lYRgl8r
ClZK2jvu7CsjC+6uBkqr2Spr4q1lHdAFIvXslZxubRoFnNue3BAAT9hRmalsY8+q/53yD4LNGmZw
mjwbGGaOUW8/WVWxicwi3Hn2XOx7po0dT4kjRZhzLGrzhim3NxfGbXSTejU/TkkfVtT+NZlZKE+t
Zx6SM2wVFlKyf2iS1bzpF/dQKy6OEcZoHnTZTQM2CxItbrjVaU7iJ4pRKkfpBa2BtU8U0cVY82pN
L99Lh7gnROV8A1HNYRhO0pIZvLFVWTFz/IZsmmQk5mhSibpl0e3epVXzT4Hqa7aQsU5xR/OixHoQ
+QIMkZeae5LNdIMVzseSgl5tX6WrrnZqvVCoNCh7hUE7cBYfG/p4fepDyMSsxl/g4EJZVvwXzY+K
eKPXcJWAb2/Z8qN2oz0akOg8ALWKG2hyQGE4cvO+21i6/oF2LcvncEfZjKXC1L5hqiaMPSfpUWHP
E1F4mtXBgNhOSPMmcrtfmkI3UsBOIgbD9a3qA+oft+B+b+BXnXLEQcWkn/p6z5r3NXepNHyLEv7E
SRgu23FaGKeLkgSLccldmFj5cLMCIQHXPpMd4kemVksFwabd0r4WpyrUFEND/c0qtgZJVO8lFz1K
NAxdCgy3eU0bkmLLtnb88UL/fEXYkVKAywgvlgngts46cr3/M6wsWZJjp0jmyZXUuxi9BzeZzx2P
qx0smwINY3NHOIXnkeAk7JmztXeiedfGRntACDYzVuOfFvIyN2KIE05pPlKrZCCHIyfLKAHECVmf
LDOfyofU5uNUeemHj4QuNsRDVSrn6OMB5m2i3seoXA4D7ziYVdOeSyLmh5lYetvml0njPMCLUNhx
Px3nNNnDh9J2OfI3IOQFJ7XknFbmySvItq0123lIV0PHN5YFM2BQt96adsXt0P6hQ91wNwEp8sa8
iFQx+SKRzmd+PMgipOZHqbgVz18k/OD7C4rcgIO2MZ8lLlroX3KL+gFP3thlv2l45EpISgKIu+Pz
6u8KFVSuhnqx6ws6I31buvh3cfuCjVD+U4TJ6yCaATGB82tIjwCM2s2p+Zb5GYfINcQTTcRxMyMG
2s3s4rl6hs5BDv0FxB1FqOSiajj70djcjnHjbyC9TyDSiHcUujZCN+YiBlhRS5Y9ehEa3h7ZG3kr
7kx1Pd7huyLorzlwebs1WSDCEeR8kuJG9HpTPg5edFcqbnIgKEeqypg905g0DQUJzuOSAm6ebmsl
PiHURTs+MgwmiAbBCpPCAgfdUL0FGs81hgpKX3LeUtalzwbET4uinuLEJ5hSF2f0H/JqNs/Sn76z
eysvyzebQ5UbP9qMo3Z1K5BHxMXTQAmL8312GpbwRRLu5EsqUeqRYI7USolSNEwuonrVBeuY19lr
ZKYPrk/FfFKqOjiOe5pi5s286IrL6OOcNYGmpGNenuncfwDsPDjr8C2a7sUaw/BsEPdgtteY+uvp
xj+eVz6NxvpFzgzcIyWvsYjPQ/zSuFdhhyKgahZubAfOICf8G+H/zjnip8iw3upxYT5GTqLyGrmP
ej57akKzORrbYTb2NCxaFt/mDk9pvPc8oLMqBRIZ1xCE+sHchsbUbYr2xLeYXKWh3vlx2oA/PgCg
KqhCDuo2cifWWic7c3/gBxixtiwZEKWMIRmYShAV9SbtCePns011NWUKubnh05xVkJbZjG8Si05h
MvHiNJcfrdLY+o39aEYsJmU9/DYFp0kYY9Em8Ry2sMtZzCsyglEY6PRoyhEI5/8i6Uo6AM/xSmTS
yy59nVPvLvyfJSIQjgQ8aJB3A1ihS5DxEPBiMT3kbWud+ZYXGEvkm2K8cEvCDOeRnInmuwN85G1G
a2jXOWNzhveNicLFRVuVDwg33+e2+XCZ0RsvMBB8Y5qCLgUxroN6a3I/4hnjSRXepmH6JyoYo+Zh
vLP5IZiBv0WADGJPfUFEeY9mKKwkx/5k7svYOxzfRTLuEfxc0c2wv7Wb/UhkmRVDeVOiSBKMc7c9
bSPiEtrqPllfoJTC2Ga6AuxrVwhDT052gxP/SQeUYNaU6cQyoSsLxoElKL52DKdtiYBnxPZkFuZD
3Yufhnl9IS0yo2VyX6WEBdbrMmqiOyGnsHolzJXvxiFD6kVNky3xkRBgdKrpgjXlxMuhhGZQtGx8
kK5cJL+NZ4rWBUy13Oavc2bG/JzzU+bDgiMqpS04x91HMTvcHzw/21Q+N5vCPE8w1i/LFJ55nfJk
mAimY9rJKMPuxNK+jgKERAvfX5hW8kCk7sHJMDCW+u/rQBuu3BkBJKxHtRb07FwQc0l8k9n4Ugoa
v4CyxJYsy2lm+5sOzoN6IoFMfmw2PpVhck9ZPpx0uRQ8dJwsJrPAk6v0I37/T1OD52W173NzOtKz
vRacRO1BBgRNNlVG9qxyQczFu8SP/urnz0qXtEJJMAE/8W0upMxdTo7ZXizeWabt31WZ9eUa6/NE
7nQ3wkyd+S+ncwibJUi7x9sJhqsDP8FYxuqpL+kDYuDQVbrbPEYDUTB5gRBJs/o3p9y3ZZ5whToB
bDdq8mui+KdO/VHVFMW8Vb0Dy1H7aBJ4CTq7O9IX2FpMU55KCyovk7WALpnh8ps3cGPuwj7zT4t/
50oCX3EKW15ik3gcCE/yfImODYPfzbgxmQxcOhiql5Gz+pyuZOZsagOs/ya/b04ZVoc1FN6jKuVj
60TRPrf6+4Yh+TlPiGEORVcGFG1vYcV5DNa9d0vMw01bmUHrxDdliRGjUCxExi59n/q92zgBDxZ4
C3llXwpYWo5YnltvtF9Dh0GIOw7hruOX0Q0kXKf4KWxAtvokEz3MzWtlyesgaT10g7v3rY54JopC
HFdpEL0z8Y83XRUyQ2TXMGTzVyybXwgdYjN0hPzD6VW13U7V9l9Vjgdflfz8jRlt1yHGhp4PwB3S
E7sm87rO/bvX1TfZVNj7PJo/VhVeSRBzUDFq8FTFkZmGycSTrV0r8WWb1nJUoOi3fTXfdR2DmsKZ
ghrjyL5InVCPTJ/n0o/v65lHzMwb/chQWwgI3OiFw8fGIMBLr8URltbuXSIubSxgXX9PmsXZdXGr
O0zhjt2oVAzA8zxS29yXe9pqJq96vV61YXc6EVunPzI3PhdWHuZQ/DVC72Qs9jGft8DGqlgDCaZN
YXOmqvM342Q3TUSJBuThqmi/FCMNpobP68i26+vJooR+MTLOcuAyoBOgtqOQtCH4q89G0uc9SVXT
4Eg58Xrb8TLC3J7k/M4q+z0drt5AMDMeCqpiE/2Hmf8sqQcWzUBbHUqE3uI+5mA991VPTb8miAkK
oubM1zOXNI3fciAnLRb4trQIYxpDjO+y5grhcORKJf+EogehOKXqKIuEnGBM8MR2rW+bOv8+yRcr
MCIkpcKbuztTeKz3knSXF6ba+/SpDpCvpz0jZHpHNbz6Del+iM0uG1pC7OPJdrJPXwdVizYwTX/e
zwzlST99jg7mg4G3N1eD9NXS0ZPJpsGsECvwXKGJF4lvWvdBnZrDrqMoj1DHudJpKfnkO8XBSbEz
8Fs8ycQ+9o5PddHnX8K7CuYIEBs+eDwDEWTGlSmPkkX9MHgHxGfJbajUKVHhs+moVydqIJrVjICt
9I792WagKvfYO+K2aHmatDjqeOZTMB9BMTOu/cQ16VxdWd5UMr5DD8G/3sR4407RW9ND6W9I6IS+
cZJOdFugazw4RnfleglePGIEQpvifTL5BLcDRK0wA3mU5Z98dzxas7xSJtN+IF/wI6vG4rNa3sX8
WMAS9olltWcYxHzD3asfdyOZspIP+EcEHzhIbFYEYZJ+l6CM90ozJ8wpYlpAb5ScBngrP+ZjNtQd
3++BN4/XnZxcnkBsFSBN5yAFdi7zV7igKxVZRm4eCXSWaIy9Gxr0G3BWXHZKhrVxURXAW3u97OCY
xFua3iYC1D2baEjHa3M0TftqgYZ7KOL4r//Qxnd+hCM94X4hsvSD78K4Hb2EYF4S0r52/WB2HgzH
4P7CZ5TOkdrAEuDFNYrXUVEZ6maGoRHbA0l4kdtDlbNh79wHjiEmybSDcrI3aj8MM32OZ4u9kkou
vTvXt97YJSLgNMXVzpNHeAHIDgbBeIl657lcxIkR43Id7YiijAGaS8Shfe/7zVHNxnvr85xo2Vpt
rVJozGP8AFgkuU8mDnuZSRoRzyt32/g3mdaPPiRJMikbekAxXF3P4HAXkfMeVnwTM/krVjrJholI
d5p0zpNfLzS279VXyTH3x2tiAG5mQ7lJ4tp+8/lkdDJ/iVsuoiQ2G0257fZRIqGk1aBmFSt5D67d
BL+6NdD9FiXkUmLc7wAJyCI/c405u+quSxxGxjUA2HhZDoXR/JTgTnepbBpMgylKpRHcLw6eBV0H
hd4MWSPjqPBq8e4i3bj3EiYDgtU07P/4ojjF+LJDHtFydw4X0DIrKMxCLNHem3swt1w8vcaF2PiO
a1Kc8gam5ZDVT21osN4m8L8Vg7/Jau6eMTOzDSapcBtby7Odmggmmp8ih5LgV99tNDxjDYMjTkuH
hDenE1nSCll98dS5nLK70djTD2GG2+bk+FKQ1BnlxZ1wnOKs3Arg18wOPO+NP2vL2BFO635eQMPE
KaJn8ikMOWhL9T8dJMlpGAlNTxysQCxiYSiIozW4R3ZuKJgbqRbCNbl16phuYM1s1Z2AFSZPlbQX
REpA6TUYxt20C7gMWkdehc5Y7AU+qZ2U0WVxHoa+mFBeUPJpSzBMRr9KHKbIj9c4Xmk1DOKQR9F6
MP0OoaFB6N8EnhQWMOun8nuekZe4Bu2XSOLQ6wYK9rHDSnwpjXMm/OxQKWI2dq6TEZLJI3W5hHBL
/e1rHAtYF2iiOlA0Lh3zZHkwiSxsOnPpDr3ePWZQe0KKusxO+HwqjhuwhOqIJEIozdcpC/tNTR7h
kMxRvvWcBZJR9rd3zelsQnpmv/cVrnwm52rFFTOTYuod82bOlge/p+E4XuI5v3AEJkCQuI+Jb/8d
Q9CpXWSerf5crmm9TXOjp7ZJDqEvQLwxnS/uVOn9EOiZgfu9JoYO9g3GGb8ffYCl19TPU9926txb
jIztcR1Z0AFWCGNQDJ0Z3S1WGJ8aiGkLNbzdjNSOxdjnmBrM/wt4xxYw3M0wA8fWC/KohunIkKmD
PrTrmuXLr0xy9PkCV45DST7N2IGN7xVWF7F9Tl4xubGFBT+3SuOWP0FzEada8kmDEc1XfVzPCzg5
TrY8k0sT6lUTfibYUqueEiqLsp0/spyl0/MVhfPr6PXj3vILeBD1AMEA3sJsiQFk0axhfPYQ+Lr4
xiZvgGv6QAt13gpgSqsjkwB7AJmRkaBOnXrImiC0QVU78Dk6jIvb7dkOASy1u9eYt8EOLAtbTttO
H+h7bSk+1k/OygA4i2bmHMyXZz4FpKr7ni2mndAg7Cf3LSrYcuZ1SwZgTY+pw6WGNLNLLG0gzjx8
+mxudm2O+Y2NV3HyI85VXa6rskm/raeaCqDFTPvRD7vuqWr+zLVxjdf4KocUQQh5sqi+WxSdxsEY
fplZYc4IybnD5tS7JuuQLuFP0Upi31RmsljLKEh8NKxFxhopEQERhY1h4Y+TcYWI4zfLddqLl/PG
B0DmCIY0vWPxCSzh9TcAIZbxBeBbv+U6DF5u5iOemokDa8k4e0G5Co5j0cqHFDsNM3z12Lnto20m
F2zHlBp4t+4l6Romgahe80MT4wVPW//GrxhQumSrkJc8TD1G4t5k0sNNgQlLld77oYEKhHXfNvHY
CtpsIY1KRvvGqOGHyyHfoVUt9zWwWHITO6bF7a7dJ4QqHtMUIqCQ5o3lGtgtuKKPaxrt/YQ/M0G/
IPEs3DJTywRjYIASL+BvMt2TAfiL8RYY8nYZcu/s6JByseSPjeW4O9Wsn4lVLkGMA05kxTWGQ3dL
xhB/BCbvXDxB3Z2u7FFP5Cr7zYBLftvbTGPadL1ZLUPqV92IrYXBpsG5OkQe3fXinMn+ElUcH0hU
6DVlOu6VGRI64X7lFQafCv0VkoAAKGYg9Anj5MsvvJeQevvGCBXnFqMCT54/1XX0uwxeptlM1p7+
g4dciBQJf1gMR9MHKa1vw2g/ZcMvmW4Tr8qsZatjV5+C0NcsCTpbUU0y0Pnb2VlPz8Lq0EXnD5qT
FWAhYp7ADbzP5Y03/1YYfjcceemn9gab1KpZDm2agVpwQRetsR8zpzmPzlzdUTKBZqj445O8pzzz
uIxjkNF2zqf0a5adyTsqeabBCKmWeh/PjXFn06ponPglydAoZumtGKn4FG46koAPD1bqUlthrUL5
OTEv0Nw4tXWjsyfk8OEU844N7oiW3Z/hrzNYDl3icjRQfJ7Gm6pOSsBXLW9et/5jNdzfy8J5Gtrh
6EVeSp48YR1rT/4+M4m5DEN7joqD69fl7Ri6ZDy5QgSxAaPDstFOZPwNFD7ES9ZMfPdd+5yKhzbh
r8kKmhlRHQGodbsLcGJib/yQO9DC647lAG9fDIokItjqMrWPDiklc5a5Q5C6KO0G3n6jJEwH4x3j
eGyl3H0aniOC/9lKFlZwhNw5UsD77T9H2N4+VUZCZ/bRcseIPhmjPTmV1a6Q0Z+yoiLvnp2wonY3
JeSHBgFhwgX5r1bzmlJ2G1x0Da3iP5UkDlc/27odUnCEShH27O13t6GsTAaY6Nf3IoSxF8UciFKG
Zx2eB1Eno6Bx+ydGt+WrZTJHJmUJu687ddnwRNiRenZYEG5yX/kEdDBm1x9g8vdeNPyge2X3gID9
NNPx57l7w+XMgB4n0JKRkhGcD6abtIalasTcEinsb0wJSqgoilfKi2f+FWzKlXRIX7KF7rOrAofK
mWAEpWTfGRb7NVMmV3R3IMIGhuN5eQyj9Ctdxy2jURmU1cLpPDWp2WXwnS3Ed9CqTsnE4HOmej+W
sU9ylHvGtmUitOskCKlcXxaGNOWoyi7JbeduX7XEkz1Fw3Gu8geLiNkKFfbkLfVx4ftwNNXC40OA
yrBvx5qrN7kNvdTyPrO24gy2kldgyctduhBfLgclFFA7YeBur7GpMSCdLnH7mDN3drrYPfRrrDZM
zI6RCQYbYG7IMSUi5+emfiD8i1piB1yYuvdq62ZpZj7bpmyuQAX2i3MT5ut9k4NGX13TJkrLvZo4
w7Cvo/jcxfawNdblT66mdj9yRuOFayHnHXVUIvE+66znrxCPZ5QUZoDyAGofi9NdV7On7d3qai2S
0nbTQWYTMHDmd0hoT3lljIFjEvc2FsogxjQeet7pKbexwDNlsSdcu+nqIrzRa1YPFLJLXGRdOXbP
+nWGSWh4rvU20vEhnWu4Gce/B7pTjHwYQbN6SC6hHxu3Jam9oz0S6HPyrz7TR1K8p8D7wnQbc4zb
WtJbWUJpQAAsv5n18Q74KOM8gbJkfCh871f/L/I0nY/ZOPydrRlJfaWsc2xNL/5KOmRNKAtC/aed
ygujzogy8f3eqYyXhoKlU9l/idKuQTnPBGa8z9TkiMC8GhNJ6RCik4hhXJ0KUrF/y3x8m2cTgKzQ
Jlufea8uaqV2DWw3Gd/MtO7082ZX8UnditC8dtVibvqCsmemXbFMynImWzY4FP4dikVGmSP6YPG5
Lh1sfdLSmyEUL8k8e5sGevImmsuTvSC4JG0vkRvwbUnq6AYUen6YTPkcJiRcVy2/6LBgMF2vSIQi
xnBAvmUcmzlfdrd1VLBp0RqNoTxnWDWkcp+iVuxLbBtLz3IgTBs8nd5wigmXHsl+8I8rrPpQSXjo
eKwDDs4eKcr8J0GRZrXZqZ/lQWrZR7POc6DK46Q1IOg+scvZqEGEZx5nLQuxsYa42ENyZvzHWgtF
Eq0WGbVkhHM5Dwjwf7HoLos5IK1unHPqpOzMtaQk1rqSmF3UrAUm7dg/OfOC9oH8/8F28IBp3Uml
xSfdOL6SwUKtzgG8Q43iLi1zW3PHbtM0vjMtUGm0SUUrVUL+dbTAdgZTZNhBglWe8j+tEIFcrZUs
s4mcpdOWFq1rGbW4pbduacJHVz6+D6VWuwBQcXfO4gPaKq1jPbBBZrfwHfrMIrmL+zia3OaG4yxR
iJSChFbIEB5hO6O1Mr2rokO4SqjCLODYyHyn3qMci4++R0nj4KZZB+MBLjMbo6Zd6c6GIJ2hwrrq
mOTcbL0u3/pqBKdDX5TXZkhypDglNhmy1jsVKHJvoYnV1EFQ5kS4cyg9RgffrXBFFvkjL7F8X7vj
fonqEwCmc4zfjQ7TW2uZE6EdxausgXdjM9rdzCk+GyvvX/qESwnJiIV3yXyo2JpQ4zY3tWM9oOmk
gjC+WCy9XwcyUx6OIFvLgvRBmtG7+zroeMDanmZ/uMqx8whuYJ5hXwHYtxPTPhTsXiabN5zbvHPP
+MHxU5/gIXRaXRRqiVGidUYZXiMfQwBnNVIGvEQ4Ecga51CxuiAGquU4RcQHoclbZy6Q16lmE8Xu
zjjbWqYkHf8JbFuBRfbEvc7kR5p+CDwTCBv2Jj6mBS9ToQVN1oKqSeBsAh1yT+13n3sMdxfr2SY/
szG72bz14F1uPAo7nKraktAjgNNFR3wmld23JI+3Vs53CVgtlwKeTD2xyyidPtCL8Cy1SXCR890Y
rNpC25D3ad1Yp9lymAKE+PQGXFWiHF5b4FFxzPgimo1DlX9mqN+YWzRBnXXXRGuvEjEzxoqWG3OO
vkyRgcVCkcVN4QvjHR8fAwwDLsqADVHDiAnnSJUxq1m1bqtqBR0MKqLsyngUFK71PoykZUMi8W5l
02RNP6p4ZZVG04D0HoHbXuu9FJ4vHjeAEJqdzcT/UPfWpV3/DDaFEiOMW0bRuHwUnMJE3FKgI7Be
qr+QFwAJWFyjV0RFjE38fNcboFQmVl8s4PudXf0YC4IRKVCVAfHR01z0ZY4WmS1aaZbgNltsJGes
hpy2e+G0ZKEsRjIX6Q4yr2e77ZBzUTHmLZdzV0/2cUQkc8CmZlGj38xasFZo1VqVjN8MsZApQMLL
tY6twcvG/luQ5v/M19x9mMriBDxv4lXCaBfg/deq9W7sW96d+UHEaN8YflOL4WXLK+XCJ6y+Y3j6
4trum2VZd4lq3pOiyZ4yF9zswncs6DKWouZrBOGQoSfXJAx0llbRJYnfHpANtDt/YesRdijruDjE
XFsTEBDQthVCcuR2s9bcOby4tfauYcoAvi49ZoTE5wk13qoleY7W5fUr4jzuZ+XB5zLEVB2tnotf
zyg4kNFZJ4um5XtFaEPIt2d4AlrNx7yTAezYgTfX4r5cK/xKLfNbib7TGpkD2FZ8sde+OESLjfxP
8jCtcotgn0QNSD0ZybMHCpurcMUo6cuF8703SmjPk5YLNlozaDoIB0vMg4lmf2YSGeHUOFxGZ4zD
Ps880aw/YWubXCo7drTIDE2shlLrDedEtDfrdI60+NDBgAhYBPgvdGKtRoTOQ11X6xJXVuLIAKKL
PdNbKs0B7zZObyAplpYtdlq7qBwKmP8ksMmacbKNnTHSmkYnIyeFt7H6p8BRqxwBQ7BnaoKR2vE+
9lPK1X7rnyBawYUt+TZpKaSDHVJpTeSoKQKOVkdKPqpaJdm33mtjwRNrXOjcQ6Rvdh0fnBQHZahl
lO6cPPFO4X9Cer8fjJrSDUohyGNMM11kcFgtrQ69pX1nMmDa6uLPVOBwa/VMSVZPqkGMSdP8x+FD
Cng535VanjnfLVqlGRn0AlBr9lqyaWHb9LR2M8W/2eHhRFcMo8ty2JYMLyamzjkX3TnyaAxEov6W
WueJj+spxO+5atGnmIB1+6uf79HjUtPQQlDQ2d1hwREqeHsjoVgOS8PrRWrqd2ygFC21XNT7kZhG
W60czVnBBBzHq3/KSGluaDlpKAkZ5kujuxYEeYW4+g2rWC5xyC+s6sBYsj3jsD1nJld1YqKEjf2M
sfowFZvGmd9tldMlapirxhUp9n6ZzWPuGDDcSv9cGj9YjjRdml20B572EXI7mqmG43ymZRn+eD/Y
fn4sl7yhXPZRsHR9Fuupzb2Hwo6NXZi529SYTmnIn9jyq30yk5KjC8O2n6jjsU8ng1cXsPVwrpYr
bB1YE/4sqCqitWwH3DdiMHgBN/CyjPTAYpX3VdfD+aBidvTD8hBnSE39qr/mbGeP1hJ+R6m7JS/F
UtWef2g7w2xdJ6K5NmlxF9YmaB9S9cKLykNWdbeVtzosxcbxpnXyaIcDF+T+SJVLNVSNtcuh8v5E
bXJf16RuBVOqbQ8sbgNXkvHxUN03CVr3XpEKcEtgjJYXWNVTkYplt7ioyYiKUeLiDDUTa5hbP75y
R+OEGjXIwGoJ7F1UR15Szfb/bV/5v7Sag7/V7Wfxt/vv1ef/D0vNrvl/KjXv/pbFZ5v9e6lZ/wf+
VWq2/kFrltKy53mWZbrqf3Wa1T8EpWQSkVL5lsO1l7bxvzrNjvcPj8CF51uecpj2ORSNuS7rTrMj
/+E4FGp93YZ2Pd/1/286zYre9L81ml3fV45JldlxOQZIX/n/rdFMkiWUUs7QYNZ1OTdV/zKluX3s
PCfkcTWax8ZYP8cyXw9sw8Dq6uee+VxGnXdse4DJuRuee1HddX0Pgg/LQMlK8coDgKooaaKh5J2V
twVbtaEhU1nHhBBS6BsFOO/I5sg4NGpCSBqUI+xnDULN1Hn0y2nfVxCnw+jVdsv10A20/BeywmO9
tDCxk2+7fLFK7r9lx+yk6Rl+t+V29KtLRiqfkReyNeBnCR0NOqVg89iEtWrZSotGLofiQEByOztm
2Z4YWGNDs7tzO4fkC70ByHPIXbdmokoG/y1jM3+Ry62f2OaVBPQt/Y95Q6SP4jeB5z1wp+9lKKf7
bL0v/Rfg/GR1iJd5DsUGG+5NsKysMYw0/GtNNlcFdlkWV7mTQ7KdUwSI7T68F4IFtkuQsOut+3/7
MP6LMfA/eK3fE5PvO2rv/722LqSjbOnaQsHzVzRT+BB8fz4m/Jmo3/9Pg4xfuxBf2g61uvDUiU/c
h9HSeEGUs6lhIJPe9hWhngH6ZCxbZL54uP0sOjqC8/1ceYQGZp6WS0POCBoTtW5lH5PF/kjL8K2B
nbtfubSjD7GoJXfh41AjeEhV/2CuGtdeIArrs/TqivJXjb28+rXx0ceglWTo3LvscdFzdO5Nqgj6
dD76t2RbVd5t4rFWhjD2n0+x/0QO/G9+IZ74L596j6+j5DfhO9L1PJuZN5yBf/+F9AwHjFzkDZla
LhRxxqTBMZZ2A9b7Synqc4Y9/kWGOPLMB+a96APhkiyIN0LquooZD3p5zst9bfGpNKxtQRBNgX0L
JoeB7kjUtifRsvaA0/2SDnfhUJ9T7A9sk9m6weFkBynm6kjezOqZqBIRBv3fZNFpAQrXXKD0kvfJ
6zpVjLMmJO1LZNFHxAPLIJp9vP5OusnSnia3EcB2/oOw81qyU8m26BcRgTev27Bt+SqppBdCVZLw
kEBiv/6OpO6DjlohvXR0q49hQ5KsXGvOMWne5baekllwyN1F7vth6Q4Ww8o+K+8XL4FzE2cEd/NV
xVk1hnZjX+uAqMtustR5ovkOHqx9SlriDEA/bbWxna6NJnMiQVq+NtNDF3vtKZ6K6Is74N5xm7Y5
/H2l/k70WB8MXmQLg4hvBSg8//tgbI2yrElQ/C5evoTEADA9ap6TblyOArg9xVOH8HQqEjqhqBAQ
62de1zFTTIJDnOhIj3GLQ7jvD/jsbiiRzg2WrXsbMCHNTmSxkJXRfMaohqYawNzfL9/47276sa5M
kwg1z/Vs19HVuvvlRTNdYIdkJDZ0RHk6ZmwyG+4wEUwVGhW+EbAoIw7i61JCvDbdEtGX1VZwJPqB
/S0q75uGRj5s7tOcMctEZINClpxWVx9Of79WR730v7IsDN3RHdNVQAvH9wJPbRq/XGsGmW6i24sx
pRh5+5Hn+r0BOr6u1cje+zQ6ICviriMPGCIunI2jZzZfIuFN90ZWP0fQWZdBh/iaQr7NF6TaWspO
rZEU75szpTy8ONSNKIMdB6aOkzAlXgxErA05pzmU4IbSdRFfikgMhxRKG7Gh9qkucZRqWj0cfA3S
ds0ioKEF1wJVDqK6wzC8ybn8GjeuGyaBeCRMumWwhNB3UtNReMR7qxhvdAdzEoK4T64L8LwyUXxp
dfVdi5MboJT9gVZjtWsEAta/31WDr/nvd5WZG5gS0DbgoH9fAT6eSpDIzCzniQuLBB2JbDHpJ4Nj
WFwGJl1C5CPCAmySzYB1cva2uYWlqaZHrq6VeOYl9L3lsgTaHl3o7h8X+IfHbvm6Z6utzwxs47cP
fmq7sHjw9JCgzbU1UQKgyWHeiGQZioKnzGP9bhD2gKSDJgEHNZQ8lnkOgPAyLsOK1bXBMxa5H0WZ
fhHKQ/uPK1Tv+G8L07NMWl1W4Bu+acNz+XVhDmPXiyItCA11OdjOXf5zzBU0HYlK1D/kFpJYV+Jh
citOhf4y5iF5MGIriig+WNqPSE9m5CROsjPH+R+P1/z9S8pLw8PllbFs2woC+7cX3PXTqCtHPBWM
RW+4SthJlQ8uYWj2Be8Z1RIxOXrHKM3SX1O7tRCvZjN5wdICxGE0RzHG/cYsGdsRY3GYC6JhGFUE
BCu/xADyB4vBjeksn/5xT6k+f7+nvqkQOi7X7uET/e89lcEsu6gll8tzac3ALh7JOTFvSFlvqMAK
5FnCHHaYsEF9Bv1P8GQMUf5+DeYfVp5vs+JoLSCxttzfnisZ8rUY+pZvav08kZl38Hr2C9EbzzRS
CHSkayj7WzILYHLW1gGRTzhy3dtsslqOxoxnWl8Uu6xIXr1CMhzzkNuqxVgHSJ8br7sYdt9Qo+LE
4fsnra5klmHRgP3HLwn+925SLvs2C5Q7yoxM/dJfts7F8EZZFaxQPzNOCQwIAs664GD33u3Y1+9U
myc34g8a6VHhVCRhzIzSWoe8+fXPhzziVB4793TkXlH4i22VsLfVvYOFGAdMq6pqU4z0OiMqJ7+Q
3U4ZGwubjm7blObWGLC9a/ZBm8S75PywgTzsbt3Ie2/rlHK5ZlMscA1i+sciLe9KA1jFWqAUcfNO
wFpCZF8WelOGCkAvA7wQhIvMXfyQoHfYy6mzd1iOf/Q2B920w4ycM/dGyva8bgFuhAi2G5VVlmEB
yTFc38zGnTIZ3dBoGLfCJOimHJdPoLnDVlc6Fxt9EpmhS1iImATYFkG2Vj/UhAmFniNDLSGcRtNM
jSLL+VoNlvGYGkv0pYPBWNtNdhOnfOQLh6dK0KCG2NJpDpq8WR92O2EUJX0St4XVPoiZTFHLbs1/
vP72Hx68yRZgmRbbk49e4b8PnlvPPLOlcWLlDoEIpVZfjSaA7O4a1/JHPMSPDYaR27Ly35zRTs7k
uKEaQotjWUNYd53cOzW72OAup0pfnq08WEIwv9tBct9SM3pwjOA1U4ul1HmMOb+AkggKzKx/NwZs
oRWRNUwO+bIoyQOqMeA5JlaQyaUFh4t8s6hP5iC8BjPlEtYBhBrw1aQBzgzz//5C/6HacW3fM0x2
FtP7XxpWIBHQB3Utt20+T7d955V7XEm30UKvU/2GaSSvrh3jb6ZfMMK2MBjRKkm33ly+0ZXP9mJy
XiF9QMZS9VtaomEHo4Nz3PvHV8/5Q7XjsnMjE8ZpBoDa/23zKfgBdjRhrFtkPyMtIjh3XThkagGw
cexviR3f0V1mBt3ml2wU+xGz7aYSC+9GRkMMOebH11wFkxZa+b0rjuspzrJ6anACsYa8PVQ5jR6J
23pne/P7ROwCPB972i8Yu8LO9vbkZuI5JfaX0WpYa2T/kC7wtL6CS8mwedSX7zGwxxPxDJSMqqFe
2XdaKsUxdx2xI3ze7eSRH8AULZi+uT6Si3mmH5/pydmutAM508Ehy8i8B4IbRoVW78t8s2CE96qK
gaoEY5gSLepoyQ6+34Nu0RB3+FIZCHZOBvFP+3UF6jETpjaZtRu4FW+eMuxqtNTHcTJQ8xA9O4NC
KtIr1TpQn9HfK62MNHzj6pZAo5hAkcK7CaBI7pq2esvMAjQ0s9/Bx7aM04SYQJWZZbN7b+shcs4I
Bp5QkNLodgscQTHpiyTOwTEetrXREl9q5m9JRolklGqNF5hw+lL7WlaZfdEsSJbaQGnQ5WSKI6HR
CZH+aUBu2OViomtmdY9JR2k1Ztk3rcjfTapbvR3cQ1PAL6C3npFGhpQrSuRnivAXIMPNdjINmgQp
EYnzaLwMJhHtQECAPfnQsyxPHmOni86JNoZNatg7TbbxxZXYVeNIfwbWwEHZJrst4jVd982KMfIB
rVQbDxHaG86XaPK7kPlw4ACA04YJuzP6FDPbolGrqTCYx5bsrtqAW7fAa0XOTnAwAz4Ia7VY576O
0k7lT9A9TCqj3M2z4im0LolHvPzQlSUxpLjteoIG1iW/bi1apWm0bav7RW3eMMUfCNfxw6VDkITb
qd6WadaEfRYRKUCF2KAl64Ds7waNjkegPkizOj8V5N9JTBiH9Q1uTfAihs8LntM3Z9sA//RWJ1yB
pa6Yk+Veuun3eOGHGzlNJ18Xx0ZdZme7j3pBA7OcyANXZwAUH2+9InO0VcnVuOxlAaEsmLo2lRoh
uzoodgoZ/oVtz0FFB1yLPy3MmuoaDJl+aoacewAue7e+SohgXqgdc0j7o7gTU/feu95XQxjlJoUY
fJrbYU+6BFofdqudJtwL4R/InB1pvZiTec1qKEptyUWnPM5Hur/1XVNauOP8u9xF9+9oY3OfTe8F
cCLOgBw6bR3+jrN0+yxgojE7ixO6w0M8M/3hh2O8tvLX0q6Cg780t4gomNvbSKZaB6dLtqB8JiMq
TGBg7NaddDK6JbQMZytNOVy0hICTbprpK5EGRj86H5BRW/Pd2tjy0HQewHsoUuFoXKM2QnTRGW9E
dHK8clnnjCdjAkdR267PVRtkcsXQKlioPB2ScIiUyVJmEjlpsVrgu9um1qwbGSfPXmpqgBZEaACg
ID8drwCbIv++mSiqQY8ZmAPm21k0UuifkHSxrhcGRLwqmC4cJLZ7+L0aEgEetu68x0wEPn5jL5Dm
LOh1iVHd94B788i8r0zHuAb4D3ZRz+vv1KOJnmJ58Jblez+DOFn/AjpSGpy7R9HETC0i8BZmp/MA
E170rAer2FoLMlgb6me66znGhp16C0ejZ1Vb+tHBMQqcrz4AdmUJD90bRSArs+avtMmozqNQGC0G
L7899+ifzoHAh7e2YYZywm1njt1d6YFVscv4wUNn7Wh4Q9B7avjik9CR3XLUZ/o75N8EB8btek+w
YYOF+9j3PJahZsg31N117rEWTUEaHDwXvolb6EBWJ+sJy8SZv3BrNO3T2vnBd48pFilkW85yJ4ag
vbVwimY6ehDV6ynZBTUdGJaoTe62OX9dSiQlsoIaJ9PokaymS+IQbIgJ9wuojeUsQQ5tXR2beNAQ
GoKIHLeW94hHYY9AkG+0n5JR70ojjPryc+qmX7sCTbq6kXXn39hmwe9X336oBKfYNMIZ3/9+PdSv
W8BH58MmmifxLxLg9XZIJFxl9UZX7AP4ZsewS9T/wiG0SfTyfe0EVQQW7iaPnQxLR3YIUIqFgOqM
N9IF5GFa6N3yuVw3u3VzFFgNsAl46DeGu7U8MUliPxSF9Vok+G8a47HuMU/lOY/CAJtRFxE0STvf
rQ2adcew2UbYfcb2RALGx7E3rsgM43wXdpCCYFf570RaR1/0PHkuB05uktOILllw604CmkES1zBx
Giwje283KAlB+2zxQvZ7VNQHBZHfla0GqZLFjcGz2/Xe8GlSQXDrW/nxgNXruu6Zg9mGACJIsVE7
pNStYaOjBkoUukH1DtbNmVghvj/GY9QGKQxvKfcNBygmmFQA5SGpCXrLmGRtumkhx17rLpNfALXW
86/rTV6LeV0dO6ZMRa4a01fZ79YPx3oimWbrDtFIfijxUPKvnoBmmDrIBk7kepbx1iUN3VzBW4Uo
q9lqLicEFKyseN/boZlKu6w6a2zOm9jKkAMWHqoAOiNbvh1RV9Q3RdCEc6EoM36NsyXz7k0JAQdZ
JNTpYzFyz9ZbSYcFQH03k0uJEhIVTrGNtTT0sPaefAouZQ9JP5rLA5Tp0O8RfP6jBFbn5v/2Kigr
6VIYDkMUgznOfw8EYMil5weDVGpg8xkq9yuNNvqwPJ4ewgZc5LjbjmAx9nGp8KFZ9kUjrQOSoIoQ
dAiN9GLtX4f9/+1uu/T7mQ0ZtBzU5f33opLOinooNwpumaGzo1d1sjgshTHmI8YLRBihz/uEUKZl
zpOCJimn8O/35Q99EtfV4fjSLqHXbq1jp19OyJaIHScrIcFGA4f0jHnw5M0/7cJ+gBC2L/D3IVuk
klj3A/aJ6bgMn/AftqdliPAQwD7tfe+0RNoptvtPEgIsA9fJPzdzeW5HN3v0lv717xet5m2/P0w6
IzTFApfr9tUI79djfZ/XEtI922lcozkp3XFvknhMjy4RB80YD5EDw6TS6++c6rDiopjc9ow5gJVp
/xhQ/KGN6PoGTXDDo4dIx+m3gybA7nG257Hf6oMKF5t5w/p8CEhOqfSNWyIT6IROpLNf3RO8Uh55
89trq4tr2ac3qdeTEZxKf19CVIrhSoRlNkDN0afHv9+ytUn82/r3bdswoS/zlD3zt2NVnUqbBAmI
f4Y3pYelpQRp66bcdkX3cTA3o+7CQnnSYmB/mUvA5zgACdW0qAv1VvSH0RPwYGitM4xgC58SmiSY
wdgJySow/aUPOzitoYvEbN31uoas68gZH2XDhmEL+71xgbNRc6cxEuR19218R27G3PjonABn2luQ
7hFK8PGt+mRr9+iZg5ptKK9hS1b+syBQjlhzn7C7LuoPVuqcvWLn1Ryjl/h10XCHRuSencfFutgc
kbbdQtsiwKWFV5/E+/bT+mVPRU54OqoH5Ej1TmtjygskBQOwyXUmI/CjGiJCbz2Rna1OUusfw2Ig
ONY8/P3hGH/YnHxE7oFOM9XBE68arb+8hBEQaITZPJx1pleXfJbXLdwa4bOgHcsJ2SDm7DSVb9Lp
L0bPNjXC1dzneffVzNL7f1yPWgy/LRa2JIOjtmmbuv37GZxZG/EHZD9DMVmcXVBP2o5D3GnhoBJm
Aw6a1sRgRU7LEcr1Bv/Nj25uKTk9kiNqmpU2FoUmwcH49+v6w9CJrqhFV4fXngnp7+898Z/NtPQQ
BykxQQnPiFPimlBKzJ4hnS78vbW1W8+iui2aQxzk3/waZwJ8PtB9MaHnVmy91K0v1T9hCHEGq89u
gAF4twZddEHuXZA6K6qW9a8ujGf8b2OV8CdTtwBMBCbtGLUOfnnOrsioS3yzAZ6mwmXHU8DneheP
2KdwKPRXziskEPoBA5VAvqV6hw9ozuTtJ30w+lsv/apHOa7FwUFKE8ujaRj4htGPrVWZpdvTlpFN
4FK4Trrcr1OeTM++6gv+G7ybp350aWw18pQCtNyv034ycB0pxH59sdv2xlhK6sr6svYtBLRrUMgU
fBGVONpkNRP7KPO0RdsFgob62lLsaTyyuZ46GzLPKHNUpbSwrQ7FPErTE2laP+uIIAUgJMwEnOHH
WpJbA9q7uCf/j4Sl+wrx/0f5IsY+J/tpfByC5W7tqVYotxc/hu7WT1dGj9Sf6oCR+hb2vi5+lObL
OoJqPf02TUXGoZgrWm+L7aM58tEyXCdS4cesHwF1ymIPIm7TCvPWTOuj5NAVpHYZIij7EtTml9Kr
StzLcfP/u0HGsaJTiM++A2vDSd73qhkHUil26w1YP54LU0ECRJrNMtJzxNvZb6ug/dy1xnFM5Y2b
SS1MvPjGo3a+jt4mmLTgQUV7DzYyNsGJhZA2LHLwxtazfuEy0l1UtWYld1RfxlVXFBVBYDK9326L
dYGUL1VvjwEhxot5pRLHDSiQk+UzHs65BmAADhfVQfd5vU70ZISu8TlErSpAIPC6BLGVYC3r7G08
jel+7ZSZDaiBfsSLvQQoVT1HYDsQ8qsD0QK/OowEwwa37U7tEsbt0u/8CkodjLKvWJzw8uEqRWqZ
7nUnQPPnxSOSfTMcRZODOo2qS57GbOIIBkR3mz7ETobkuU5edK8lGZQPNfavc4xobdt2DLIrlIwx
guIHNMTgXEoUG+YK0AMT8qFY8LWJ4z0yzcaY9FAyggV5LTdVYtwmSH3gAAzV05KIvcBXNNr6o2nF
3dOY5yE0aSdcDPp0qgWKD0RsNn1ACnRr0X9L0ZsfSEoDldr6F8eeg2scLMcFtAlRpQQotZSKiey3
pld2GDNmIAYVactqU3EGmEVkuWDf11u4/ExHt2s1rPWYu6AjQA5ENToFnXFyW8qsdKEfv2lJCCVP
CTb9+kaC6UPfYjJNyZuG4S5fJF9znmZCtgfQ5AN8cpS1kmm/SE6lABEMtiI/rmtgLe3V2KUKCAag
ZkMZ2TTLNuggvayHfI1YdjmTBKikt1svsAx6cEW2X28GzB4KrBwI1Iegwh9xr2FSaNMv6/LU/eo1
97JiZ6lmjNc5eGqwLXEKP+Z2xlFKVQkmWSLFoMOXMu+xGAY7aepg7Vp44laNoU3YoU4KArGlIMGC
CaeNmnFIpe+hvXtEdD4fbMmVj7Z2qknluvWCndOJ7mGoz9y2bjPC1dmmPYmmSxY90P4wkLMYB3Qt
CJGN5OgsGRclkC5q6nhmumV0JgIHLF1K/eIr0wCML3SKTkBnFnV3kkm+dosGbkcP158e3fPNx46v
/v66BmEYO4AowDLzKa+2kNguaw+gFv58Sds3QIzy6iB0tVV15FRsywHKZ/S2ln0IUDpY8GnRGd+v
7dG15ZLhPdwmkyyPC9MjaKvTboDYtk79ECgwl3AzklWFHWx0spj68mc/ubhT0dWz4ubomNGsRveJ
3Z3m0bZLARmu9x+SETKV0nwOFKFCS2F4aRZ0gajyP7sip8XUkUQ/JD0IJVena6HA+OrjsZ4j4cLT
h13oJlZV91Jbg0kPD1yHnuIe6NQhIJlvifWszvHkPWdN/O4sLkkTUrX9TAlgHwquxXiDj6KHoKXb
xAonJKaJOth/znVPPRAaGYHSZG/qrg7OItffipLQ+LxLvPPSc0qLYoBzo+qniqh/zIvADUe6ovB6
Os72mM90lXXJsGY3U0LuEuGeXTMVdO99perBrGDKOwhQOH/rCIgZunsKy/Zkj7J4qktavqpNKgwT
lIYV3VkzZ2obsd/eTRM4Ivs0533OffNLR/P044uX4GI8kcLQ4QTfTjlZAvGY8rUG1Izlu74XIBG9
+zn/LlPCDcrZne57r3uMIzzNPTBVALIGVkiXsAt1gs+n6IxcWtw24kvsgiJY190Q0SesB1ImpuSY
mIS+uYQ0fmjZBDu5OfbVTqoeTJY2gAzIYNDBwN/25FvQsvBKHqqaTQarGMAYP40WjIV1Xaxbt2Ra
ASoAZDkok1j13IW7jHuh5yfC97gjDp7sTiCXbUyIQFmSfosq9aRSUnbV49BIJO90yzqRcnHfzq9Z
ASvNdKE1xe4CRNI6e0Klz8/V93WmitD5OW7ES1aywtavs5Nk47ZzcTNVTd3sHPjqWBbyF1fjj+qe
vAOdWfINeukbXKDVFrsUCOGygdlU4FPOdG9vCbPgCMNH05q7S0AE1vqiukMFEdD0GajQSTN6aqYy
QRlhRtaM+mAnRos2RBG1D33wc6h01kRMhTJPwWsTmbfdzM6aBWRoWOYUq+g+JmR+QfCZrcZIjGjI
UQte83hOz2b9svbG12/4+rPE5HEmcnRQqIsFsbemvwcfjdxvqJi7tYIapokkSyjDsKY7LTQ6RJKa
jO8JD+b6vBiP2RqTjtufPckGI+sFM2wIj9GSWXzlGQ+XxTsAXBxxtQ9jmHKMIrvNv2RVDF6b9N+h
MD5rgRWdCyrFEPoM8hz12BJQdEcZc/gjQiFVXajIIdbBl97Ga10sBxVah1weWtUWG+t5B2kmIhGS
/dwLeHLrbodbywMCRqQVnpMxYjaxlg4Nir3ruqeN4N32kRULwIcqO+C4vmXBXYu861BnxPJkRvHF
817Aqbrv0zgRSgiJMk4oAmnHrqfG9Si0NsZFJeHsjmyaLVS4JdZ/ODi9YCdAWBlTqBkf3fT5bfaw
cEog3PvZ5iFMrTUcdC4WDxJdDsewWyxbJNkSuECcYbUhqtQC/09/Vhe07R1AsDQLgovuGJDIOO08
g3lQFXvtE6MyvA69wqV49GvsksnC+qNRfsMVJDZwmqMviCeSva32kLVtTbIdU2XSJYZW+5SsC78W
xDKa3xJeLNWH9H2biKIZX7nPhHV9DxEQfqsT7T2tGnHqSlqYQvXJ+5LUk2FMjrnVY42fcSNPd42L
Anh9zzWM+iG9xnIz5e0j2vnxY3RKzjuUBeJ26re6bAIAK2w36waf2CCDUw+6w2Dg5rHMg/kpZsR7
VUqOLNX7LYg0j84reSIPzO9wWtQlvcahgJ8zYKgCvbf+09bpCGb1ewxrETEodIjLTiO90TK2hDpi
MoyqH5IOtKx9g8w4zq766D6PM2SQIifg2q6fXa0+p7QidwupEptENd703Du5bCVJWgPgLAHok4Cw
6RFjhevSIE7su5cS0/n/T5E+vz6+ZPBFtrmaJCBN5TFo4jmvf3Y5RG2hRAyTMf/skxkfmcOHHHfH
dwhJ6QZrBF8YRm3bSoonY8puc5my8Wo4pvSFW+bHtMrdWg+7/AiGl3WlDj950d9N1TwdJzWgWNsa
670VHjG2ztjcZk2yB2E940Z13mppQnhFs6VW3Fo55WrcrnZSkfsyXP/+YOkvUjmOXKXHjb3hrXGN
bx+N5g5xhufoMPIwSTCxxqMPlBQ1dFIe170ny4PvTtl9yUwdfbAHUbA1+x/rK2lp4s1zcSOIEbd2
27t48ofu0KHpW3MICcY6c8RGicCucZD+uAdOGpZSdJ8xekDT7s2Xmcqf85r/vraKkQmSvgbF3GbG
qDlUYSThEoyhZiJARq8NHZkze/Kwm4HGrdeXQ3GkiCVnoaqJRm0izGZroTHLHEnyIgHlRc9riZmq
2mEtRgXTuQsKFJp9X7N+N/tafqxVmdGlyEhF3J0x8hhy3jaeBRFg/qwLqIJ2mn8ae88/DRgY1yMh
yXJ3Ef4xsjf86BwkA+qZzmVGHle451js9Ab2dRos9PPUiJol4yv1Ujtmj8Ql0IN1u5CRYnvqo+YV
t5PYmk1CFbL6nxnOrmJVlUUpLHMvDOnv1uFJKvZ4lFiLY0fd0SVhuvSsUaS7H0JKuEn+oVhaAiok
NI3RR6lQyWmbyfrUemYIrzU9+BGefqgQinDZCgRZ/S4bTBLgi/q982nRWSPenTTtTj3ZF7EGLcJt
DSuMmvGJlMqOYz8aicm9mUsEBh1m4b2mR0/gWoYT1pSXtKet5tjiwCs3XuoKdi5/A/G0BxcR9SU1
D5mJ9lzQ2Wz4XB1trrlPkEc4RlqHqLxQcVWQVNQ/2Cg5EcXp5O8MBHRAQZETrTVAn44k7bRUt9CN
XvwZ9VXk90tYZcA4UmukuTNA7s+s7HV9R5Y8NdE8Gi9roSS0/j3NrAG3IW4fmqaaVGeSKssIGS3h
4yvpN7kqHL/lQzCyj0Sqanfm8rYah7ux53xoJinfAd94tCWolsX/BtujAspYGteYgBxklZDJBmtT
4xjSAVQDVqzdAvmv1h5Z3So2l1vtwEPJPOmB2uYVm906avfQMpJ9bfEBMobF3w0uCFosnAyTesqH
WRMcJH3xAEDDZ97cit1UkKjhSB50mz+nkUs51SDH0hJlQp6YGUt6XKYv2Xv6st82M8qirF14DdQ0
OsPjQK7tcMz7djrlbH41ksr79TYPpqSabV3weq5aY8zuunahQuXn7RdreF7rxlqUEAx12I4Lbl4r
wrM8DPm5GO1nEgvE59oP5A5W0L5Z5iGch2k4A2LGANrUTrgeX4Q58zjZtndt7lfI9AtyLsqJcDMb
NQBWB6Sz9M0PQ+xrO7fGJtoDE/bqiVkuYRMHp8WaQnpYo8aCmHAlOCASUYwS8k/kV8YFXguwQ3sC
r47DduPT8/kETfyMMj55zMD7FkLvb9zZRi3JzkRuUXOAeu7fzZ3zzYGyyJlDs28cj/+/zJJ7bzG6
jZfyNYXz0F2JLBpj3z/V9fK9k9mh8iOSOFgRUOxIEWftmnvNy9xLIqZzi+YtGorhvJTmtaajdpTz
YnDkTX+4DdiaTC+YSy41jJ2lumY653J5mmfSfUwX/oyWN/cN4LZ5hgw/RsQOwYlhKqdNwT4eZjhY
TheOVryri/xtVLJiI5P2Sdn853l+hpWE+wG96rmckIeON5bR5uHoj86xigJOAiXr2e6Ino0hpRBs
MewxfCwbm3jdCw8YnyseHOxMzt5atOJS0kWYrABbi6vDs13qJ078IyArvldGwiLWfJFxvJQPo93S
7WvbkacRkHOXQwcpU5dPXjcCBQnaT6JNUUUSbGsCCDs6nLtmr3A+M0Ao888FnLvXpYE6vn4YoQiE
zexhtjWTjS01Hf1CPx3IpJgAEdCXp+V51LQmJ3qr+rp6hlAb7Ps5KWl9A+rRJ9pQNjryg57V5AAl
rxHT3QfQOuSxle2LZzyAPYz35jIy0Y/k8kSQww5l9zWnrL9JIlm+yAbRlOcAg8/1+FgCqnkG8RqT
47v1QYicCqKVnvj6ArotpmLrDt63icSMh4Ecn5ApPfijRKb3o7GzocKAfVnio52wGec5G3tGk4f5
yhBdqsB6r8wlD7FRZpcBW2CUDHW7HSdCInrjkgOZIlRACcHoDroTxm+478+FATHat/jXL7K4B8cc
ncyqxiLZtYeiIsVuscrhIOjcktjq8N6Zc3PMGMhuQEX5KhBgYbQtkXglj7XJ1HPIQc/0Co2mF/IR
I/nFy06WnkBgNoJsp7sMx9n1rxykqv1ca0eT4La7Ilr0jfIN7IzB1sKxIxXCziGJ6LVUdOHyYHtj
h6x/1BlOQFnw0WekU+1ehSXAB87m/DQ7k4uGnjRnrZCgoxWLzhD+2akl8NjCfy47knlE44CGLc1k
G3vLfBngXxaaa93NNI3uFhFd5UC5XLq9ccOxZPhEMsw1Tgv/nqzBJKUxN4s6uA5jpm3Bv2PfphF0
wMH/xJwju0PIDfOlT/CWQ7H0zut/uHUTmtCqVBavd25sM8EszowrJa3uApgpJ0MAGAn3ILos2TxQ
VY8F7s6czaQjI7Khm7g+rAUf7bGIyZTMm648WZo3XiuRPHYLroCR9RBWdVE+5QXOH23yhmO5UG7G
MwmPLtkA937GC90qfDwH1ocIi+9lXTuD3XxtTeIQm9gxwhZ8dRdoaHd1ZuTMF92w9AwCimJnvPVl
Nt0WfQIwVDmN3Jgsk4k10Numdu93Wr1d9GC5zbIEUXsUYVD19VfBvIZYPAO/cmnckhR4PzZufBrw
njG7U9oJLj2x+x7DiXSOfrq4ammcOjJF7mkePcuZZxLHmflojcjZzG8LSoG7Vc7WtyI9Nq0gKwSq
yicQWO02K58yJPRPna1zMoF6A7FHsjculEpVUZZX5KDJpeCEQpfO2Da6b75MWe3s42Y6xkMwo0Nt
YXpFUFfipgDG0Cd3dJ23yh11pi++H1OK8t4k+ikFgx1LLbqZwFPKICp2hJdo94OOo1y07/SILdTs
ZGPMXnrj1hpIH/dHksGbnQdw24YtaSH2N94QLTdlNcC/F824d3oUBAus6V1j6xevys0z7QAHCMw8
3RMQtBm7qLhWTA+u63+rKw6ebUFcWuUqxcMqdiCgy9v6TWfcOHUK5K187hGFXDLHLa9DC7hPqyb+
AqtRyMUkXvBlG+zdnAeuHKlDprsMTV2hHwJaGBetaTkMoO44Di21eJYCDwJieI/tnmzq+DQLGe3d
5d1hcnbb5xowgdh8qXvyaww0AWGCqzOI+29CX7K7YvBM1MmgWxPH8G6NALCh3TYeSUlRtLN0x+YV
9KZrfzJGv3ukDJCPiwCcBUhrKfqnaULPosXzCWGFyyQOMWxXl94NFpJkg2cwP9pCjHs7HSEMaLHS
coHhbJ1oOHDAyElFqLA7YDofI6c6lvSBbxmKR7cWeYi4/+rp1Cwk6EHxujcmOEpj7eYXW2NyOtTO
GFpegux1qT+LPH0rCVbajCjMmVaCLgwiTJLKoTpOuPvSkcWpGzfNhMWHwPX8VpotCY4c8onGBIzL
kXnjxei312pqjMUAaeCCVwVK6yYTpdzVBv3P0qATmrrVrpjcifE/FTEeHVRVrsPJIqP7e62Umtwd
KIfX6tRQqiMGgc/NmDk39ixvl4CuGeIjDZm4/jYRv/h5xLOp5XviS8xHiEvFtiIAdq/Rkt/T87vW
Tj/dgtG59zjJdL2RfefLTE8CEilClUZpH9eOnRDzN9sf/GvRLP7HaKdng9+2wZ0d6bhtKzoPSkcV
5lIjrrIVX2y7si9ZmTKh44Baz9FJmmX1jTFlgpcdDE3pn7EQg1IJEAKMk7JOZpTsXXUMNP3E56Dh
/Eb3YD3bzrqyLdA7wbbSvDKmwheWlScQWjnZYQhBjZK8WpEcwXMyLYun+ETrd7fO2hfNfe4mVKRm
oHfHXMz3NU7gbeXfWw+RNLS73vzh+E9W/ZLVfn+XyYmiiniW2Y6i58H39uYwnnrHKs9g0lAugyMF
DEVrS842hHiyWbawZT8jp4TaCFdiYzvpIwOV5C72SWdS7i6h8dsKpw7YJli2uDkNjgbSwBjWlxCK
SP6I2IJPZf6MlODgY8azCB668fxpz7ljOpj6eDP51QGMsP7Q6GDMic+LoPFCGoaYHV81u4VB491Z
QSdOVpffNf/H3Zktt7Gk+f1VFHNjO8Il116FCE9HHIAACHARRVLSkW4qQBKn9n1FvY6vfOE7v0G/
mH+ZELsFiiN1H8DRimHMUQ9FKpGVlcuX3/dfkAJeqmq3jUdtJMYwQaRTh6Hqh7mCql0MoLKm1Q5z
46DocJJyk98R7GwWYYtjbhuEw1JTsovMb8NL+YelcA5qA/eGDie3FWi/RauAJa1QKbuOPWiPVaJe
+LahXsCkIg4trC1lrWYtXJOUCu7gAPtnjkAivky1VaxxzfjoIgJzo6NwwqUWFHo7tOEyzXbjPFR2
uFUovXKjEDonH+Imjef6pMzOf4wEgMrxHUQBipIK+RRhDoPFJOh935TSyzovBletGZkIJwC1IGoU
0HgqP25JilrJjd8l1Qf+gBB/MDdEJfBbkuhWpkBrBP9XGuZpZAaxi1Wys6JAAtbbUQ9Pu9BfJgaV
PwtE4CD2k9gAqs0HfE58Qz2zay5qzeiOZ1lEVgfDr08VAufXsH7O5PLmQCeLZVV/tPBNZnucv1/d
psnuE+ZhzGiRle/ClC0SB8sz5IHP4ZrfIsGC1ioFNxtPtFlaYoUh8J8luXeEVHNkApeWzCsKfLeO
Tgxps0+aZXyQSdeMyAQFkfw+qJztqGEKgr4G3l0lYFVLaYCUCDS+GZZoBabjpWvgbQnnDb0AJJJM
bcgXuUtyAtEWotNs/JBsJf588CJlaSD/7xrhTZnrDqWR3r10KPPlRkVgSXYQxryxwMnsc1iQHREV
ac7PHGABWPhYUdx15Ba/V7v41q0H5H7BFp+harwpYbCx88RPMmdU4oyQcW1eNDHKJFma/QyqZX8P
v+BoxGRewC9ewbohHb3zVDCxM5kF1HpMbX1kg7MOLOzOUleel19X/BYSucaVk+fFjK3kVgnNkGLF
6KxwG3Ox2erBEnVoTeVdB2iP+wnxYHavVbBpjMysbo0gBBCXxNlM5h68qjMX41DcydPHjtRN4naf
s4EIJzRVFyF1ZFDdoFRwLzc7zEVKFem95A8MQanJY0q0zjTcpDtf2FjFeCAmGhCxsAvPvaSt3ynt
74S4YEdHbgW2i9Sx2xkKOvoZkgqB9rnylW5NoukyoT439QuS/EVFNTTVtGQlE7WSGsHFT+9s/QO4
9K7WvmgmWuJyGsNA5Y6RWTdY76ygWcBUwFH4/eckuILmgm6m4V4YhZVwWJn1MkFfHUJT+DFwE3Af
cGx2FbrI4yTgaUcuGsC1WtQZYnwAsOoDltVh1mJo6B6Heve5ghgy5TqAzid8NtjII4QDn4BxwJ4b
daR3DqLaDFGyBiMd8f+QH0SyEYgxhuK7uYk31IUE2NauvsXX4Hf5zaQafzdycytXfhZ5963ghwjY
IhhH4VWBE5kMWj2xbsFkg6/CuEkU5tCXXZl2a6KfKNJIdv7ZKic38a7CmaTAY3BwPhDDaXCH0FiL
jR1FyUDoTHKXtKn+ZAWypzWhWCogw2Gcfba0HXUekZNyeZdr1NXOXEMb5iSP7wKR/C4xN8MiJvjU
Rdptv8Pdy/F0VG3gW0n4TecUv1OAW5CaW8tzUhF2wTh5E1QP1yhR3/cYYEukgZ7hoeuY9ZOlDOZP
dmDjO+yqbRuuDjsU7KPq4ON3uAHbgd0EgRkg5R9Va80IhwX+Pja1I2ecFg6sLTcaPxkack1D7N/p
Du4wogxJecI7TyK1WuaGuZCvh7c2T7vqKeiAZ1rcqGboJFIo91e9stZAmQG7oUYjeQXEruSNU0TW
LJPGzPFeQiB+fLoY3+FLbSFI5xqGPrHZLl6COlEoMrLQwGgudLqrogh2XLKH8H0YR08eTuPnqvFF
1n1kSUymEmVoF5JinEHKuAxDp4crYkMf0R4NwNyRU/0xeN7D4DjussipEvjWOxymEEAXRYOi2CRZ
t85HraI2AvovqYhRq0nnTalKFz+BG+rfkSN5PMPh3QGFNmxXnq3fnJ05RTvEhRsKr8XuY1za+Zle
9eFZjKH90iw6HBrqeED/cSmTkbLsIM8dJ63YeHz8kGKRcMUm+Q51yx7y7VJynxoHygYgZtwCgscf
v5LvIZL02XTgoMEYgJvsvIBI1mk6If4B+hco1nnsjStMxe7hbWA9OUmq82L04G5Qrt4h4Y2+QTuZ
9+Yuv0iUloglIJfVoQn8kz4JbO8BTNJGkwQRDCHKALT8Jaa81JMhqjh7Z6qaom2pXruoMZJYHm5w
BJ7ME7gF55WnQ4PdjcV5oYpUheHdK+hwsTiqi590BzmFVzpk6zqaFtqEuSvn9TcvVnOauo4oVQl0
ow6/pkGzj91gjSjmmuXjU+dtwguwStmstDD9ABylPkgFDAn3C4DJweDtJgvfAoHSByDzq6z7KKcB
uZkrdKvfGbXze65lSOpAVjuzgOMgtxPMox7xCa00MbQgM7CqBuV9LFCBhvfgq1yZ2rC4iKuBLGU2
ggZyR/WdWuYrXcu2UeWTGxVbIv95a5lWdlLqxkIXRQZxUZ7hnAxRf9eU7wqj9N4NmDnUBrXsDBc2
1AaQRtOCFOfxrsecJ/IRTYHuW+fxBjc89aJHGgif90y5302cD5T4II2NuJqWUV9/yoL+c572zVrW
G1o9VecauXL0Yth6IgsnY+sWeaH2w1D6T1bVZNSFovwCsWEgz5qzlmMHST+btp1WAH0ozHW9nfiJ
MTOMvvtdb+uP5MI5q5K70q3QUArsK67ofwwE45XpNBf5xMgIy0lZqJO4vKioxqeJMV4OaZddlpNx
BSUNJfhdFKAE7/g3JrfsvAQEnLdUIsVNDDEPfCEHY455C2FC7lvLXQ4ghkjn0awfscROrioMaKap
ireoC0MPsYgmnSLrDia9MSn1qOS1epRVQyESgl0LcDdA1gSf79IKHIrWBdeVvbsJQLCjkIYJY+Pj
RRSEuBuVpR6uZTF0zDC1tcwAYB1XVAjReuPu9rVmFY3Cc6HoW8H0r9rloCP3ZvpcqfQo6ucCak6+
XMoE6OTDemrLaxseRCooR3wyOYkRizzbCq9i4F5TCYBG4hECR9R1e2YSjI0V0EDOmlS574z0c1AT
wku8hYRW9zVMHB9pw74xH7Q8JH9JpW3gPkXGUbk09Y5tsKGePNEvUZfvOn8K7sAkyqMomlE+nXbm
HsoiIGASC9aqHZIXHNqwE42zrrfrT/jDQ/NE6NhSJs2F/jFOS20Phws9+CZyqsvrsYzvSR5OllWm
XMVV9lhp0OqE6nU1EZ7veD7PrFB/341BNy8UrCgdpGCmOx8sD3ijmZOU1/IQUsYJEuphv2Y/wis9
0C9dXQjUW95CAimgO/M0RjutqnG88dX1RIeORW30s5XbNtTOtpyWLnICnfpY4hwaJfoNXKfo2irK
G79t1bUWQKkKFWuhUgyclQpapeWIL0BM1JcNtoX7hnFf6jg4kXq/Mar8sqpB9BRNrC+gXZqLtirP
e6scZngrARzLwYC1aNkgSpqddx6MU5AnEsQb6ujklz6Q3ES3F0lrfo7MCeI0IGGWpZKDn2nbj0FB
rscwvcfUuG7L3bisuhobppg0bTFJcH+syBihw7uqRXJRh5dICVUhuzAg1hrcoslNRcAbltTcsHpQ
/A9Co6wy+5WZA2Ks+vbRC9P0oh2zK7MNV3mvhKsouSK0X5qlOdykQgs3Hf07it79Srz9XW1e2kZp
rDRYEFa6lBUEBAo+GVi/vMupT/mFuGgYWFuPmGPflRpxsAHRyq3xGtcjE8Ykbt8r1/Q+VaAfSWlc
2hVaI2HuUdT2INU4YGimnaYsEyi6l36ZXSS677/vDAPzRuiLJjILaaBBisYt+TLXgo/qCHVT8+ak
zxHRKgCCmKlGfr19kPGU5KB1AtxkwOO+JQwTZUWYcnLzbor+oWsNUikU0mXtpizK7TgWX4xU+IBn
Gc7jRXgpw7jSsx5VpbYB4Vvu8jwbgZRSh9jIILUk00g20jrDby1f9zBewnQy1XLMUzRV2Gtwo/VC
gdJJY1yQBCdywIFuGmruPbJ4ZJoKykoB9hJpq8COVqu5Ro25RLy/BE3bdu3K9JtVIJB6qYuLrl12
l57bDdf6AM6j8z+0DXyV1mhtWF4FvoW4kcTFyOYuTqm/QavkEeD2zvuop3KJXvwZYn+LCM/Mmbwh
fAWkaOcVPhTTWuxKAAeMHnUx5LRX8jnkpaptqGapHqro7oTMQASUW2bUZKBIrnk5AqeZB1nN+yy3
SjrU551ge6binhHpNipk7ICrzMi/4O2HGwSui+0k0tZcNM4sl5UV2TpJNFGhb4vhUoDqyyhuzovo
qS0xHveGYKb5/hX2ZPW6QZWjabIOnzR10RMdLRXdrWZ1mVx4QtLFR/10RDsNUc/qLGoA9cq0p5SD
CwMK9rHvUftGTi3q2s8yfVFOdlc2nJszSbb3h/Yu1gn/Ap+rWC3o5VIqIdKD9F03IS5WDahayYiO
RhRiA62K4ZK1CgUQOdhiCjjuuJJ7o44G09o2c+cKmcZplrThOw1QXCYSIEKXkXNWxBBInu059zrO
IlgF4DJdZ59TE8h4opBFQeyOarNQuopyVIPxq8f4J3waW0R2m7GwEVZyzfMqix52aoxPtQ6gDqP7
29iNzhVWOVs+4iJU+ybU6PqmTs/01LiAdI4nQdbdqIoRXiRYwYBaAI+odqgEeYk2g4k2HXHuRXTB
SZYSvWImWCGUZrRqesySi4ayXot703kNyM6AJkOJ5Q+BNCPzMS7a2poVpu9h5DahuC20YQWqwdoV
AKtGf9vYJFCd+9jD25x8wFMa+y2DQeGqJDsFnCmoyVS2H5DKUIfOmeMlAewehJCIddIUgtRk2JUX
mfFYlUN6Y76f3GHMrV2WgvpJqfJeizyUC0SKSh6cSRljoBUp2sUujJZFrVZAcsaLQkBCc/DtZ6mb
fjJKPYUnVaxT951FrvrKcod3BCUYR2mmjkqRnS61XeUvMj2izNYA9gPnONWKKFkXunadkRs7K4L6
XAQcZxI457nJpxpryPkARBEAVnNeZmE7Lchf5apRvlf7/FGJspX4T6RWuTQb7jo16oeY/0o1Hm5U
L7tOONYqbO7AR7I3IEPwWfEw65HIqoj0BTIk52mPxMbQr0BlT5bDDsBJRMF0WnmZt5bgFCtS3/WZ
OzKY89BhjwSysc2K3aVMkTU5ueSgMbiqm3m06v3ovh/8dgUA9L6rCaX6ArmknfnUppq+JHORzkoc
Wkg2zwG84uRaAHpCsOrC1lXh7S5WhhvuAKtVuWSkyzQdABmb7L+zkFCuuleEZShBmW+F62433st/
1zLz1qCjDGzdlKvQc/XzIPPOZVgZ+GUwbdC1n40Jef8kQIuAdDQCTKoCXyVlTQGuCBZVAXXbcSCd
5mb03nNRte3Kam6iELmIiiC8mnCpXGJ/uPF3GFWXqNZPOytxF7EVcbo7IDIl0MuG40ACHPiMp9jn
7lwLI/MmTUdcwQXTQaJl5TXaTG2AioB5sHJP5qpivQ8w+rs2/HKeDrtoAT2cszyPCMuaYClhX4PQ
vGuZs7hBsQlRuhHQER8ThBm6BbnyVQUy7vCsxGFtj93H/gb6kodesrejlsNxrnVtsKe26sh9fRma
/FyeZZBalqlWgwAD0IOEXTeNTKo4UtNj51KXM2oF1wJomukqLwlUG8SVz6wOvLJ8OxmQzDAY0HgW
S7dp2UWiKLySq5ktjWptThEMD5yAUq+AfuVVDOGIcLNHX2TeJQJqW9ur0Y0s5PiRtBc88irILFSn
tXQ22F+gBCJBTilwCenqas+4bLi1jAVY4xHPHag2+NrVtr8E/48/2Y61gzbcumU3QyHbWErEbGhm
73FMy25AgjbWpEFzAFez2DK/1AFelNB6iQS4ByaROXNCwk0ZSwFPKnsYP3EX3JEemzZ0/cq3/fnQ
UiIzETvPMIMZdJyG+2Wbu0iB1E58Cc3Lw7YI7zHNS3PuCfkC5HvwMcKb0u0agu0g8Zae6V3JdSXz
j51aYaeu828yx/SvUDT08QYiyBZhmTwuZK5rgLLBta0+R/FPSJVU4EmUVTK0k3MVLW85IYcd0w6v
iuHSqfBHLgvzGkdPqAUlVbPULDdoZoRrBSH5iBry+xg5zqH12VdD7ckcU+tGt4BY5U79SYthCzkT
MBrmJHlqYkAOnnkhT3/f7HdnWVvehp3dXlajQulWYMllD3DjQ8UAbykUvriqkRO03clNaTqXUitK
SxHXNyfeVVf6txIq6O6sT1Vi7aaBQHOCqESHVRiyGGsp0DWQulwjZ3LXw6lYhcVwrQACAc0RbKKw
OUeFelnVg3odIy4uBTDGzG6mQIyT82hCyV7MTpmTMkmY1HV8HVBJF14xd8i4JRexNmAigp2Y3Rrv
Kf5+qj09ID4FL+pPduXc0/AVqsPsVlKNbEF7Cq0dMkKqxRXB450ZY4cjeIyQioo0w6woMsENcMs1
GYkMSdWMU3HRQY1bVGRrGr0crkF33A926F+0Fhf6Ie9WmlK0CyW2hpVUa4hNDw2uOPggSQyDqRVL
r3GcGX5YE8oy/QSNfUCBXo8TEYnnHo8Ui0SIkJojo5GfjxPjPRjBnMtA0NMDK5kpBQnm2tvNG2MH
hCbKHdRxRL2wDVHG5+gxMYAGAQVzS56Jge4DGu1JqGcKIBiYTQ8dWpjnFW4uHVf4y5IrTEw5CA0K
dIux051rTkbCpRWSvEH31PmocwhJC7mvqL55lanmhR8nCrdRFnhttsYZuYGLnYfYBwIOn5Q8cGfZ
bncltU1kjJm53LpDpNjludU5400ihJqwpcdI1XPvdyZC+5rnXUihD/w0oG7kH0uhjdLu2ruw7Ya5
i7fmWaoUpPNC44kr34e0Yowaja3cQiT4rMd16or7HcrwfXlbeDUX1V7fbwP2gLmMReh5nXrwluKI
YzZ2U3upFSz09yLuWwa+3lMtTvKLNqQ0YLO4QRWwDUSAaQanf5cAP53VqmYjJ+eb57YnssiC2aKB
sFqM4U3ccR6FMRd1nbpFWMAIQn6Zmko93E8i3Vhm3IPa1sJmSAQtOI0li0Cs8qzlCt7jc8Q7kLn1
LCpBToWPucflcZdHFzAO82uuVz+RbH0tgWwg+WJTadJV9BVeqE8mSdVOhgbHETur55D8CUuCR02U
aWLkHdf5bBCyNvLwl7J6lH/FwQ/nQ6i2GuHkcypUpFIEhbPoo+LgRA51/Rx8nooXxjSAJaXjl8HZ
qPqdPQ/QRyXln3DHGmN9Wuse5RCrusGoLr401Z8ymaV83svMJ5KKCCO5mo7lxIvnM5sEkRlLH9Dd
cn6HiQhBJRlXau/eY9qHOLJm6AtNJR3rjmg3Gyr+EolqXknIRDShyILawBpb+4riW2yuFZe4x6kU
OO5RvMJObzEAZnxfg6yGH4wEbYXzogJ8o3HWdge6Eh+R1S5A57AM/ZWMIVx7eI+jZyI+AxWd1L1U
q4vQ0kGtkCM6E5cdn4uBXqa35B61VZNmFxya+TxwRZaUG48KguKsjW0FcW37ejRbQDLwyi2BTFC7
lHDuJnE8sg27KJsrihrNAHhOk7Rul2VnEln5OE7EONeh9QRBKGdzz5HjQtWySy/QS7nMBuAWJPA4
g+w2fj/UChYzzlQSXTs0Bddlbd/j/XqOMRzuBn6Zz2oDF115R3cBwFoeWOVJ+8UQmoZxwPCb1U6b
ql3tXWIZ9Ef4Dl5xOulve8i0AFmFOR+0Az/GxSzoMV0S0Y5B2FPoOr55KONMuwqAH1WaDgovdtK1
u7sK+tAGEppb1zBGwVaBuzpvXesBnjYMABGvJlEBcx1pKQ240ixzmuhsp+FqpUQDp5651I0iBwyZ
eQt8uvtlxF7pFKkzVzsCbt/0qBokeMz1xj4xGAq5yGaHAkNsnpX58DswnvgnxV/9lZKOAyGImodp
MP3clzM2ZRsKyZvuBX9IPaek2MZgPigtgb7pBQutGgCE0pVYCNEHAoIvn1YDRFWL1GkOnneqOjUC
Zy1ug0O3TNQdDPlKxRgqmjwlXBXOEOsp5z9O7BuaKG4cLjeXKgPXBSF6gOjJC90Azv+M2z7iaVJa
LXBae+7tOmLqye66Fq4VtVvepSbRTatwD+QAGWbcphdjDgIUfTbmPrpPTDTloqoaf5YM/pMyJqiB
WRCNXSpt0BhhKCbQdpCPdxa+Xt56UeScB85K1gfcGknu1g1tGAxITBnmgE1MzVIa12EBDqQM0UNT
C8h3e+6CnXxRRm633B6AFtvqu0bohQH8E2EXvO4kGjhrlfNdGeaXpvlFV4ob109/13uMZfXS/xDp
7he3BnooBSrbhp0gIRg6Y64v42KizYoaCb0GqaE/bAJVmIPaHQTaK6HtVk4g02a8qBH3HUntzGwT
ASL/Bu8zwdRE0sjc2Qkp8o+5TfF2V/cwP+wtBVYyuLsNhNuMfBni1PGnCDeVRbSSxDeZFPHRpsxj
cOMiC71oikkAQPy9PRnOZZE3Erkro/iUsJLnViVNh9b6hChIKOuRLYVbKvSqRnx3LGCu+yvCUMZr
snzwrUTpLWpAj/cwJERazA81APxRJdyWDaIRId8qU5CFQIEJdcd6wvaTRT25gyIrpmOjPBm94Vzk
RuCc+cE2953Pke+tugSMEAHicD1ybdAgTu+T67GOwOwO/K1pVZ+CGHVQGVdbAiLmlKSqYozfpbhs
D153ahaYrIsKeqQLmY9cnWk9ZlgoVQCM6MnPUgLlaiKlB7MPJKfCdeK6wAvCcE71AiNI3dhdNCMF
bZJTCyOw37fI35/LC2xtLHQ9h5Eq/nlWYPECWrzCQPYm4ABUkWz1VGoXAgYTpxHIgkTUifQvbtRX
S7AdHLd5sJb/unSEm2nV3QfFOmtoAY3d6a5R7RXmiLgu9rMRlsGSEhSJlcBLMTMwucqEocb9AMV/
q7tEsQVVSadfgQ7m5BXE6KKCrkX59r1BUQXpkOTWH0lvSfcKRCmMmW2kSBoUcGvqS82JJwsW0JV0
rIjI9RB+jMh5Vp1AgNp7A4BIgAMcDf7GfhkCTPAb0Ipj4RJdgQmII3gFajuclRNkSSRDsGqMALFJ
77M/UlUHdwyqT3VgvHkVzMBKC67LscXwYXKPWshXIXtPiLENjaXMTB9SqYz+bTO42HFELZSsA4lN
MgCYxf6iKieBTHGqyMaeFUnrT2WtSyXBnZuhAHiKBj2yNpaPs4HImJkqxpS911x7DVspZvN4VimT
mwG3sKXu9N15baS35Qg6esy8D6rP1bBOoJ3UtnflN+DLqOXAw+/yiyyvHxS8DDsYWBAPox0JfRf6
+awjK3QzBuT7jFJV7p2ufgqqIb6o4ZLIWGCCoeu0RY3mOvDrz+FkF+6jdkzJV+qg6beZlX1A6zNA
qKicnGFUC53fgHFrNczeIKmA+nXkOn0VYmENtnBM7XwZ4Oh95pToH6ddc+VnwSofKusOvuuiiETy
sTDBHVM9/FmZWcrCHG7/E0M1JqZlGaaFGcALuaux0Hs0eZmvDWIqsF1J38Y7U8MwDmPIDokI7hWT
epGKKkcRjV8CaB/3Nok2dN76dV9yqfJDElcWp74PHe1eQ61TqRF3HNNU434TqRexYT46yjDn/p6v
a5DVrFJgwpl5jnIUGhMxl4eJGXpnFuSaM7eHSaDgpXGu2C0Ixsz6oChf/DDEg14NHABmQbTISLMs
CxwhsyK97vBgeNfohCvx6KybnFuLs3O18zBGEEZkvOLANFEkcSr86FtzHqVUYURmRP7QFPhfvxN2
Vm162/eAdgMx7w3jQ9EryZ5BBmt0nWA/Oq8DJRJ6lsmyj/JP5sg1TeYInBQuk4L3GJW8mRbaX6R4
CrCC7MzD/7C2bqk2j3OJUykSy5tXIAmd3N8t5X7SC7ENmcRvdRy69Mm7mqvwLAqFnc1AlaB2ZhJL
VSJLCRmmnhm7uDqTaZZ+53hcPPHeAsDljeG1bpHLlPu7kdXpheVNxqmetx8mUdFdON5jq30oYw6P
0OoM8HXTDkUIMEwo7b7LRFBnCpSxxIrkCBUW+JGBEI/mVT1+GvyunGlVAVlK8Rf4mcgAUmororLe
XuzM4L0sP8oKqlJ0/VxX4hVqaw8FXNVZVvrAvBOVSpeXXFk7svot1fI9AGfXxvVMryWpuQE3TH3S
tyDzA8nJ8MNa+mbF2hN4HZmi83v4um7br3S2+mvPLsZpHnjJslLzxRhYN9R/ST2GJH5J7AMuCXsc
RQSrFgQcqVjDuCxVA6tMwUGuh+5pqEKwHL62p6CO+mDPjLES+OiAzoSkI7y4fCLaoRLhAaTpjTZH
FGkx9oNx7um49qVlhuhxYceXMkoTFlf+Nr/Zr8f6L/+T7x/zYleFftC8+PYv93nK/710yfr2X/zl
KnwkrZP/0fzwt/4/GG59fZCzTbOZZ03Y7N6322p3u61bTlL5WDym+Kk0J7on/fRnfunHDb3Zykbv
d8X23//tMW+zRvTAh175rSMX2JVvAuS/dUn290ctJBt63D7RtDF5S7gMWEioiyd55n/9e8V5K+Jo
8Dqol8kvfv4//iJfxU+e/scPth/GH//Oj7q+H5fV07//m65yM6FL+2n3Zx7etN7idyB8bfCOFl+H
Y6CbbyeuSVLG2Y/yN/PiP3rz3/Xmldnx49/5x55dE/4NRz27pb8lH2HbZCVU+cUzfvP+tclbUwX+
C/nrV3vvmnnspDfdt47qmA6Tfv/sXIFfPLtrumSjfrlnn3CfPe61a29VxKl0nF4On1l9y01fx9KP
sfi11rkBoeGoZzZ1nAeRsxUIVfl1+Lp16y3eF0AENWe/C0CQ+LVGQBfyiMcNAa8XV0ZN5RW/MgSK
gQGjaTjmRN8PweSXGwPNPHrHs96CwUZ4FhbUK2OgG2+hOkxI1H2dJfvP+5U2fXX/Vo468DST2wh+
ifsh4Bm/3fjst6YuLGDEvenXWgLC3/GoFWDjMUqYg0Hl17f/4qy334pRQarslzvrhbvqUY9uGW8x
yBIJXXv/1g+PesV9q5kufB/968T/9Y49wEtHjoGNY63h2iS2n+PZlzPfMckc6M+R4C+3/33dkf/8
2jfka0Zijh1Afh3OArH9WejsmvYvFwA4RwcAk7eOMYGmwp/yi7f77bYnDgYOf8GU+LV2PZHfOmrp
m/ZbWyeUxXT54JH1tyZy+px0mEftv361RxeK1Uc9umW/RT6a6w0ZQfl1eNZN3hpQG22W/NcB+OWm
vWYee+aZzHuHWzwsoP1DHs57BohFMdFUwsLnEfq15r/2dUn++V2Pay57um0aAALl1+GuZ7E87Imt
6b/cqc8uffwCcC1WuMYf8uvFtYfsBmGg8Fv/+vWrbQEgQo4cArY/7PGgwLHW5dfhLqiZb12decG1
4Fd7ds3ez8g/P/MNkltw/jX3+T5zOPN5djApusBm/WrPfnSwZ6lvuepPLEE3fOW1m29tVrwLIn2/
LtRfbgSco9e+S1rXsDn7yeiIr8OJT8qD05+IR/t6I/jl7nsW6amjjn9DJG91QvrXN36DO5GJgQhg
uf0k+OVGgJV75BCYZHV0ywIL8/eMxrdhLxlgkfd2gcrIr19vCNRjZ4HpvNVI+KALIFcBD3sQBoss
tyb2QPP5EPzV9kLB7j5qHTAClku2G0r44aObLAChCkPq8599+/9ATuxvdTIk5ZInWSELt/VrhbT/
6BeeyyTf//xriUTUgBBWIFPPtVVkL124MWx0B/9QFND2ffl7Qe0vB/U0WdL65oeinvTNtwe/W3/3
y1+HQnby62d9+1cHD37QseefPP/lebitNtUjPu6y8Pf1Ga83KUW639JtFT5usjd3mzTfHBQAOSj+
3tnvKoV/mzk/an26rdL26aBZgVI9ttm7HNRtnr1Z1ckme6qfGxRvTShkHNv8NG+7bfO19efmZOPE
csc2Pssf8/rNf73YbpMw8//ba88gZJSO/ZhrGHjBtsreXG2qcJNtXvscixj42M+Z5Xn8atsneIb1
purC+pX3IKCXx3Z8EUbhcyvi3Ton6PBi+8RKa7ZPb+4a/qd+k//xRkINsm0dHqwCgXw9+gmqbfYY
vBGgiO/bP8GrnW7ibfXK6LvEtCfq+x28XTlLWcZvfssadqkmfHxz+XJVC++zYz9y2W7S51bECxdx
67Ftnm831dPXIXojnuHqEbblJnn+u4OtSRMSL0d/Yt6LPe+V14L+z/HNT6uwCevgzSp7Ytd48+5x
y5/3W7R2m7zaPbcvhg/G6PO3ryJJ/qHzYZ0LbjU7+W8NZkrP7cnmRVbx2MG6YIdNeYDb7faP59Zk
44IqcnzjVfgA2OW5pX3DJ1gb6G6EdZNuXtv5NFGxPrbnN5sk3VWbVwbdPME7vdq0YhK1h3PfPsGG
d73t38w2yfYJ1bSD3VQTl9pjR+U6bLfPrch3KYR9jm304yZrN0373NC+3RMM8jWDfNjqKU4UMcBf
thuxwRz0+BQ7/k3YPG5CApJXgjZNIIGOHeqbTdFu3ohHWLZhtj2cIALccvwHJJvDMZ9Yx7dKfFYH
myR5dVwmXFKP7fbdJsyaN+fbZJtt/vub3+rHLep8bLniFLkXOw0b5NPmDRbwwcGY4UZ0/Iff5/H2
xaiRODlFu5l/2FvjFL1tu01y8Ip1kb499g184vUSx4oBX+D5kR123DrJJ8TbV0ICjGyP7/13F0Pc
i49v9Sp86je71yY9qXnzBMczFmtFsa1EcLHfcZ77LPZgZLNVcpQkKCbUqGzTEhiQH7/m167ef8Os
fp9IOMSi/vM//9obeWDA6db+M6YekofNi4P8BEvht+wpr6qDJXaCRfBbWzfco58niXwtJzhSplsM
CdqDa4moUPx4Ju7rNj9Mu+Q1Ays3nPNtNW79vAtf7jon+BR29uowzNNPsDNM28QXOYvnDoqxPkXU
e7bN0k0Vf9usAAIcO9arimE4jJcEqurYZufiWnQ4CKcIcmfj9hGDyOf+ibEVEJhje7sIs5eD8PMd
9efzeLGp8udz7eA64Z7gxS2qTfa4fX52MRICEnPsSCzDh2qTkMh4bko0PDlBxLOEKJLV291Buyc4
J5ekaDfZYbOnGIdquz0cXVEfOXZ0Ua3jxn0wfTWBXD223fOWcPJFfkMUiI5td/X43eYAUPoE7Tab
5OCVyYresb1db6sXE0yCV45ulgvG1Wa3PaQX6SfYdi43TfdiNghoy7EdvgyboH0ZmkiQ+LEt41/T
beKXXT5BzugyZF9vuNk12/BwnM1TjHM7bNMH3Gj858EVu5oEkR07Ild58sSYHLR7irrEFWnYx/yw
2RNsFFdibz9oVYBpjh2E663IgosT9OCUkxC1o9vOKy5az32U7+0URzNVhxdRj+SNHdvbG8pWrb85
TAULGNGxDd/mnHKHCw901vHtihW9fdmwAJcd2+E7uWtWYXYwifVTZN3vClJCzz0UM0KSgI7uMLmT
B8ohBw2fpNrbU1Y77O8pLkl3fdiM+1V32OUTzLYPccUQHwSXuiAZHTvGH7JQVBdFXeMpP7w2niJn
8pHgSmABZhCTnzsr54fwXji27+zIHFBbvzqc0Ke41dxtq4cXa/sUyXvyRltZwt0czD4NUf4TJCpk
hZ7A6PGVegaw4RMcVhdQ3LuD0SbbZaJl+LOX+a/LdTlM42fYyrfAlx8AZ77Dzfzgd/9VIJvEB2Vz
EDec4Ir1W+ZzCD+/S7FOf/pif37lnuZN3YMX+bZZ7RTtckgerCL9BBN8ShGMQvW3fTVO0Ows2Byc
YqfYuW+3RfuQgG0AEkKw92aGHsLB0hTkwGO32LNtmj8CQOFjfv55J5iBMyBkFf4Kzz0Xc9A8wWRB
8UeIvnzbrHWCWG3G+JKcefPbH3vI2/MYHXzOCa5Ls02xffNxWz0dBABCBePoFxyFXMMOMQeCVHds
uxgtFs1zM+ItCte2oxstKX3n7HvJKxVZ+wTTZA7OoDos9J7i2J83ATL0h9u1kOk4djzuWfbLTfoi
UjlF6Xu5eThchO4JXt8yeHEM/Dxu+Pnx8kpp/hS3sNlf/2+zffP0X1ZdHlYHqw6OzvFv7mKb7Q5P
xFMUOi7Dh5dRASr8x/f2clvnTXBwuBD1naDd8OHFKJwCqHq1edr4m/rxMGOuneIYIemYN83hdDjJ
TQaETH8QdWinKOKTW3rR6AlW8RUH6ePLRNgJlsQe5fUypaKd4jC6ykexS5Yv4FinqKpdhwTizytB
nHPaKTZ22erheaGdoqq23yyxuq/rl8CjEyznW8L8l9D8E8SEd9vdY7BNku1B+Kafokoj0cJfo7dv
XyLSQs/f/nko6p3ITRwmHvVTlGruIF+Atbzc5i/yQdoJQoo7sprJ4czThW7xsaHKHaSNg6geGbfj
W73PD688+ilguHd//V/5G/T+/vq/Jd7hpvrr/8kew+Jg18dk8wS9bxHXfTHWxgkWzP0mG1/uo1Dn
j+/wB/+7BX6K6hiX7hg0yZvFpj6IMeDCH99nSEnhiwBZt04wyEgecy3Owuceir1fPwUm+ct3AT0y
MM+f8ud3oy9h+rB56A9n8SloL/s99Pv1LdQQjt01fnvYbQ9G2EEOCh7sxIQsDS2aUv1Pp/W/LvWI
UBuwkv98yccZ17jDc/4Um8sSfMd3mJ9TFOqutgPWH8+TUcZo9gnm5h4FfSMO4608KK5EgAll+dtP
wiXk+ds/v3S/1mj2DLDn5uR+cwp2xd9yWHve5kH7jur+6PpIQPYPkXJmoO8eHiD+fNs4Oi4GjN4f
ZeH27f/rFjDqaxST/pEFDA02Y7P7SeUgF+Snn/zOL0HhlenMb1+WqKK82M2/PvI/OAX+RsU7zHrY
3/MR/sl2XwZQSCgd19N5W+WHwR40u+8T9v9cN/elua/U6Of+ySUsz4jjhlYgib8L2lm6Rw7E18vR
99uCoRmT77a1f248JA3wMPR9jR1/1LjcIHrtv4S8opnooDBgWLr9/7i7luS2jSB6FSydhcoC9KG4
SRVJ0bJMyaEFSqkshwJMjkkJDEA4BaVSlRNknyPkDtn5JjlJXgMaGz2ASArsWI7KLpdJ2YOZQU9P
f16/BtNAG02OKruUfqGv3lTBQWaUJYhgNDkCPyWeADMF5Uh71VrNx23ZOYJwi2gJc5YdoRZIM9oH
aCJzuAveRLAmrkSybrqgczWZxuG4LKmtPXQwxq+jFngLQMbiEe/mgwbepg/6fDWgzqoWsnQE8t8j
UB2i6z1KLOA1roy3PfWN4ZJC2+TCKAnZ/+FCMIXUTPQO1hs3T3d3gy0MCvAZvoo6bS8BD8MV9T6a
G+oFc7TpjkITQI+Idw4PAfYgDpb1yaCne++fzcptX315CWS7g5il/FUf2ntpWGLYs8xPzJer6mo6
cTpmZ2qVTt3c1NITFK4iVuN0VTy26VLMq23ukAAnkuo5R4q4ArEamq0KeJpeArZEedKumipUwJvF
57ZXxaYtaeUNN7unMuIDqClBJgqjkIQka77RPUs6JJJCx9ENwlbXTOokAkxmXCJHKJApZv2FDjGf
mu8GIgR24IE6S2y7yaDxCOC3p9zor1q4jxeO1woqwkyQdsEl9r5t5/sGcmy9PxS4bj8u6sYpoGln
ySRwMoTUTChrsTTTzHfjQEBnDFHFtIycCyvE4+0KHO4ixDPQy2VRa/02BHtQeQWeBENK8ZSz9Job
9mB6M49qfmRQjn+rAxXkl8EoGsMhMoMWGlDgDYwQvi/2pwe5BBVVjTL0ql75449TsVFXGkV24B+g
641wb4VWQPiFvxkJJIHhrrnS8UTXKnn07jT72fwlXfrOqicICHIXtSsWjMVrCYzbg997rbhISeS/
fcWtIq8loN98Yq3ow3xG3iblwiKRWy+kEybMcvrpr3l4kxnBoIN2IJP4xQLOFZ7AixeQD5FA1xUL
KG4B50VRzPpdeRGgnV/v8a1HbH36AyD4IHTm4FZRH1WShM7L+7+pe93hvDjWySKlygQFPJ5z6Xd2
XndOR6dsPsT/38ZvdE5std02iDPX3q51FvwKu16QcwEkFM/SHX0/Aaov53xhomI+NNeKHZTSjJX+
wLMGAvdVJ74BdJzZvwKmelfdTuYwJJOpWXp+wa6VyPXn5TxTxDPAhpWY8DQFUU95VAnsQRf4eZ6y
3ROYK2Dh4wj8ceXZSiAP/FgTNeCMDyxxMU4tegwJKMNrIPydAf3hdy7KW+HuClyPIOgDoMiKYrsS
lE059R+brwRS6Y1acPF1qTn8ts7VIIsn2R1RWJmxck9FgmGqyAENIgtg7krwTBW5mpqxBQRjoO7U
bFrdEoFzfaasYI9EsQ0K4FRUOSIHApECuLEokOJqCA0rjKQ0v+sA1A30R+7BgApcZGCV2Wdawlh8
Gy44tNGVoLsdKvgTYT1z3ZGAOzwEVUJFkCW4VIYgDgc7WMULXZkj2zDECL9lohZQG0YccsNCIt46
miptF917EjSpI/VBV3ca2C2zhOZHZaQ0YMZmnMLGEtBEFMQgs9CWDvThMs9qPufLu3FYsx0SEeIr
HS5vOQ0x2sFvP+XTJSohFzVEd+6BSNBrANLCZKrr2KDd1r5EPNpfINw4ryUE3HMPJewaMA4GcGX7
KlmaDSd5RAeflaMj9LARasqf6hny/SbuVH4EsszI9bfNV80lExePypQzAMHu/J/f/0xm9OlCBxOm
bJBKPdyTKPgZaZRh7qCciNfQtNDWDM1Ptl8OIPczNUtNBPLlsVZRBjdHO+9Q1ssDVdRF3JMIVh1H
syBCCGMEdnOI9A1zJtCnbx8Aje2XNlCpjjUjm6NeaGiIJWB/DNXOXO9cg8dtJ0lSM9nc8i2eUYH7
NIne3k5qRhbQ3WdqsQThbc3ga3X308WD6oBIJmPcozYkdKgf2QykvJr7/17+qs9T1g/+SDDqVUDF
tl0XYiRf/DreEOWp+BfiCc3IYjUQuHe78C8sBjIJapBurO40OyESlTIkp+yikLgjetSKxarYkLBo
+tfI80YsjCYBA39V9MxAZZ1V3CxR//BKzWdkoJsLraziWgKXykmK2CK7r3CnmIc0typ8mBMwSplo
uCtxiRuaROQfAtqSmSnmN5REK49haJPfC9xLl3FqT9aTOCFXKCy8Q6kBe3FASJpdeejF1Sn8r5P8
qAPDPr9L4SSMkCdmb0UiaHGRJlYEx5OwlUef/kbZXcYOKSqWvl0hqkM6bytE5SPxbVhMdTDr57fK
OlT381slYZC3Zx97nIwW+cTcgzD2vtnYVUBU8MbrO64LBPzKXoR4GmGzmFKUiJj35+gvOP9oW3QS
oBbgAZchquDZnKt1SumXMpENrRfk7wIqFDEqtvCvBVzrt9jg3DBiI68s3dtwykOYhzygAZyFecq3
Z2cUoTcj71/HjW564NSUGD3NXuayIGBz9rKF1UFBIvh0ghQgOhDGesHmK4GxPAVpPhtUgm3iNIlV
yNxd1xXYXMz1ZzZXCdbYN1EcWFsg4fEP0l+APmazleg8dBaixQqvcUY1oHnMQxphPcjlB6DozSj5
WZCgJniHCkDm8LsSLRp9lQba6cTKClJ41Qq/x98RfhZzD8KTQDXcV5DTnJ3+jUZihOeaPQn8+I8I
66PM4pbFqFGdaF5rc+H4KURqzgxD0uFJ9Fk5IcJxtDHTkynw3X46DpD9A48jOzT7eKsC4j1Kb8d1
QRwE8KGZJKoYOuPUOU8TZrTcj772wl5/PH+96Pv9i6v+8W8OvWZqA1yRVPhnu/voau16R95hG+DM
/ywiUbaIjZHLu3XTv7ieo5fq9/8CAAD//w==</cx:binary>
              </cx:geoCache>
            </cx:geography>
          </cx:layoutPr>
          <cx:valueColors>
            <cx:minColor>
              <a:srgbClr val="EEB8B8"/>
            </cx:minColor>
            <cx:midColor>
              <a:srgbClr val="FF0000"/>
            </cx:midColor>
            <cx:maxColor>
              <a:srgbClr val="990000"/>
            </cx:maxColor>
          </cx:valueColors>
          <cx:valueColorPositions count="3"/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 b="1" i="0" baseline="0"/>
          </a:pPr>
          <a:endParaRPr lang="en-US" sz="1800" b="1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4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1197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1197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330" kern="1200"/>
  </cs:chartArea>
  <cs:dataLabel>
    <cs:lnRef idx="0"/>
    <cs:fillRef idx="0"/>
    <cs:effectRef idx="0"/>
    <cs:fontRef idx="minor">
      <a:schemeClr val="lt1"/>
    </cs:fontRef>
    <cs:defRPr sz="1197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1197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1197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1197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995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1197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1197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dk1">
            <a:lumMod val="50000"/>
            <a:lumOff val="50000"/>
          </a:schemeClr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873FB2-517E-4E44-995D-26E8F0099E75}">
  <sheetPr/>
  <sheetViews>
    <sheetView zoomScale="7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11</xdr:col>
      <xdr:colOff>57149</xdr:colOff>
      <xdr:row>13</xdr:row>
      <xdr:rowOff>57149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E4B3D3-3B0D-4008-A1C4-4673B4093C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</xdr:row>
      <xdr:rowOff>190499</xdr:rowOff>
    </xdr:from>
    <xdr:to>
      <xdr:col>17</xdr:col>
      <xdr:colOff>590549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67F2A9-D6DF-4F2F-9630-F8EA6D906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114300</xdr:rowOff>
    </xdr:from>
    <xdr:to>
      <xdr:col>11</xdr:col>
      <xdr:colOff>19050</xdr:colOff>
      <xdr:row>31</xdr:row>
      <xdr:rowOff>40584</xdr:rowOff>
    </xdr:to>
    <xdr:graphicFrame macro="">
      <xdr:nvGraphicFramePr>
        <xdr:cNvPr id="2" name="Content Placeholder 6">
          <a:extLst>
            <a:ext uri="{FF2B5EF4-FFF2-40B4-BE49-F238E27FC236}">
              <a16:creationId xmlns:a16="http://schemas.microsoft.com/office/drawing/2014/main" id="{9AE93D19-A3D1-9429-CD07-6F9C382B268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9</xdr:col>
      <xdr:colOff>519114</xdr:colOff>
      <xdr:row>46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1916AB-5CD2-4824-A9C2-3FCD23CCC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mc:AlternateContent xmlns:mc="http://schemas.openxmlformats.org/markup-compatibility/2006">
      <mc:Choice xmlns:cx4="http://schemas.microsoft.com/office/drawing/2016/5/10/chartex" xmlns="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90149B9-AA60-95D8-01FA-91BB4FD22BA2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4024A224-9AF9-7B4A-3DDD-8BCCDA19E3B7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2993" cy="6278451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E56BD-75AE-4ED5-9175-F06E6313CE88}">
  <dimension ref="A1:L28"/>
  <sheetViews>
    <sheetView tabSelected="1" topLeftCell="B1" workbookViewId="0">
      <selection activeCell="C1" sqref="C1:C1048576"/>
    </sheetView>
  </sheetViews>
  <sheetFormatPr defaultRowHeight="15" x14ac:dyDescent="0.25"/>
  <cols>
    <col min="1" max="1" width="15.42578125" bestFit="1" customWidth="1"/>
    <col min="2" max="2" width="15.42578125" customWidth="1"/>
    <col min="3" max="4" width="9.42578125" style="4" bestFit="1" customWidth="1"/>
    <col min="5" max="5" width="21" style="1" bestFit="1" customWidth="1"/>
    <col min="6" max="6" width="16.85546875" style="1" bestFit="1" customWidth="1"/>
    <col min="7" max="7" width="11.5703125" style="1" bestFit="1" customWidth="1"/>
    <col min="8" max="8" width="26.28515625" style="2" bestFit="1" customWidth="1"/>
    <col min="9" max="9" width="18.7109375" style="2" bestFit="1" customWidth="1"/>
    <col min="10" max="10" width="18.7109375" style="2" customWidth="1"/>
    <col min="11" max="11" width="13.42578125" bestFit="1" customWidth="1"/>
    <col min="12" max="12" width="23.85546875" bestFit="1" customWidth="1"/>
  </cols>
  <sheetData>
    <row r="1" spans="1:12" s="3" customFormat="1" ht="15.75" x14ac:dyDescent="0.25">
      <c r="A1" s="8" t="s">
        <v>0</v>
      </c>
      <c r="B1" s="8" t="s">
        <v>68</v>
      </c>
      <c r="C1" s="15" t="s">
        <v>34</v>
      </c>
      <c r="D1" s="15" t="s">
        <v>35</v>
      </c>
      <c r="E1" s="16" t="s">
        <v>1</v>
      </c>
      <c r="F1" s="16" t="s">
        <v>2</v>
      </c>
      <c r="G1" s="16" t="s">
        <v>3</v>
      </c>
      <c r="H1" s="9" t="s">
        <v>38</v>
      </c>
      <c r="I1" s="9" t="s">
        <v>5</v>
      </c>
      <c r="J1" s="9" t="s">
        <v>70</v>
      </c>
      <c r="K1" s="8" t="s">
        <v>36</v>
      </c>
      <c r="L1" s="16" t="s">
        <v>69</v>
      </c>
    </row>
    <row r="2" spans="1:12" x14ac:dyDescent="0.25">
      <c r="A2" s="5" t="s">
        <v>24</v>
      </c>
      <c r="B2" s="5" t="s">
        <v>61</v>
      </c>
      <c r="C2" s="17">
        <v>0.08</v>
      </c>
      <c r="D2" s="17">
        <v>0.05</v>
      </c>
      <c r="E2" s="18">
        <v>0.1125</v>
      </c>
      <c r="F2" s="18">
        <v>0.09</v>
      </c>
      <c r="G2" s="18">
        <f t="shared" ref="G2:G28" si="0">AVERAGE(E2:F2)</f>
        <v>0.10125000000000001</v>
      </c>
      <c r="H2" s="6">
        <f t="shared" ref="H2:H28" si="1">G2*9120</f>
        <v>923.40000000000009</v>
      </c>
      <c r="I2" s="6">
        <v>610.79</v>
      </c>
      <c r="J2" s="6">
        <f t="shared" ref="J2:J29" si="2">H2/38</f>
        <v>24.3</v>
      </c>
      <c r="K2" s="7">
        <f t="shared" ref="K2:K28" si="3">I2*12</f>
        <v>7329.48</v>
      </c>
      <c r="L2" s="19">
        <f t="shared" ref="L2:L28" si="4">J2/K2</f>
        <v>3.3153784443098284E-3</v>
      </c>
    </row>
    <row r="3" spans="1:12" x14ac:dyDescent="0.25">
      <c r="A3" s="5" t="s">
        <v>15</v>
      </c>
      <c r="B3" s="5" t="s">
        <v>51</v>
      </c>
      <c r="C3" s="17">
        <v>0.19</v>
      </c>
      <c r="D3" s="17">
        <v>7.0000000000000007E-2</v>
      </c>
      <c r="E3" s="18">
        <v>0.10440000000000001</v>
      </c>
      <c r="F3" s="18">
        <v>0.11</v>
      </c>
      <c r="G3" s="18">
        <f t="shared" si="0"/>
        <v>0.1072</v>
      </c>
      <c r="H3" s="6">
        <f t="shared" si="1"/>
        <v>977.66399999999999</v>
      </c>
      <c r="I3" s="6">
        <v>1544</v>
      </c>
      <c r="J3" s="6">
        <f t="shared" si="2"/>
        <v>25.727999999999998</v>
      </c>
      <c r="K3" s="7">
        <f t="shared" si="3"/>
        <v>18528</v>
      </c>
      <c r="L3" s="19">
        <f t="shared" si="4"/>
        <v>1.3886010362694299E-3</v>
      </c>
    </row>
    <row r="4" spans="1:12" x14ac:dyDescent="0.25">
      <c r="A4" s="5" t="s">
        <v>9</v>
      </c>
      <c r="B4" s="5" t="s">
        <v>44</v>
      </c>
      <c r="C4" s="17">
        <v>0.25</v>
      </c>
      <c r="D4" s="17">
        <v>0.13</v>
      </c>
      <c r="E4" s="18">
        <v>0.1181</v>
      </c>
      <c r="F4" s="18">
        <v>0.1</v>
      </c>
      <c r="G4" s="18">
        <f t="shared" si="0"/>
        <v>0.10905000000000001</v>
      </c>
      <c r="H4" s="6">
        <f t="shared" si="1"/>
        <v>994.53600000000006</v>
      </c>
      <c r="I4" s="6">
        <v>546.07000000000005</v>
      </c>
      <c r="J4" s="6">
        <f t="shared" si="2"/>
        <v>26.172000000000001</v>
      </c>
      <c r="K4" s="7">
        <f t="shared" si="3"/>
        <v>6552.84</v>
      </c>
      <c r="L4" s="19">
        <f t="shared" si="4"/>
        <v>3.9939934440639474E-3</v>
      </c>
    </row>
    <row r="5" spans="1:12" x14ac:dyDescent="0.25">
      <c r="A5" s="5" t="s">
        <v>27</v>
      </c>
      <c r="B5" s="5" t="s">
        <v>64</v>
      </c>
      <c r="C5" s="17">
        <v>0.1</v>
      </c>
      <c r="D5" s="17">
        <v>0.1</v>
      </c>
      <c r="E5" s="18">
        <v>7.6200000000000004E-2</v>
      </c>
      <c r="F5" s="18">
        <v>0.15</v>
      </c>
      <c r="G5" s="18">
        <f t="shared" si="0"/>
        <v>0.11310000000000001</v>
      </c>
      <c r="H5" s="6">
        <f t="shared" si="1"/>
        <v>1031.472</v>
      </c>
      <c r="I5" s="6">
        <v>580</v>
      </c>
      <c r="J5" s="6">
        <f t="shared" si="2"/>
        <v>27.143999999999998</v>
      </c>
      <c r="K5" s="7">
        <f t="shared" si="3"/>
        <v>6960</v>
      </c>
      <c r="L5" s="19">
        <f t="shared" si="4"/>
        <v>3.8999999999999998E-3</v>
      </c>
    </row>
    <row r="6" spans="1:12" x14ac:dyDescent="0.25">
      <c r="A6" s="5" t="s">
        <v>18</v>
      </c>
      <c r="B6" s="5" t="s">
        <v>54</v>
      </c>
      <c r="C6" s="17">
        <v>0</v>
      </c>
      <c r="D6" s="17">
        <v>0</v>
      </c>
      <c r="E6" s="18">
        <v>0.1</v>
      </c>
      <c r="F6" s="18">
        <v>0.13</v>
      </c>
      <c r="G6" s="18">
        <f t="shared" si="0"/>
        <v>0.115</v>
      </c>
      <c r="H6" s="6">
        <f t="shared" si="1"/>
        <v>1048.8</v>
      </c>
      <c r="I6" s="6">
        <v>1656.2</v>
      </c>
      <c r="J6" s="6">
        <f t="shared" si="2"/>
        <v>27.599999999999998</v>
      </c>
      <c r="K6" s="7">
        <f t="shared" si="3"/>
        <v>19874.400000000001</v>
      </c>
      <c r="L6" s="19">
        <f t="shared" si="4"/>
        <v>1.388721168940949E-3</v>
      </c>
    </row>
    <row r="7" spans="1:12" x14ac:dyDescent="0.25">
      <c r="A7" s="5" t="s">
        <v>8</v>
      </c>
      <c r="B7" s="5" t="s">
        <v>43</v>
      </c>
      <c r="C7" s="17">
        <v>0.2</v>
      </c>
      <c r="D7" s="17">
        <v>0.2</v>
      </c>
      <c r="E7" s="18">
        <v>0.1263</v>
      </c>
      <c r="F7" s="18">
        <v>0.11</v>
      </c>
      <c r="G7" s="18">
        <f t="shared" si="0"/>
        <v>0.11815000000000001</v>
      </c>
      <c r="H7" s="6">
        <f t="shared" si="1"/>
        <v>1077.528</v>
      </c>
      <c r="I7" s="6">
        <v>311.89</v>
      </c>
      <c r="J7" s="6">
        <f t="shared" si="2"/>
        <v>28.356000000000002</v>
      </c>
      <c r="K7" s="7">
        <f t="shared" si="3"/>
        <v>3742.68</v>
      </c>
      <c r="L7" s="19">
        <f t="shared" si="4"/>
        <v>7.5763891115457381E-3</v>
      </c>
    </row>
    <row r="8" spans="1:12" x14ac:dyDescent="0.25">
      <c r="A8" s="5" t="s">
        <v>25</v>
      </c>
      <c r="B8" s="5" t="s">
        <v>62</v>
      </c>
      <c r="C8" s="17">
        <v>0.06</v>
      </c>
      <c r="D8" s="17">
        <v>0.06</v>
      </c>
      <c r="E8" s="18">
        <v>0.1212</v>
      </c>
      <c r="F8" s="18">
        <v>0.12</v>
      </c>
      <c r="G8" s="18">
        <f t="shared" si="0"/>
        <v>0.1206</v>
      </c>
      <c r="H8" s="6">
        <f t="shared" si="1"/>
        <v>1099.8720000000001</v>
      </c>
      <c r="I8" s="6">
        <v>740.83</v>
      </c>
      <c r="J8" s="6">
        <f t="shared" si="2"/>
        <v>28.944000000000003</v>
      </c>
      <c r="K8" s="7">
        <f t="shared" si="3"/>
        <v>8889.9600000000009</v>
      </c>
      <c r="L8" s="19">
        <f t="shared" si="4"/>
        <v>3.2558076751751414E-3</v>
      </c>
    </row>
    <row r="9" spans="1:12" x14ac:dyDescent="0.25">
      <c r="A9" s="5" t="s">
        <v>21</v>
      </c>
      <c r="B9" s="5" t="s">
        <v>57</v>
      </c>
      <c r="C9" s="17">
        <v>0.21</v>
      </c>
      <c r="D9" s="17">
        <v>0.05</v>
      </c>
      <c r="E9" s="18">
        <v>0.13250000000000001</v>
      </c>
      <c r="F9" s="18">
        <v>0.11</v>
      </c>
      <c r="G9" s="18">
        <f t="shared" si="0"/>
        <v>0.12125</v>
      </c>
      <c r="H9" s="6">
        <f t="shared" si="1"/>
        <v>1105.8</v>
      </c>
      <c r="I9" s="6">
        <v>607</v>
      </c>
      <c r="J9" s="6">
        <f t="shared" si="2"/>
        <v>29.099999999999998</v>
      </c>
      <c r="K9" s="7">
        <f t="shared" si="3"/>
        <v>7284</v>
      </c>
      <c r="L9" s="19">
        <f t="shared" si="4"/>
        <v>3.9950576606260293E-3</v>
      </c>
    </row>
    <row r="10" spans="1:12" x14ac:dyDescent="0.25">
      <c r="A10" s="5" t="s">
        <v>10</v>
      </c>
      <c r="B10" s="5" t="s">
        <v>46</v>
      </c>
      <c r="C10" s="17">
        <v>0.21</v>
      </c>
      <c r="D10" s="17">
        <v>0.05</v>
      </c>
      <c r="E10" s="18">
        <v>0.1181</v>
      </c>
      <c r="F10" s="18">
        <v>0.15</v>
      </c>
      <c r="G10" s="18">
        <f t="shared" si="0"/>
        <v>0.13405</v>
      </c>
      <c r="H10" s="6">
        <f t="shared" si="1"/>
        <v>1222.5360000000001</v>
      </c>
      <c r="I10" s="6">
        <v>574.62</v>
      </c>
      <c r="J10" s="6">
        <f t="shared" si="2"/>
        <v>32.172000000000004</v>
      </c>
      <c r="K10" s="7">
        <f t="shared" si="3"/>
        <v>6895.4400000000005</v>
      </c>
      <c r="L10" s="19">
        <f t="shared" si="4"/>
        <v>4.6656921095680629E-3</v>
      </c>
    </row>
    <row r="11" spans="1:12" x14ac:dyDescent="0.25">
      <c r="A11" s="5" t="s">
        <v>29</v>
      </c>
      <c r="B11" s="5" t="s">
        <v>66</v>
      </c>
      <c r="C11" s="17">
        <v>0.1</v>
      </c>
      <c r="D11" s="17">
        <v>0.1</v>
      </c>
      <c r="E11" s="18">
        <v>0.13059999999999999</v>
      </c>
      <c r="F11" s="18">
        <v>0.14000000000000001</v>
      </c>
      <c r="G11" s="18">
        <f t="shared" si="0"/>
        <v>0.1353</v>
      </c>
      <c r="H11" s="6">
        <f t="shared" si="1"/>
        <v>1233.9359999999999</v>
      </c>
      <c r="I11" s="6">
        <v>1108.33</v>
      </c>
      <c r="J11" s="6">
        <f t="shared" si="2"/>
        <v>32.472000000000001</v>
      </c>
      <c r="K11" s="7">
        <f t="shared" si="3"/>
        <v>13299.96</v>
      </c>
      <c r="L11" s="19">
        <f t="shared" si="4"/>
        <v>2.4415111022890296E-3</v>
      </c>
    </row>
    <row r="12" spans="1:12" x14ac:dyDescent="0.25">
      <c r="A12" s="5" t="s">
        <v>30</v>
      </c>
      <c r="B12" s="5" t="s">
        <v>67</v>
      </c>
      <c r="C12" s="17">
        <v>0.25</v>
      </c>
      <c r="D12" s="17">
        <v>0.25</v>
      </c>
      <c r="E12" s="18">
        <v>0.1447</v>
      </c>
      <c r="F12" s="18">
        <v>0.14000000000000001</v>
      </c>
      <c r="G12" s="18">
        <f t="shared" si="0"/>
        <v>0.14235</v>
      </c>
      <c r="H12" s="6">
        <f t="shared" si="1"/>
        <v>1298.232</v>
      </c>
      <c r="I12" s="6">
        <v>2780</v>
      </c>
      <c r="J12" s="6">
        <f t="shared" si="2"/>
        <v>34.164000000000001</v>
      </c>
      <c r="K12" s="7">
        <f t="shared" si="3"/>
        <v>33360</v>
      </c>
      <c r="L12" s="19">
        <f t="shared" si="4"/>
        <v>1.0241007194244606E-3</v>
      </c>
    </row>
    <row r="13" spans="1:12" x14ac:dyDescent="0.25">
      <c r="A13" s="5" t="s">
        <v>14</v>
      </c>
      <c r="B13" s="5" t="s">
        <v>50</v>
      </c>
      <c r="C13" s="17">
        <v>5.5E-2</v>
      </c>
      <c r="D13" s="17">
        <v>0.06</v>
      </c>
      <c r="E13" s="18">
        <v>0.12559999999999999</v>
      </c>
      <c r="F13" s="18">
        <v>0.16</v>
      </c>
      <c r="G13" s="18">
        <f t="shared" si="0"/>
        <v>0.14279999999999998</v>
      </c>
      <c r="H13" s="6">
        <f t="shared" si="1"/>
        <v>1302.3359999999998</v>
      </c>
      <c r="I13" s="6">
        <v>1539.42</v>
      </c>
      <c r="J13" s="6">
        <f t="shared" si="2"/>
        <v>34.271999999999991</v>
      </c>
      <c r="K13" s="7">
        <f t="shared" si="3"/>
        <v>18473.04</v>
      </c>
      <c r="L13" s="19">
        <f t="shared" si="4"/>
        <v>1.855244182874069E-3</v>
      </c>
    </row>
    <row r="14" spans="1:12" x14ac:dyDescent="0.25">
      <c r="A14" s="5" t="s">
        <v>22</v>
      </c>
      <c r="B14" s="5" t="s">
        <v>58</v>
      </c>
      <c r="C14" s="17">
        <v>0.17</v>
      </c>
      <c r="D14" s="17">
        <v>0.03</v>
      </c>
      <c r="E14" s="18">
        <v>0.1603</v>
      </c>
      <c r="F14" s="18">
        <v>0.14000000000000001</v>
      </c>
      <c r="G14" s="18">
        <f t="shared" si="0"/>
        <v>0.15015000000000001</v>
      </c>
      <c r="H14" s="6">
        <f t="shared" si="1"/>
        <v>1369.3679999999999</v>
      </c>
      <c r="I14" s="6">
        <v>2141.9899999999998</v>
      </c>
      <c r="J14" s="6">
        <f t="shared" si="2"/>
        <v>36.036000000000001</v>
      </c>
      <c r="K14" s="7">
        <f t="shared" si="3"/>
        <v>25703.879999999997</v>
      </c>
      <c r="L14" s="19">
        <f t="shared" si="4"/>
        <v>1.4019673294459827E-3</v>
      </c>
    </row>
    <row r="15" spans="1:12" x14ac:dyDescent="0.25">
      <c r="A15" s="5" t="s">
        <v>23</v>
      </c>
      <c r="B15" s="5" t="s">
        <v>60</v>
      </c>
      <c r="C15" s="17">
        <v>0.06</v>
      </c>
      <c r="D15" s="17">
        <v>0.06</v>
      </c>
      <c r="E15" s="18">
        <v>0.12939999999999999</v>
      </c>
      <c r="F15" s="18">
        <v>0.18</v>
      </c>
      <c r="G15" s="18">
        <f t="shared" si="0"/>
        <v>0.1547</v>
      </c>
      <c r="H15" s="6">
        <f t="shared" si="1"/>
        <v>1410.864</v>
      </c>
      <c r="I15" s="6">
        <v>1653.6</v>
      </c>
      <c r="J15" s="6">
        <f t="shared" si="2"/>
        <v>37.128</v>
      </c>
      <c r="K15" s="7">
        <f t="shared" si="3"/>
        <v>19843.199999999997</v>
      </c>
      <c r="L15" s="19">
        <f t="shared" si="4"/>
        <v>1.8710691823899373E-3</v>
      </c>
    </row>
    <row r="16" spans="1:12" x14ac:dyDescent="0.25">
      <c r="A16" s="5" t="s">
        <v>20</v>
      </c>
      <c r="B16" s="5" t="s">
        <v>56</v>
      </c>
      <c r="C16" s="17">
        <v>0.21</v>
      </c>
      <c r="D16" s="17">
        <v>0.21</v>
      </c>
      <c r="E16" s="18">
        <v>0.13689999999999999</v>
      </c>
      <c r="F16" s="18">
        <v>0.18</v>
      </c>
      <c r="G16" s="18">
        <f t="shared" si="0"/>
        <v>0.15844999999999998</v>
      </c>
      <c r="H16" s="6">
        <f t="shared" si="1"/>
        <v>1445.0639999999999</v>
      </c>
      <c r="I16" s="6">
        <v>430</v>
      </c>
      <c r="J16" s="6">
        <f t="shared" si="2"/>
        <v>38.027999999999999</v>
      </c>
      <c r="K16" s="7">
        <f t="shared" si="3"/>
        <v>5160</v>
      </c>
      <c r="L16" s="19">
        <f t="shared" si="4"/>
        <v>7.369767441860465E-3</v>
      </c>
    </row>
    <row r="17" spans="1:12" x14ac:dyDescent="0.25">
      <c r="A17" s="5" t="s">
        <v>39</v>
      </c>
      <c r="B17" s="5" t="s">
        <v>59</v>
      </c>
      <c r="C17" s="17">
        <v>0</v>
      </c>
      <c r="D17" s="17">
        <v>0</v>
      </c>
      <c r="E17" s="18">
        <v>0.18</v>
      </c>
      <c r="F17" s="18">
        <v>0.14000000000000001</v>
      </c>
      <c r="G17" s="18">
        <f t="shared" si="0"/>
        <v>0.16</v>
      </c>
      <c r="H17" s="6">
        <f t="shared" si="1"/>
        <v>1459.2</v>
      </c>
      <c r="I17" s="6">
        <v>777</v>
      </c>
      <c r="J17" s="6">
        <f t="shared" si="2"/>
        <v>38.4</v>
      </c>
      <c r="K17" s="7">
        <f t="shared" si="3"/>
        <v>9324</v>
      </c>
      <c r="L17" s="19">
        <f t="shared" si="4"/>
        <v>4.1184041184041181E-3</v>
      </c>
    </row>
    <row r="18" spans="1:12" x14ac:dyDescent="0.25">
      <c r="A18" s="5" t="s">
        <v>7</v>
      </c>
      <c r="B18" s="5" t="s">
        <v>42</v>
      </c>
      <c r="C18" s="17">
        <v>0.06</v>
      </c>
      <c r="D18" s="17">
        <v>0.06</v>
      </c>
      <c r="E18" s="18">
        <v>0.16719999999999999</v>
      </c>
      <c r="F18" s="18">
        <v>0.16</v>
      </c>
      <c r="G18" s="18">
        <f t="shared" si="0"/>
        <v>0.1636</v>
      </c>
      <c r="H18" s="6">
        <f t="shared" si="1"/>
        <v>1492.0319999999999</v>
      </c>
      <c r="I18" s="6">
        <v>1593.81</v>
      </c>
      <c r="J18" s="6">
        <f t="shared" si="2"/>
        <v>39.263999999999996</v>
      </c>
      <c r="K18" s="7">
        <f t="shared" si="3"/>
        <v>19125.72</v>
      </c>
      <c r="L18" s="19">
        <f t="shared" si="4"/>
        <v>2.0529423206028319E-3</v>
      </c>
    </row>
    <row r="19" spans="1:12" x14ac:dyDescent="0.25">
      <c r="A19" s="5" t="s">
        <v>12</v>
      </c>
      <c r="B19" s="5" t="s">
        <v>48</v>
      </c>
      <c r="C19" s="17">
        <v>0.09</v>
      </c>
      <c r="D19" s="17">
        <v>0.09</v>
      </c>
      <c r="E19" s="18">
        <v>0.13719999999999999</v>
      </c>
      <c r="F19" s="18">
        <v>0.19</v>
      </c>
      <c r="G19" s="18">
        <f t="shared" si="0"/>
        <v>0.1636</v>
      </c>
      <c r="H19" s="6">
        <f t="shared" si="1"/>
        <v>1492.0319999999999</v>
      </c>
      <c r="I19" s="6">
        <v>584</v>
      </c>
      <c r="J19" s="6">
        <f t="shared" si="2"/>
        <v>39.263999999999996</v>
      </c>
      <c r="K19" s="7">
        <f t="shared" si="3"/>
        <v>7008</v>
      </c>
      <c r="L19" s="19">
        <f t="shared" si="4"/>
        <v>5.6027397260273969E-3</v>
      </c>
    </row>
    <row r="20" spans="1:12" x14ac:dyDescent="0.25">
      <c r="A20" s="5" t="s">
        <v>28</v>
      </c>
      <c r="B20" s="5" t="s">
        <v>65</v>
      </c>
      <c r="C20" s="17">
        <v>0.22</v>
      </c>
      <c r="D20" s="17">
        <v>9.5000000000000001E-2</v>
      </c>
      <c r="E20" s="18">
        <v>0.1588</v>
      </c>
      <c r="F20" s="18">
        <v>0.17</v>
      </c>
      <c r="G20" s="18">
        <f t="shared" si="0"/>
        <v>0.16439999999999999</v>
      </c>
      <c r="H20" s="6">
        <f t="shared" si="1"/>
        <v>1499.328</v>
      </c>
      <c r="I20" s="6">
        <v>940.58</v>
      </c>
      <c r="J20" s="6">
        <f t="shared" si="2"/>
        <v>39.455999999999996</v>
      </c>
      <c r="K20" s="7">
        <f t="shared" si="3"/>
        <v>11286.960000000001</v>
      </c>
      <c r="L20" s="19">
        <f t="shared" si="4"/>
        <v>3.4957154096408594E-3</v>
      </c>
    </row>
    <row r="21" spans="1:12" x14ac:dyDescent="0.25">
      <c r="A21" s="5" t="s">
        <v>40</v>
      </c>
      <c r="B21" s="5" t="s">
        <v>45</v>
      </c>
      <c r="C21" s="17">
        <v>0.05</v>
      </c>
      <c r="D21" s="17">
        <v>0.05</v>
      </c>
      <c r="E21" s="18">
        <v>0.19</v>
      </c>
      <c r="F21" s="18">
        <v>0.14000000000000001</v>
      </c>
      <c r="G21" s="18">
        <f t="shared" si="0"/>
        <v>0.16500000000000001</v>
      </c>
      <c r="H21" s="6">
        <f t="shared" si="1"/>
        <v>1504.8000000000002</v>
      </c>
      <c r="I21" s="6">
        <v>1360</v>
      </c>
      <c r="J21" s="6">
        <f t="shared" si="2"/>
        <v>39.6</v>
      </c>
      <c r="K21" s="7">
        <f t="shared" si="3"/>
        <v>16320</v>
      </c>
      <c r="L21" s="19">
        <f t="shared" si="4"/>
        <v>2.4264705882352943E-3</v>
      </c>
    </row>
    <row r="22" spans="1:12" x14ac:dyDescent="0.25">
      <c r="A22" s="5" t="s">
        <v>19</v>
      </c>
      <c r="B22" s="5" t="s">
        <v>55</v>
      </c>
      <c r="C22" s="17">
        <v>0.22</v>
      </c>
      <c r="D22" s="17">
        <v>0.22</v>
      </c>
      <c r="E22" s="18">
        <v>0.1719</v>
      </c>
      <c r="F22" s="18">
        <v>0.16</v>
      </c>
      <c r="G22" s="18">
        <f t="shared" si="0"/>
        <v>0.16594999999999999</v>
      </c>
      <c r="H22" s="6">
        <f t="shared" si="1"/>
        <v>1513.4639999999999</v>
      </c>
      <c r="I22" s="6">
        <v>1176</v>
      </c>
      <c r="J22" s="6">
        <f t="shared" si="2"/>
        <v>39.827999999999996</v>
      </c>
      <c r="K22" s="7">
        <f t="shared" si="3"/>
        <v>14112</v>
      </c>
      <c r="L22" s="19">
        <f t="shared" si="4"/>
        <v>2.8222789115646255E-3</v>
      </c>
    </row>
    <row r="23" spans="1:12" x14ac:dyDescent="0.25">
      <c r="A23" s="5" t="s">
        <v>13</v>
      </c>
      <c r="B23" s="5" t="s">
        <v>49</v>
      </c>
      <c r="C23" s="17">
        <v>0.24</v>
      </c>
      <c r="D23" s="17">
        <v>0.24</v>
      </c>
      <c r="E23" s="18">
        <v>0.16250000000000001</v>
      </c>
      <c r="F23" s="18">
        <v>0.17</v>
      </c>
      <c r="G23" s="18">
        <f t="shared" si="0"/>
        <v>0.16625000000000001</v>
      </c>
      <c r="H23" s="6">
        <f t="shared" si="1"/>
        <v>1516.2</v>
      </c>
      <c r="I23" s="6">
        <v>2062</v>
      </c>
      <c r="J23" s="6">
        <f t="shared" si="2"/>
        <v>39.9</v>
      </c>
      <c r="K23" s="7">
        <f t="shared" si="3"/>
        <v>24744</v>
      </c>
      <c r="L23" s="19">
        <f t="shared" si="4"/>
        <v>1.6125121241513094E-3</v>
      </c>
    </row>
    <row r="24" spans="1:12" x14ac:dyDescent="0.25">
      <c r="A24" s="5" t="s">
        <v>17</v>
      </c>
      <c r="B24" s="5" t="s">
        <v>53</v>
      </c>
      <c r="C24" s="17">
        <v>0.27</v>
      </c>
      <c r="D24" s="17">
        <v>0.27</v>
      </c>
      <c r="E24" s="18">
        <v>0.15340000000000001</v>
      </c>
      <c r="F24" s="18">
        <v>0.19</v>
      </c>
      <c r="G24" s="18">
        <f t="shared" si="0"/>
        <v>0.17170000000000002</v>
      </c>
      <c r="H24" s="6">
        <f t="shared" si="1"/>
        <v>1565.9040000000002</v>
      </c>
      <c r="I24" s="6">
        <v>487.1</v>
      </c>
      <c r="J24" s="6">
        <f t="shared" si="2"/>
        <v>41.208000000000006</v>
      </c>
      <c r="K24" s="7">
        <f t="shared" si="3"/>
        <v>5845.2000000000007</v>
      </c>
      <c r="L24" s="19">
        <f t="shared" si="4"/>
        <v>7.0498870868404848E-3</v>
      </c>
    </row>
    <row r="25" spans="1:12" x14ac:dyDescent="0.25">
      <c r="A25" s="5" t="s">
        <v>26</v>
      </c>
      <c r="B25" s="5" t="s">
        <v>63</v>
      </c>
      <c r="C25" s="17">
        <v>0.19</v>
      </c>
      <c r="D25" s="17">
        <v>0.19</v>
      </c>
      <c r="E25" s="18">
        <v>0.15440000000000001</v>
      </c>
      <c r="F25" s="18">
        <v>0.2</v>
      </c>
      <c r="G25" s="18">
        <f t="shared" si="0"/>
        <v>0.17720000000000002</v>
      </c>
      <c r="H25" s="6">
        <f t="shared" si="1"/>
        <v>1616.0640000000003</v>
      </c>
      <c r="I25" s="6">
        <v>466.23</v>
      </c>
      <c r="J25" s="6">
        <f t="shared" si="2"/>
        <v>42.528000000000006</v>
      </c>
      <c r="K25" s="7">
        <f t="shared" si="3"/>
        <v>5594.76</v>
      </c>
      <c r="L25" s="19">
        <f t="shared" si="4"/>
        <v>7.6013984514081041E-3</v>
      </c>
    </row>
    <row r="26" spans="1:12" x14ac:dyDescent="0.25">
      <c r="A26" s="5" t="s">
        <v>6</v>
      </c>
      <c r="B26" s="5" t="s">
        <v>41</v>
      </c>
      <c r="C26" s="17">
        <v>0.1</v>
      </c>
      <c r="D26" s="17">
        <v>0.1</v>
      </c>
      <c r="E26" s="18">
        <v>0.1716</v>
      </c>
      <c r="F26" s="18">
        <v>0.2</v>
      </c>
      <c r="G26" s="18">
        <f t="shared" si="0"/>
        <v>0.18580000000000002</v>
      </c>
      <c r="H26" s="6">
        <f t="shared" si="1"/>
        <v>1694.4960000000001</v>
      </c>
      <c r="I26" s="6">
        <v>1500</v>
      </c>
      <c r="J26" s="6">
        <f t="shared" si="2"/>
        <v>44.592000000000006</v>
      </c>
      <c r="K26" s="7">
        <f t="shared" si="3"/>
        <v>18000</v>
      </c>
      <c r="L26" s="19">
        <f t="shared" si="4"/>
        <v>2.4773333333333336E-3</v>
      </c>
    </row>
    <row r="27" spans="1:12" x14ac:dyDescent="0.25">
      <c r="A27" s="5" t="s">
        <v>16</v>
      </c>
      <c r="B27" s="5" t="s">
        <v>52</v>
      </c>
      <c r="C27" s="17">
        <v>0.13</v>
      </c>
      <c r="D27" s="17">
        <v>0.1</v>
      </c>
      <c r="E27" s="18">
        <v>0.21</v>
      </c>
      <c r="F27" s="18">
        <v>0.18</v>
      </c>
      <c r="G27" s="18">
        <f t="shared" si="0"/>
        <v>0.19500000000000001</v>
      </c>
      <c r="H27" s="6">
        <f t="shared" si="1"/>
        <v>1778.4</v>
      </c>
      <c r="I27" s="6">
        <v>758.33</v>
      </c>
      <c r="J27" s="6">
        <f t="shared" si="2"/>
        <v>46.800000000000004</v>
      </c>
      <c r="K27" s="7">
        <f t="shared" si="3"/>
        <v>9099.9600000000009</v>
      </c>
      <c r="L27" s="19">
        <f t="shared" si="4"/>
        <v>5.1428797489219734E-3</v>
      </c>
    </row>
    <row r="28" spans="1:12" x14ac:dyDescent="0.25">
      <c r="A28" s="5" t="s">
        <v>11</v>
      </c>
      <c r="B28" s="5" t="s">
        <v>47</v>
      </c>
      <c r="C28" s="17">
        <v>0.25</v>
      </c>
      <c r="D28" s="17">
        <v>0.25</v>
      </c>
      <c r="E28" s="18">
        <v>0.16880000000000001</v>
      </c>
      <c r="F28" s="18">
        <v>0.23</v>
      </c>
      <c r="G28" s="18">
        <f t="shared" si="0"/>
        <v>0.19940000000000002</v>
      </c>
      <c r="H28" s="6">
        <f t="shared" si="1"/>
        <v>1818.5280000000002</v>
      </c>
      <c r="I28" s="6">
        <v>2861</v>
      </c>
      <c r="J28" s="6">
        <f t="shared" si="2"/>
        <v>47.856000000000009</v>
      </c>
      <c r="K28" s="7">
        <f t="shared" si="3"/>
        <v>34332</v>
      </c>
      <c r="L28" s="19">
        <f t="shared" si="4"/>
        <v>1.3939182104159386E-3</v>
      </c>
    </row>
  </sheetData>
  <sortState xmlns:xlrd2="http://schemas.microsoft.com/office/spreadsheetml/2017/richdata2" ref="A2:I28">
    <sortCondition descending="1" ref="D1:D28"/>
  </sortState>
  <conditionalFormatting sqref="I1:J1 I2:I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28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6AD7-B9EC-4753-9BB4-CE250529857F}">
  <dimension ref="A1:J29"/>
  <sheetViews>
    <sheetView topLeftCell="A9" workbookViewId="0">
      <selection activeCell="D30" sqref="D30"/>
    </sheetView>
  </sheetViews>
  <sheetFormatPr defaultRowHeight="15" x14ac:dyDescent="0.25"/>
  <cols>
    <col min="1" max="1" width="12.85546875" bestFit="1" customWidth="1"/>
    <col min="2" max="2" width="17.28515625" bestFit="1" customWidth="1"/>
    <col min="3" max="3" width="22.7109375" bestFit="1" customWidth="1"/>
    <col min="4" max="4" width="22.7109375" customWidth="1"/>
    <col min="5" max="5" width="32" bestFit="1" customWidth="1"/>
    <col min="6" max="6" width="32" customWidth="1"/>
    <col min="7" max="7" width="22.7109375" bestFit="1" customWidth="1"/>
    <col min="8" max="8" width="27.28515625" bestFit="1" customWidth="1"/>
    <col min="9" max="9" width="9.42578125" bestFit="1" customWidth="1"/>
    <col min="10" max="10" width="10.42578125" style="13" bestFit="1" customWidth="1"/>
    <col min="11" max="11" width="9.42578125" bestFit="1" customWidth="1"/>
  </cols>
  <sheetData>
    <row r="1" spans="1:10" s="23" customFormat="1" ht="15.75" x14ac:dyDescent="0.25">
      <c r="A1" s="8" t="s">
        <v>0</v>
      </c>
      <c r="B1" s="9" t="s">
        <v>4</v>
      </c>
      <c r="C1" s="22" t="s">
        <v>73</v>
      </c>
      <c r="D1" s="22" t="s">
        <v>72</v>
      </c>
      <c r="E1" s="22" t="s">
        <v>32</v>
      </c>
      <c r="F1" s="22" t="s">
        <v>71</v>
      </c>
      <c r="G1" s="22" t="s">
        <v>37</v>
      </c>
      <c r="H1" s="22" t="s">
        <v>31</v>
      </c>
    </row>
    <row r="2" spans="1:10" x14ac:dyDescent="0.25">
      <c r="A2" s="5" t="s">
        <v>11</v>
      </c>
      <c r="B2" s="6">
        <v>239.28000000000003</v>
      </c>
      <c r="C2" s="10">
        <f t="shared" ref="C2:C28" si="0">B2-18</f>
        <v>221.28000000000003</v>
      </c>
      <c r="D2" s="17">
        <f t="shared" ref="D2:D28" si="1">C2/B2</f>
        <v>0.92477432296890671</v>
      </c>
      <c r="E2" s="6">
        <f t="shared" ref="E2:E28" si="2">B2-88</f>
        <v>151.28000000000003</v>
      </c>
      <c r="F2" s="17">
        <f t="shared" ref="F2:F28" si="3">E2/B2</f>
        <v>0.63223002340354406</v>
      </c>
      <c r="G2" s="10">
        <f t="shared" ref="G2:G28" si="4">C2/5*38</f>
        <v>1681.7280000000003</v>
      </c>
      <c r="H2" s="7">
        <f t="shared" ref="H2:H28" si="5">E2/5*38</f>
        <v>1149.7280000000003</v>
      </c>
      <c r="J2"/>
    </row>
    <row r="3" spans="1:10" x14ac:dyDescent="0.25">
      <c r="A3" s="5" t="s">
        <v>16</v>
      </c>
      <c r="B3" s="6">
        <v>234.00000000000003</v>
      </c>
      <c r="C3" s="10">
        <f t="shared" si="0"/>
        <v>216.00000000000003</v>
      </c>
      <c r="D3" s="17">
        <f t="shared" si="1"/>
        <v>0.92307692307692313</v>
      </c>
      <c r="E3" s="6">
        <f t="shared" si="2"/>
        <v>146.00000000000003</v>
      </c>
      <c r="F3" s="17">
        <f t="shared" si="3"/>
        <v>0.62393162393162394</v>
      </c>
      <c r="G3" s="10">
        <f t="shared" si="4"/>
        <v>1641.6000000000001</v>
      </c>
      <c r="H3" s="7">
        <f t="shared" si="5"/>
        <v>1109.6000000000001</v>
      </c>
      <c r="J3"/>
    </row>
    <row r="4" spans="1:10" x14ac:dyDescent="0.25">
      <c r="A4" s="5" t="s">
        <v>6</v>
      </c>
      <c r="B4" s="6">
        <v>222.96000000000004</v>
      </c>
      <c r="C4" s="10">
        <f t="shared" si="0"/>
        <v>204.96000000000004</v>
      </c>
      <c r="D4" s="17">
        <f t="shared" si="1"/>
        <v>0.91926803013993541</v>
      </c>
      <c r="E4" s="6">
        <f t="shared" si="2"/>
        <v>134.96000000000004</v>
      </c>
      <c r="F4" s="17">
        <f t="shared" si="3"/>
        <v>0.60531036957301765</v>
      </c>
      <c r="G4" s="10">
        <f t="shared" si="4"/>
        <v>1557.6960000000001</v>
      </c>
      <c r="H4" s="7">
        <f t="shared" si="5"/>
        <v>1025.6960000000004</v>
      </c>
      <c r="J4"/>
    </row>
    <row r="5" spans="1:10" x14ac:dyDescent="0.25">
      <c r="A5" s="5" t="s">
        <v>26</v>
      </c>
      <c r="B5" s="6">
        <v>212.64000000000004</v>
      </c>
      <c r="C5" s="10">
        <f t="shared" si="0"/>
        <v>194.64000000000004</v>
      </c>
      <c r="D5" s="17">
        <f t="shared" si="1"/>
        <v>0.91534988713318288</v>
      </c>
      <c r="E5" s="6">
        <f t="shared" si="2"/>
        <v>124.64000000000004</v>
      </c>
      <c r="F5" s="17">
        <f t="shared" si="3"/>
        <v>0.58615500376222729</v>
      </c>
      <c r="G5" s="10">
        <f t="shared" si="4"/>
        <v>1479.2640000000004</v>
      </c>
      <c r="H5" s="7">
        <f t="shared" si="5"/>
        <v>947.26400000000035</v>
      </c>
      <c r="J5"/>
    </row>
    <row r="6" spans="1:10" x14ac:dyDescent="0.25">
      <c r="A6" s="5" t="s">
        <v>17</v>
      </c>
      <c r="B6" s="6">
        <v>206.04000000000002</v>
      </c>
      <c r="C6" s="10">
        <f t="shared" si="0"/>
        <v>188.04000000000002</v>
      </c>
      <c r="D6" s="17">
        <f t="shared" si="1"/>
        <v>0.91263832265579503</v>
      </c>
      <c r="E6" s="6">
        <f t="shared" si="2"/>
        <v>118.04000000000002</v>
      </c>
      <c r="F6" s="17">
        <f t="shared" si="3"/>
        <v>0.57289846631721997</v>
      </c>
      <c r="G6" s="10">
        <f t="shared" si="4"/>
        <v>1429.1040000000003</v>
      </c>
      <c r="H6" s="7">
        <f t="shared" si="5"/>
        <v>897.10400000000016</v>
      </c>
      <c r="J6"/>
    </row>
    <row r="7" spans="1:10" x14ac:dyDescent="0.25">
      <c r="A7" s="5" t="s">
        <v>13</v>
      </c>
      <c r="B7" s="6">
        <v>199.5</v>
      </c>
      <c r="C7" s="10">
        <f t="shared" si="0"/>
        <v>181.5</v>
      </c>
      <c r="D7" s="17">
        <f t="shared" si="1"/>
        <v>0.90977443609022557</v>
      </c>
      <c r="E7" s="6">
        <f t="shared" si="2"/>
        <v>111.5</v>
      </c>
      <c r="F7" s="17">
        <f t="shared" si="3"/>
        <v>0.55889724310776945</v>
      </c>
      <c r="G7" s="10">
        <f t="shared" si="4"/>
        <v>1379.3999999999999</v>
      </c>
      <c r="H7" s="7">
        <f t="shared" si="5"/>
        <v>847.4</v>
      </c>
      <c r="J7"/>
    </row>
    <row r="8" spans="1:10" x14ac:dyDescent="0.25">
      <c r="A8" s="5" t="s">
        <v>19</v>
      </c>
      <c r="B8" s="6">
        <v>199.14</v>
      </c>
      <c r="C8" s="10">
        <f t="shared" si="0"/>
        <v>181.14</v>
      </c>
      <c r="D8" s="17">
        <f t="shared" si="1"/>
        <v>0.90961132871346795</v>
      </c>
      <c r="E8" s="6">
        <f t="shared" si="2"/>
        <v>111.13999999999999</v>
      </c>
      <c r="F8" s="17">
        <f t="shared" si="3"/>
        <v>0.55809982926584312</v>
      </c>
      <c r="G8" s="10">
        <f t="shared" si="4"/>
        <v>1376.6639999999998</v>
      </c>
      <c r="H8" s="7">
        <f t="shared" si="5"/>
        <v>844.66399999999987</v>
      </c>
      <c r="J8"/>
    </row>
    <row r="9" spans="1:10" x14ac:dyDescent="0.25">
      <c r="A9" s="5" t="s">
        <v>40</v>
      </c>
      <c r="B9" s="6">
        <v>198</v>
      </c>
      <c r="C9" s="10">
        <f t="shared" si="0"/>
        <v>180</v>
      </c>
      <c r="D9" s="17">
        <f t="shared" si="1"/>
        <v>0.90909090909090906</v>
      </c>
      <c r="E9" s="6">
        <f t="shared" si="2"/>
        <v>110</v>
      </c>
      <c r="F9" s="17">
        <f t="shared" si="3"/>
        <v>0.55555555555555558</v>
      </c>
      <c r="G9" s="10">
        <f t="shared" si="4"/>
        <v>1368</v>
      </c>
      <c r="H9" s="7">
        <f t="shared" si="5"/>
        <v>836</v>
      </c>
      <c r="J9"/>
    </row>
    <row r="10" spans="1:10" x14ac:dyDescent="0.25">
      <c r="A10" s="5" t="s">
        <v>28</v>
      </c>
      <c r="B10" s="6">
        <v>197.27999999999997</v>
      </c>
      <c r="C10" s="10">
        <f t="shared" si="0"/>
        <v>179.27999999999997</v>
      </c>
      <c r="D10" s="17">
        <f t="shared" si="1"/>
        <v>0.90875912408759119</v>
      </c>
      <c r="E10" s="6">
        <f t="shared" si="2"/>
        <v>109.27999999999997</v>
      </c>
      <c r="F10" s="17">
        <f t="shared" si="3"/>
        <v>0.55393349553933491</v>
      </c>
      <c r="G10" s="10">
        <f t="shared" si="4"/>
        <v>1362.5279999999998</v>
      </c>
      <c r="H10" s="7">
        <f t="shared" si="5"/>
        <v>830.52799999999979</v>
      </c>
      <c r="J10"/>
    </row>
    <row r="11" spans="1:10" x14ac:dyDescent="0.25">
      <c r="A11" s="5" t="s">
        <v>7</v>
      </c>
      <c r="B11" s="6">
        <v>196.32</v>
      </c>
      <c r="C11" s="10">
        <f t="shared" si="0"/>
        <v>178.32</v>
      </c>
      <c r="D11" s="17">
        <f t="shared" si="1"/>
        <v>0.90831295843520787</v>
      </c>
      <c r="E11" s="6">
        <f t="shared" si="2"/>
        <v>108.32</v>
      </c>
      <c r="F11" s="17">
        <f t="shared" si="3"/>
        <v>0.55175224123879374</v>
      </c>
      <c r="G11" s="10">
        <f t="shared" si="4"/>
        <v>1355.232</v>
      </c>
      <c r="H11" s="7">
        <f t="shared" si="5"/>
        <v>823.23199999999997</v>
      </c>
      <c r="J11"/>
    </row>
    <row r="12" spans="1:10" x14ac:dyDescent="0.25">
      <c r="A12" s="5" t="s">
        <v>12</v>
      </c>
      <c r="B12" s="6">
        <v>196.32</v>
      </c>
      <c r="C12" s="10">
        <f t="shared" si="0"/>
        <v>178.32</v>
      </c>
      <c r="D12" s="17">
        <f t="shared" si="1"/>
        <v>0.90831295843520787</v>
      </c>
      <c r="E12" s="6">
        <f t="shared" si="2"/>
        <v>108.32</v>
      </c>
      <c r="F12" s="17">
        <f t="shared" si="3"/>
        <v>0.55175224123879374</v>
      </c>
      <c r="G12" s="10">
        <f t="shared" si="4"/>
        <v>1355.232</v>
      </c>
      <c r="H12" s="7">
        <f t="shared" si="5"/>
        <v>823.23199999999997</v>
      </c>
      <c r="J12"/>
    </row>
    <row r="13" spans="1:10" x14ac:dyDescent="0.25">
      <c r="A13" s="5" t="s">
        <v>39</v>
      </c>
      <c r="B13" s="11">
        <v>192</v>
      </c>
      <c r="C13" s="10">
        <f t="shared" si="0"/>
        <v>174</v>
      </c>
      <c r="D13" s="17">
        <f t="shared" si="1"/>
        <v>0.90625</v>
      </c>
      <c r="E13" s="6">
        <f t="shared" si="2"/>
        <v>104</v>
      </c>
      <c r="F13" s="17">
        <f t="shared" si="3"/>
        <v>0.54166666666666663</v>
      </c>
      <c r="G13" s="10">
        <f t="shared" si="4"/>
        <v>1322.3999999999999</v>
      </c>
      <c r="H13" s="7">
        <f t="shared" si="5"/>
        <v>790.4</v>
      </c>
      <c r="J13"/>
    </row>
    <row r="14" spans="1:10" x14ac:dyDescent="0.25">
      <c r="A14" s="5" t="s">
        <v>20</v>
      </c>
      <c r="B14" s="6">
        <v>190.14</v>
      </c>
      <c r="C14" s="10">
        <f t="shared" si="0"/>
        <v>172.14</v>
      </c>
      <c r="D14" s="17">
        <f t="shared" si="1"/>
        <v>0.90533291259072257</v>
      </c>
      <c r="E14" s="6">
        <f t="shared" si="2"/>
        <v>102.13999999999999</v>
      </c>
      <c r="F14" s="17">
        <f t="shared" si="3"/>
        <v>0.53718312822131054</v>
      </c>
      <c r="G14" s="10">
        <f t="shared" si="4"/>
        <v>1308.2639999999999</v>
      </c>
      <c r="H14" s="7">
        <f t="shared" si="5"/>
        <v>776.2639999999999</v>
      </c>
      <c r="J14"/>
    </row>
    <row r="15" spans="1:10" x14ac:dyDescent="0.25">
      <c r="A15" s="5" t="s">
        <v>23</v>
      </c>
      <c r="B15" s="6">
        <v>185.64</v>
      </c>
      <c r="C15" s="10">
        <f t="shared" si="0"/>
        <v>167.64</v>
      </c>
      <c r="D15" s="17">
        <f t="shared" si="1"/>
        <v>0.90303813833225599</v>
      </c>
      <c r="E15" s="6">
        <f t="shared" si="2"/>
        <v>97.639999999999986</v>
      </c>
      <c r="F15" s="17">
        <f t="shared" si="3"/>
        <v>0.52596423184658481</v>
      </c>
      <c r="G15" s="10">
        <f t="shared" si="4"/>
        <v>1274.0639999999999</v>
      </c>
      <c r="H15" s="7">
        <f t="shared" si="5"/>
        <v>742.06399999999996</v>
      </c>
      <c r="J15"/>
    </row>
    <row r="16" spans="1:10" x14ac:dyDescent="0.25">
      <c r="A16" s="5" t="s">
        <v>22</v>
      </c>
      <c r="B16" s="6">
        <v>180.18</v>
      </c>
      <c r="C16" s="10">
        <f t="shared" si="0"/>
        <v>162.18</v>
      </c>
      <c r="D16" s="17">
        <f t="shared" si="1"/>
        <v>0.90009990009990015</v>
      </c>
      <c r="E16" s="6">
        <f t="shared" si="2"/>
        <v>92.18</v>
      </c>
      <c r="F16" s="17">
        <f t="shared" si="3"/>
        <v>0.51159951159951167</v>
      </c>
      <c r="G16" s="10">
        <f t="shared" si="4"/>
        <v>1232.568</v>
      </c>
      <c r="H16" s="7">
        <f t="shared" si="5"/>
        <v>700.56799999999998</v>
      </c>
      <c r="J16"/>
    </row>
    <row r="17" spans="1:10" x14ac:dyDescent="0.25">
      <c r="A17" s="5" t="s">
        <v>14</v>
      </c>
      <c r="B17" s="6">
        <v>171.35999999999996</v>
      </c>
      <c r="C17" s="10">
        <f t="shared" si="0"/>
        <v>153.35999999999996</v>
      </c>
      <c r="D17" s="17">
        <f t="shared" si="1"/>
        <v>0.89495798319327724</v>
      </c>
      <c r="E17" s="6">
        <f t="shared" si="2"/>
        <v>83.359999999999957</v>
      </c>
      <c r="F17" s="17">
        <f t="shared" si="3"/>
        <v>0.4864612511671334</v>
      </c>
      <c r="G17" s="10">
        <f t="shared" si="4"/>
        <v>1165.5359999999996</v>
      </c>
      <c r="H17" s="7">
        <f t="shared" si="5"/>
        <v>633.5359999999996</v>
      </c>
      <c r="J17"/>
    </row>
    <row r="18" spans="1:10" x14ac:dyDescent="0.25">
      <c r="A18" s="5" t="s">
        <v>30</v>
      </c>
      <c r="B18" s="6">
        <v>170.82</v>
      </c>
      <c r="C18" s="10">
        <f t="shared" si="0"/>
        <v>152.82</v>
      </c>
      <c r="D18" s="17">
        <f t="shared" si="1"/>
        <v>0.89462592202318225</v>
      </c>
      <c r="E18" s="6">
        <f t="shared" si="2"/>
        <v>82.82</v>
      </c>
      <c r="F18" s="17">
        <f t="shared" si="3"/>
        <v>0.48483784100222455</v>
      </c>
      <c r="G18" s="10">
        <f t="shared" si="4"/>
        <v>1161.432</v>
      </c>
      <c r="H18" s="7">
        <f t="shared" si="5"/>
        <v>629.43200000000002</v>
      </c>
      <c r="J18"/>
    </row>
    <row r="19" spans="1:10" x14ac:dyDescent="0.25">
      <c r="A19" s="5" t="s">
        <v>29</v>
      </c>
      <c r="B19" s="6">
        <v>162.36000000000001</v>
      </c>
      <c r="C19" s="10">
        <f t="shared" si="0"/>
        <v>144.36000000000001</v>
      </c>
      <c r="D19" s="17">
        <f t="shared" si="1"/>
        <v>0.88913525498891355</v>
      </c>
      <c r="E19" s="6">
        <f t="shared" si="2"/>
        <v>74.360000000000014</v>
      </c>
      <c r="F19" s="17">
        <f t="shared" si="3"/>
        <v>0.45799457994579951</v>
      </c>
      <c r="G19" s="10">
        <f t="shared" si="4"/>
        <v>1097.1360000000002</v>
      </c>
      <c r="H19" s="7">
        <f t="shared" si="5"/>
        <v>565.13600000000008</v>
      </c>
      <c r="J19"/>
    </row>
    <row r="20" spans="1:10" x14ac:dyDescent="0.25">
      <c r="A20" s="5" t="s">
        <v>10</v>
      </c>
      <c r="B20" s="6">
        <v>160.86000000000001</v>
      </c>
      <c r="C20" s="10">
        <f t="shared" si="0"/>
        <v>142.86000000000001</v>
      </c>
      <c r="D20" s="17">
        <f t="shared" si="1"/>
        <v>0.88810145468108914</v>
      </c>
      <c r="E20" s="6">
        <f t="shared" si="2"/>
        <v>72.860000000000014</v>
      </c>
      <c r="F20" s="17">
        <f t="shared" si="3"/>
        <v>0.452940445107547</v>
      </c>
      <c r="G20" s="10">
        <f t="shared" si="4"/>
        <v>1085.7360000000001</v>
      </c>
      <c r="H20" s="7">
        <f t="shared" si="5"/>
        <v>553.7360000000001</v>
      </c>
      <c r="J20"/>
    </row>
    <row r="21" spans="1:10" x14ac:dyDescent="0.25">
      <c r="A21" s="5" t="s">
        <v>21</v>
      </c>
      <c r="B21" s="6">
        <v>145.5</v>
      </c>
      <c r="C21" s="10">
        <f t="shared" si="0"/>
        <v>127.5</v>
      </c>
      <c r="D21" s="17">
        <f t="shared" si="1"/>
        <v>0.87628865979381443</v>
      </c>
      <c r="E21" s="6">
        <f t="shared" si="2"/>
        <v>57.5</v>
      </c>
      <c r="F21" s="17">
        <f t="shared" si="3"/>
        <v>0.3951890034364261</v>
      </c>
      <c r="G21" s="10">
        <f t="shared" si="4"/>
        <v>969</v>
      </c>
      <c r="H21" s="7">
        <f t="shared" si="5"/>
        <v>437</v>
      </c>
      <c r="J21"/>
    </row>
    <row r="22" spans="1:10" x14ac:dyDescent="0.25">
      <c r="A22" s="5" t="s">
        <v>25</v>
      </c>
      <c r="B22" s="6">
        <v>144.72000000000003</v>
      </c>
      <c r="C22" s="10">
        <f t="shared" si="0"/>
        <v>126.72000000000003</v>
      </c>
      <c r="D22" s="17">
        <f t="shared" si="1"/>
        <v>0.87562189054726369</v>
      </c>
      <c r="E22" s="6">
        <f t="shared" si="2"/>
        <v>56.720000000000027</v>
      </c>
      <c r="F22" s="17">
        <f t="shared" si="3"/>
        <v>0.39192924267551144</v>
      </c>
      <c r="G22" s="10">
        <f t="shared" si="4"/>
        <v>963.07200000000023</v>
      </c>
      <c r="H22" s="7">
        <f t="shared" si="5"/>
        <v>431.07200000000017</v>
      </c>
      <c r="J22"/>
    </row>
    <row r="23" spans="1:10" x14ac:dyDescent="0.25">
      <c r="A23" s="5" t="s">
        <v>8</v>
      </c>
      <c r="B23" s="6">
        <v>141.78</v>
      </c>
      <c r="C23" s="10">
        <f t="shared" si="0"/>
        <v>123.78</v>
      </c>
      <c r="D23" s="17">
        <f t="shared" si="1"/>
        <v>0.87304274227676681</v>
      </c>
      <c r="E23" s="6">
        <f t="shared" si="2"/>
        <v>53.78</v>
      </c>
      <c r="F23" s="17">
        <f t="shared" si="3"/>
        <v>0.37932007335308227</v>
      </c>
      <c r="G23" s="10">
        <f t="shared" si="4"/>
        <v>940.72800000000007</v>
      </c>
      <c r="H23" s="7">
        <f t="shared" si="5"/>
        <v>408.72800000000001</v>
      </c>
      <c r="J23"/>
    </row>
    <row r="24" spans="1:10" x14ac:dyDescent="0.25">
      <c r="A24" s="5" t="s">
        <v>18</v>
      </c>
      <c r="B24" s="6">
        <v>138</v>
      </c>
      <c r="C24" s="10">
        <f t="shared" si="0"/>
        <v>120</v>
      </c>
      <c r="D24" s="17">
        <f t="shared" si="1"/>
        <v>0.86956521739130432</v>
      </c>
      <c r="E24" s="6">
        <f t="shared" si="2"/>
        <v>50</v>
      </c>
      <c r="F24" s="17">
        <f t="shared" si="3"/>
        <v>0.36231884057971014</v>
      </c>
      <c r="G24" s="10">
        <f t="shared" si="4"/>
        <v>912</v>
      </c>
      <c r="H24" s="7">
        <f t="shared" si="5"/>
        <v>380</v>
      </c>
      <c r="J24"/>
    </row>
    <row r="25" spans="1:10" x14ac:dyDescent="0.25">
      <c r="A25" s="5" t="s">
        <v>27</v>
      </c>
      <c r="B25" s="6">
        <v>135.72</v>
      </c>
      <c r="C25" s="10">
        <f t="shared" si="0"/>
        <v>117.72</v>
      </c>
      <c r="D25" s="17">
        <f t="shared" si="1"/>
        <v>0.86737400530503983</v>
      </c>
      <c r="E25" s="6">
        <f t="shared" si="2"/>
        <v>47.72</v>
      </c>
      <c r="F25" s="17">
        <f t="shared" si="3"/>
        <v>0.35160624815797231</v>
      </c>
      <c r="G25" s="10">
        <f t="shared" si="4"/>
        <v>894.67200000000003</v>
      </c>
      <c r="H25" s="7">
        <f t="shared" si="5"/>
        <v>362.67200000000003</v>
      </c>
      <c r="J25"/>
    </row>
    <row r="26" spans="1:10" x14ac:dyDescent="0.25">
      <c r="A26" s="5" t="s">
        <v>9</v>
      </c>
      <c r="B26" s="6">
        <v>130.86000000000001</v>
      </c>
      <c r="C26" s="10">
        <f t="shared" si="0"/>
        <v>112.86000000000001</v>
      </c>
      <c r="D26" s="17">
        <f t="shared" si="1"/>
        <v>0.86244841815680884</v>
      </c>
      <c r="E26" s="6">
        <f t="shared" si="2"/>
        <v>42.860000000000014</v>
      </c>
      <c r="F26" s="17">
        <f t="shared" si="3"/>
        <v>0.327525599877732</v>
      </c>
      <c r="G26" s="10">
        <f t="shared" si="4"/>
        <v>857.7360000000001</v>
      </c>
      <c r="H26" s="7">
        <f t="shared" si="5"/>
        <v>325.7360000000001</v>
      </c>
      <c r="J26"/>
    </row>
    <row r="27" spans="1:10" x14ac:dyDescent="0.25">
      <c r="A27" s="5" t="s">
        <v>15</v>
      </c>
      <c r="B27" s="6">
        <v>128.63999999999999</v>
      </c>
      <c r="C27" s="10">
        <f t="shared" si="0"/>
        <v>110.63999999999999</v>
      </c>
      <c r="D27" s="17">
        <f t="shared" si="1"/>
        <v>0.8600746268656716</v>
      </c>
      <c r="E27" s="6">
        <f t="shared" si="2"/>
        <v>40.639999999999986</v>
      </c>
      <c r="F27" s="17">
        <f t="shared" si="3"/>
        <v>0.3159203980099502</v>
      </c>
      <c r="G27" s="10">
        <f t="shared" si="4"/>
        <v>840.86399999999992</v>
      </c>
      <c r="H27" s="7">
        <f t="shared" si="5"/>
        <v>308.86399999999986</v>
      </c>
      <c r="J27"/>
    </row>
    <row r="28" spans="1:10" x14ac:dyDescent="0.25">
      <c r="A28" s="5" t="s">
        <v>24</v>
      </c>
      <c r="B28" s="6">
        <v>121.5</v>
      </c>
      <c r="C28" s="10">
        <f t="shared" si="0"/>
        <v>103.5</v>
      </c>
      <c r="D28" s="17">
        <f t="shared" si="1"/>
        <v>0.85185185185185186</v>
      </c>
      <c r="E28" s="6">
        <f t="shared" si="2"/>
        <v>33.5</v>
      </c>
      <c r="F28" s="17">
        <f t="shared" si="3"/>
        <v>0.27572016460905352</v>
      </c>
      <c r="G28" s="10">
        <f t="shared" si="4"/>
        <v>786.6</v>
      </c>
      <c r="H28" s="7">
        <f t="shared" si="5"/>
        <v>254.6</v>
      </c>
      <c r="J28"/>
    </row>
    <row r="29" spans="1:10" x14ac:dyDescent="0.25">
      <c r="A29" s="24" t="s">
        <v>3</v>
      </c>
      <c r="B29" s="13"/>
      <c r="C29" s="20"/>
      <c r="D29" s="4">
        <f>AVERAGE(D2:D28)</f>
        <v>0.89506585847871156</v>
      </c>
      <c r="E29" s="13"/>
      <c r="F29" s="21"/>
      <c r="J29"/>
    </row>
  </sheetData>
  <sortState xmlns:xlrd2="http://schemas.microsoft.com/office/spreadsheetml/2017/richdata2" ref="A2:H29">
    <sortCondition ref="A1:A29"/>
  </sortState>
  <conditionalFormatting sqref="C2:D28">
    <cfRule type="colorScale" priority="4">
      <colorScale>
        <cfvo type="min"/>
        <cfvo type="max"/>
        <color rgb="FFFCFCFF"/>
        <color rgb="FF63BE7B"/>
      </colorScale>
    </cfRule>
  </conditionalFormatting>
  <conditionalFormatting sqref="B1:B28 B30:B1048576 A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FDDB-2352-404F-AB7A-0B4C9603A6C1}">
  <dimension ref="A1:R21"/>
  <sheetViews>
    <sheetView showGridLines="0" topLeftCell="A28" workbookViewId="0">
      <selection activeCell="A33" sqref="A33"/>
    </sheetView>
  </sheetViews>
  <sheetFormatPr defaultRowHeight="15" x14ac:dyDescent="0.25"/>
  <sheetData>
    <row r="1" spans="1:18" s="12" customFormat="1" ht="15" customHeight="1" x14ac:dyDescent="0.25">
      <c r="A1" s="25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8" s="12" customFormat="1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</row>
    <row r="3" spans="1:18" ht="15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21" spans="15:15" x14ac:dyDescent="0.25">
      <c r="O21" s="14"/>
    </row>
  </sheetData>
  <mergeCells count="1">
    <mergeCell ref="A1:R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TEST1</vt:lpstr>
      <vt:lpstr>Menstrual_cup</vt:lpstr>
      <vt:lpstr>dashboard</vt:lpstr>
      <vt:lpstr>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2022-09-20T18:11:09Z</dcterms:created>
  <dcterms:modified xsi:type="dcterms:W3CDTF">2022-10-30T18:01:28Z</dcterms:modified>
</cp:coreProperties>
</file>