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cfc027591758d4/Documents/Course/Excel Dashboards/"/>
    </mc:Choice>
  </mc:AlternateContent>
  <xr:revisionPtr revIDLastSave="3" documentId="8_{A1D80476-CD1D-4711-957B-CD0A00245EBA}" xr6:coauthVersionLast="47" xr6:coauthVersionMax="47" xr10:uidLastSave="{A7E3902D-884D-4AB4-ACE5-A60505502F5E}"/>
  <bookViews>
    <workbookView xWindow="-120" yWindow="-120" windowWidth="20730" windowHeight="11160" activeTab="2" xr2:uid="{00000000-000D-0000-FFFF-FFFF00000000}"/>
  </bookViews>
  <sheets>
    <sheet name="Sheet2" sheetId="2" r:id="rId1"/>
    <sheet name="Sheet1" sheetId="1" r:id="rId2"/>
    <sheet name="Dashboard" sheetId="3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<sst xmlns="http://schemas.openxmlformats.org/spreadsheetml/2006/main" count="25" uniqueCount="18">
  <si>
    <t>Revenue</t>
  </si>
  <si>
    <t>Expenses</t>
  </si>
  <si>
    <t>Gross Profit</t>
  </si>
  <si>
    <t>Assets</t>
  </si>
  <si>
    <t>Liabilities</t>
  </si>
  <si>
    <t>Equity</t>
  </si>
  <si>
    <t>Net Profit</t>
  </si>
  <si>
    <t>ROI</t>
  </si>
  <si>
    <t>Cash Flow</t>
  </si>
  <si>
    <t>EBITDA</t>
  </si>
  <si>
    <t>Grand Total</t>
  </si>
  <si>
    <t>Sum of Expenses</t>
  </si>
  <si>
    <t>Sum of Gross Profit</t>
  </si>
  <si>
    <t>Sum of Net Profit</t>
  </si>
  <si>
    <t>Sum of Cash Flow</t>
  </si>
  <si>
    <t>Sum of Equity</t>
  </si>
  <si>
    <t>Sum of Assets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</si>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</sst>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9999"/>
      <color rgb="FFFF3399"/>
      <color rgb="FFFF00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5.xlsx]Sheet2!PivotTable3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>
                  <a:lumMod val="40000"/>
                  <a:lumOff val="60000"/>
                </a:schemeClr>
              </a:gs>
              <a:gs pos="46000">
                <a:schemeClr val="accent1">
                  <a:lumMod val="95000"/>
                  <a:lumOff val="5000"/>
                </a:schemeClr>
              </a:gs>
              <a:gs pos="100000">
                <a:schemeClr val="accent1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46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  <a:sp3d/>
          </c:spPr>
          <c:invertIfNegative val="0"/>
          <c:cat>
            <c:strRef>
              <c:f>Sheet2!$A$4:$A$14</c:f>
              <c:strCache>
                <c:ptCount val="10"/>
                <c:pt idx="0">
                  <c:v>590000</c:v>
                </c:pt>
                <c:pt idx="1">
                  <c:v>620000</c:v>
                </c:pt>
                <c:pt idx="2">
                  <c:v>670000</c:v>
                </c:pt>
                <c:pt idx="3">
                  <c:v>690000</c:v>
                </c:pt>
                <c:pt idx="4">
                  <c:v>740000</c:v>
                </c:pt>
                <c:pt idx="5">
                  <c:v>800000</c:v>
                </c:pt>
                <c:pt idx="6">
                  <c:v>850000</c:v>
                </c:pt>
                <c:pt idx="7">
                  <c:v>930000</c:v>
                </c:pt>
                <c:pt idx="8">
                  <c:v>950000</c:v>
                </c:pt>
                <c:pt idx="9">
                  <c:v>1100000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200000</c:v>
                </c:pt>
                <c:pt idx="1">
                  <c:v>250000</c:v>
                </c:pt>
                <c:pt idx="2">
                  <c:v>310000</c:v>
                </c:pt>
                <c:pt idx="3">
                  <c:v>260000</c:v>
                </c:pt>
                <c:pt idx="4">
                  <c:v>310000</c:v>
                </c:pt>
                <c:pt idx="5">
                  <c:v>300000</c:v>
                </c:pt>
                <c:pt idx="6">
                  <c:v>350000</c:v>
                </c:pt>
                <c:pt idx="7">
                  <c:v>370000</c:v>
                </c:pt>
                <c:pt idx="8">
                  <c:v>450000</c:v>
                </c:pt>
                <c:pt idx="9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D-4AF6-80FE-10B5B9D0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7165456"/>
        <c:axId val="347168696"/>
        <c:axId val="0"/>
      </c:bar3DChart>
      <c:catAx>
        <c:axId val="34716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Expenses</a:t>
                </a:r>
              </a:p>
            </c:rich>
          </c:tx>
          <c:layout>
            <c:manualLayout>
              <c:xMode val="edge"/>
              <c:yMode val="edge"/>
              <c:x val="0.45323547134885672"/>
              <c:y val="0.84978344245239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8696"/>
        <c:crosses val="autoZero"/>
        <c:auto val="1"/>
        <c:lblAlgn val="ctr"/>
        <c:lblOffset val="100"/>
        <c:noMultiLvlLbl val="0"/>
      </c:catAx>
      <c:valAx>
        <c:axId val="347168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Gross</a:t>
                </a:r>
                <a:r>
                  <a:rPr lang="en-US" sz="1100" b="1" baseline="0">
                    <a:solidFill>
                      <a:schemeClr val="tx1"/>
                    </a:solidFill>
                  </a:rPr>
                  <a:t> Profit</a:t>
                </a:r>
              </a:p>
            </c:rich>
          </c:tx>
          <c:layout>
            <c:manualLayout>
              <c:xMode val="edge"/>
              <c:yMode val="edge"/>
              <c:x val="3.9921629514620534E-2"/>
              <c:y val="0.24667667704327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0" cap="rnd" cmpd="sng" algn="ctr">
      <a:noFill/>
      <a:round/>
    </a:ln>
    <a:effectLst>
      <a:outerShdw blurRad="76200" dir="13500000" sy="23000" kx="1200000" algn="br" rotWithShape="0">
        <a:prstClr val="black">
          <a:alpha val="20000"/>
        </a:prstClr>
      </a:outerShdw>
      <a:softEdge rad="38100"/>
    </a:effectLst>
    <a:scene3d>
      <a:camera prst="orthographicFront"/>
      <a:lightRig rig="threePt" dir="t"/>
    </a:scene3d>
    <a:sp3d>
      <a:bevelT w="127000" h="50800"/>
      <a:bevelB w="127000" h="508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5.xlsx]Sheet2!PivotTable4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46000">
                <a:schemeClr val="accent6">
                  <a:lumMod val="95000"/>
                  <a:lumOff val="5000"/>
                </a:schemeClr>
              </a:gs>
              <a:gs pos="100000">
                <a:schemeClr val="accent6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46000">
                  <a:schemeClr val="accent6">
                    <a:lumMod val="95000"/>
                    <a:lumOff val="5000"/>
                  </a:schemeClr>
                </a:gs>
                <a:gs pos="100000">
                  <a:schemeClr val="accent6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  <a:sp3d/>
          </c:spPr>
          <c:invertIfNegative val="0"/>
          <c:cat>
            <c:strRef>
              <c:f>Sheet2!$D$4:$D$14</c:f>
              <c:strCache>
                <c:ptCount val="10"/>
                <c:pt idx="0">
                  <c:v>590000</c:v>
                </c:pt>
                <c:pt idx="1">
                  <c:v>620000</c:v>
                </c:pt>
                <c:pt idx="2">
                  <c:v>670000</c:v>
                </c:pt>
                <c:pt idx="3">
                  <c:v>690000</c:v>
                </c:pt>
                <c:pt idx="4">
                  <c:v>740000</c:v>
                </c:pt>
                <c:pt idx="5">
                  <c:v>800000</c:v>
                </c:pt>
                <c:pt idx="6">
                  <c:v>850000</c:v>
                </c:pt>
                <c:pt idx="7">
                  <c:v>930000</c:v>
                </c:pt>
                <c:pt idx="8">
                  <c:v>950000</c:v>
                </c:pt>
                <c:pt idx="9">
                  <c:v>1100000</c:v>
                </c:pt>
              </c:strCache>
            </c:strRef>
          </c:cat>
          <c:val>
            <c:numRef>
              <c:f>Sheet2!$E$4:$E$14</c:f>
              <c:numCache>
                <c:formatCode>General</c:formatCode>
                <c:ptCount val="10"/>
                <c:pt idx="0">
                  <c:v>180000</c:v>
                </c:pt>
                <c:pt idx="1">
                  <c:v>210000</c:v>
                </c:pt>
                <c:pt idx="2">
                  <c:v>280000</c:v>
                </c:pt>
                <c:pt idx="3">
                  <c:v>230000</c:v>
                </c:pt>
                <c:pt idx="4">
                  <c:v>280000</c:v>
                </c:pt>
                <c:pt idx="5">
                  <c:v>270000</c:v>
                </c:pt>
                <c:pt idx="6">
                  <c:v>310000</c:v>
                </c:pt>
                <c:pt idx="7">
                  <c:v>330000</c:v>
                </c:pt>
                <c:pt idx="8">
                  <c:v>390000</c:v>
                </c:pt>
                <c:pt idx="9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F-4A95-BD65-D193C9EB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40"/>
        <c:shape val="box"/>
        <c:axId val="533068176"/>
        <c:axId val="533065656"/>
        <c:axId val="0"/>
      </c:bar3DChart>
      <c:catAx>
        <c:axId val="53306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Expenses</a:t>
                </a:r>
              </a:p>
            </c:rich>
          </c:tx>
          <c:layout>
            <c:manualLayout>
              <c:xMode val="edge"/>
              <c:yMode val="edge"/>
              <c:x val="0.42322573640168804"/>
              <c:y val="0.83242089635334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5656"/>
        <c:crosses val="autoZero"/>
        <c:auto val="1"/>
        <c:lblAlgn val="ctr"/>
        <c:lblOffset val="100"/>
        <c:noMultiLvlLbl val="0"/>
      </c:catAx>
      <c:valAx>
        <c:axId val="5330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Net</a:t>
                </a:r>
                <a:r>
                  <a:rPr lang="en-US" sz="1100" b="1" baseline="0">
                    <a:solidFill>
                      <a:schemeClr val="tx1"/>
                    </a:solidFill>
                  </a:rPr>
                  <a:t> Profit</a:t>
                </a:r>
              </a:p>
            </c:rich>
          </c:tx>
          <c:layout>
            <c:manualLayout>
              <c:xMode val="edge"/>
              <c:yMode val="edge"/>
              <c:x val="4.4407288127608871E-2"/>
              <c:y val="0.29034914943909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outerShdw blurRad="76200" dist="76200" dir="13500000" sy="23000" kx="1200000" algn="br" rotWithShape="0">
        <a:prstClr val="black">
          <a:alpha val="20000"/>
        </a:prstClr>
      </a:outerShdw>
    </a:effectLst>
    <a:scene3d>
      <a:camera prst="orthographicFront"/>
      <a:lightRig rig="threePt" dir="t"/>
    </a:scene3d>
    <a:sp3d>
      <a:bevelT w="127000" h="50800"/>
      <a:bevelB w="127000" h="508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5.xlsx]Sheet2!PivotTable5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3">
                  <a:lumMod val="40000"/>
                  <a:lumOff val="60000"/>
                </a:schemeClr>
              </a:gs>
              <a:gs pos="46000">
                <a:schemeClr val="accent3">
                  <a:lumMod val="95000"/>
                  <a:lumOff val="5000"/>
                </a:schemeClr>
              </a:gs>
              <a:gs pos="100000">
                <a:schemeClr val="accent3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6000">
                  <a:schemeClr val="accent3">
                    <a:lumMod val="95000"/>
                    <a:lumOff val="5000"/>
                  </a:schemeClr>
                </a:gs>
                <a:gs pos="100000">
                  <a:schemeClr val="accent3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  <a:sp3d/>
          </c:spPr>
          <c:invertIfNegative val="0"/>
          <c:cat>
            <c:strRef>
              <c:f>Sheet2!$G$4:$G$14</c:f>
              <c:strCache>
                <c:ptCount val="10"/>
                <c:pt idx="0">
                  <c:v>790000</c:v>
                </c:pt>
                <c:pt idx="1">
                  <c:v>870000</c:v>
                </c:pt>
                <c:pt idx="2">
                  <c:v>980000</c:v>
                </c:pt>
                <c:pt idx="3">
                  <c:v>950000</c:v>
                </c:pt>
                <c:pt idx="4">
                  <c:v>1050000</c:v>
                </c:pt>
                <c:pt idx="5">
                  <c:v>1100000</c:v>
                </c:pt>
                <c:pt idx="6">
                  <c:v>1200000</c:v>
                </c:pt>
                <c:pt idx="7">
                  <c:v>1300000</c:v>
                </c:pt>
                <c:pt idx="8">
                  <c:v>1400000</c:v>
                </c:pt>
                <c:pt idx="9">
                  <c:v>1500000</c:v>
                </c:pt>
              </c:strCache>
            </c:strRef>
          </c:cat>
          <c:val>
            <c:numRef>
              <c:f>Sheet2!$H$4:$H$14</c:f>
              <c:numCache>
                <c:formatCode>General</c:formatCode>
                <c:ptCount val="10"/>
                <c:pt idx="0">
                  <c:v>590000</c:v>
                </c:pt>
                <c:pt idx="1">
                  <c:v>620000</c:v>
                </c:pt>
                <c:pt idx="2">
                  <c:v>670000</c:v>
                </c:pt>
                <c:pt idx="3">
                  <c:v>690000</c:v>
                </c:pt>
                <c:pt idx="4">
                  <c:v>740000</c:v>
                </c:pt>
                <c:pt idx="5">
                  <c:v>800000</c:v>
                </c:pt>
                <c:pt idx="6">
                  <c:v>850000</c:v>
                </c:pt>
                <c:pt idx="7">
                  <c:v>930000</c:v>
                </c:pt>
                <c:pt idx="8">
                  <c:v>950000</c:v>
                </c:pt>
                <c:pt idx="9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E-4AA2-A9CA-36E6598F4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shape val="box"/>
        <c:axId val="414181728"/>
        <c:axId val="414183168"/>
        <c:axId val="0"/>
      </c:bar3DChart>
      <c:catAx>
        <c:axId val="414181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3.930268851528694E-2"/>
              <c:y val="0.29203234361329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83168"/>
        <c:crosses val="autoZero"/>
        <c:auto val="1"/>
        <c:lblAlgn val="ctr"/>
        <c:lblOffset val="100"/>
        <c:noMultiLvlLbl val="0"/>
      </c:catAx>
      <c:valAx>
        <c:axId val="4141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Expenses</a:t>
                </a:r>
              </a:p>
            </c:rich>
          </c:tx>
          <c:layout>
            <c:manualLayout>
              <c:xMode val="edge"/>
              <c:yMode val="edge"/>
              <c:x val="0.47106949469154186"/>
              <c:y val="0.84067470081864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0"/>
            <a:lumOff val="100000"/>
          </a:schemeClr>
        </a:gs>
        <a:gs pos="47000">
          <a:schemeClr val="accent3">
            <a:lumMod val="0"/>
            <a:lumOff val="100000"/>
          </a:schemeClr>
        </a:gs>
        <a:gs pos="100000">
          <a:schemeClr val="accent3">
            <a:lumMod val="100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>
      <a:outerShdw blurRad="76200" dir="13500000" sy="23000" kx="1200000" algn="br" rotWithShape="0">
        <a:prstClr val="black">
          <a:alpha val="20000"/>
        </a:prstClr>
      </a:outerShdw>
    </a:effectLst>
    <a:scene3d>
      <a:camera prst="orthographicFront"/>
      <a:lightRig rig="threePt" dir="t"/>
    </a:scene3d>
    <a:sp3d>
      <a:bevelT w="127000" h="50800"/>
      <a:bevelB w="127000" h="50800"/>
    </a:sp3d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5.xlsx]Sheet2!PivotTable6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CC0066">
                  <a:shade val="30000"/>
                  <a:satMod val="115000"/>
                </a:srgbClr>
              </a:gs>
              <a:gs pos="50000">
                <a:srgbClr val="CC0066">
                  <a:shade val="67500"/>
                  <a:satMod val="115000"/>
                </a:srgbClr>
              </a:gs>
              <a:gs pos="100000">
                <a:srgbClr val="CC0066">
                  <a:shade val="100000"/>
                  <a:satMod val="115000"/>
                </a:srgbClr>
              </a:gs>
            </a:gsLst>
            <a:lin ang="162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CC0066">
                  <a:shade val="30000"/>
                  <a:satMod val="115000"/>
                </a:srgbClr>
              </a:gs>
              <a:gs pos="50000">
                <a:srgbClr val="CC0066">
                  <a:shade val="67500"/>
                  <a:satMod val="115000"/>
                </a:srgbClr>
              </a:gs>
              <a:gs pos="100000">
                <a:srgbClr val="CC0066">
                  <a:shade val="100000"/>
                  <a:satMod val="115000"/>
                </a:srgbClr>
              </a:gs>
            </a:gsLst>
            <a:lin ang="162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-0.12644593412309948"/>
              <c:y val="-0.2711809461317335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9E98C1C-B67F-421F-B655-D3E934D6F099}" type="CATEGORYNAM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[CATEGORY NAME]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525886122342814"/>
                  <c:h val="0.18855406746031747"/>
                </c:manualLayout>
              </c15:layout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2700000" scaled="1"/>
            <a:tileRect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Sheet2!$K$3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CC0066">
                    <a:shade val="30000"/>
                    <a:satMod val="115000"/>
                  </a:srgbClr>
                </a:gs>
                <a:gs pos="50000">
                  <a:srgbClr val="CC0066">
                    <a:shade val="67500"/>
                    <a:satMod val="115000"/>
                  </a:srgbClr>
                </a:gs>
                <a:gs pos="100000">
                  <a:srgbClr val="CC0066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</c:spPr>
          <c:explosion val="4"/>
          <c:dPt>
            <c:idx val="0"/>
            <c:bubble3D val="0"/>
            <c:spPr>
              <a:gradFill flip="none" rotWithShape="1">
                <a:gsLst>
                  <a:gs pos="0">
                    <a:srgbClr val="CC0066">
                      <a:shade val="30000"/>
                      <a:satMod val="115000"/>
                    </a:srgbClr>
                  </a:gs>
                  <a:gs pos="50000">
                    <a:srgbClr val="CC0066">
                      <a:shade val="67500"/>
                      <a:satMod val="115000"/>
                    </a:srgbClr>
                  </a:gs>
                  <a:gs pos="100000">
                    <a:srgbClr val="CC0066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15-4EDE-98EA-78EC8D2EA069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27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2A-4D51-8F90-FAE49F2B4AE2}"/>
              </c:ext>
            </c:extLst>
          </c:dPt>
          <c:dLbls>
            <c:dLbl>
              <c:idx val="0"/>
              <c:layout>
                <c:manualLayout>
                  <c:x val="-0.12644593412309948"/>
                  <c:y val="-0.27118094613173355"/>
                </c:manualLayout>
              </c:layout>
              <c:tx>
                <c:rich>
                  <a:bodyPr/>
                  <a:lstStyle/>
                  <a:p>
                    <a:fld id="{29E98C1C-B67F-421F-B655-D3E934D6F099}" type="CATEGORYNAME">
                      <a:rPr lang="en-US" sz="1100"/>
                      <a:pPr/>
                      <a:t>[CATEGORY NAME]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25886122342814"/>
                      <c:h val="0.1885540674603174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215-4EDE-98EA-78EC8D2EA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Sheet2!$J$4:$J$5</c:f>
              <c:strCache>
                <c:ptCount val="2"/>
                <c:pt idx="0">
                  <c:v>Sum of Assets</c:v>
                </c:pt>
                <c:pt idx="1">
                  <c:v>Sum of Expenses</c:v>
                </c:pt>
              </c:strCache>
            </c:strRef>
          </c:cat>
          <c:val>
            <c:numRef>
              <c:f>Sheet2!$K$4:$K$5</c:f>
              <c:numCache>
                <c:formatCode>General</c:formatCode>
                <c:ptCount val="2"/>
                <c:pt idx="0">
                  <c:v>32300000</c:v>
                </c:pt>
                <c:pt idx="1">
                  <c:v>7940000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5-4EDE-98EA-78EC8D2EA0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2">
            <a:lumMod val="5000"/>
            <a:lumOff val="95000"/>
          </a:schemeClr>
        </a:gs>
        <a:gs pos="74000">
          <a:schemeClr val="accent2">
            <a:lumMod val="45000"/>
            <a:lumOff val="55000"/>
          </a:schemeClr>
        </a:gs>
        <a:gs pos="83000">
          <a:schemeClr val="accent2">
            <a:lumMod val="45000"/>
            <a:lumOff val="55000"/>
          </a:schemeClr>
        </a:gs>
        <a:gs pos="100000">
          <a:schemeClr val="accent2">
            <a:lumMod val="30000"/>
            <a:lumOff val="70000"/>
          </a:schemeClr>
        </a:gs>
      </a:gsLst>
      <a:lin ang="5400000" scaled="1"/>
      <a:tileRect/>
    </a:gradFill>
    <a:ln w="9525" cap="flat" cmpd="sng" algn="ctr">
      <a:noFill/>
      <a:round/>
    </a:ln>
    <a:effectLst>
      <a:outerShdw blurRad="76200" dir="13500000" sy="23000" kx="1200000" algn="br" rotWithShape="0">
        <a:prstClr val="black">
          <a:alpha val="20000"/>
        </a:prstClr>
      </a:outerShdw>
    </a:effectLst>
    <a:scene3d>
      <a:camera prst="orthographicFront"/>
      <a:lightRig rig="threePt" dir="t"/>
    </a:scene3d>
    <a:sp3d>
      <a:bevelT w="127000" h="50800"/>
      <a:bevelB w="127000" h="508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5.xlsx]Sheet2!PivotTable7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4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4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4">
                  <a:lumMod val="60000"/>
                  <a:lumOff val="40000"/>
                  <a:shade val="100000"/>
                  <a:satMod val="115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lin ang="2700000" scaled="1"/>
            <a:tileRect/>
          </a:gra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Sheet2!$H$17</c:f>
              <c:strCache>
                <c:ptCount val="1"/>
                <c:pt idx="0">
                  <c:v>Total</c:v>
                </c:pt>
              </c:strCache>
            </c:strRef>
          </c:tx>
          <c:explosion val="4"/>
          <c:dPt>
            <c:idx val="0"/>
            <c:bubble3D val="0"/>
            <c:spPr>
              <a:gradFill flip="none" rotWithShape="1">
                <a:gsLst>
                  <a:gs pos="0">
                    <a:srgbClr val="7030A0">
                      <a:shade val="30000"/>
                      <a:satMod val="115000"/>
                    </a:srgbClr>
                  </a:gs>
                  <a:gs pos="50000">
                    <a:srgbClr val="7030A0">
                      <a:shade val="67500"/>
                      <a:satMod val="115000"/>
                    </a:srgbClr>
                  </a:gs>
                  <a:gs pos="100000">
                    <a:srgbClr val="7030A0">
                      <a:shade val="100000"/>
                      <a:satMod val="115000"/>
                    </a:srgbClr>
                  </a:gs>
                </a:gsLst>
                <a:lin ang="27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25-4CBC-AC95-40C40C9DB06F}"/>
              </c:ext>
            </c:extLst>
          </c:dPt>
          <c:dPt>
            <c:idx val="1"/>
            <c:bubble3D val="0"/>
            <c:explosion val="3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25-4CBC-AC95-40C40C9DB0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Sheet2!$G$18:$G$19</c:f>
              <c:strCache>
                <c:ptCount val="2"/>
                <c:pt idx="0">
                  <c:v>Sum of Equity</c:v>
                </c:pt>
                <c:pt idx="1">
                  <c:v>Sum of Cash Flow</c:v>
                </c:pt>
              </c:strCache>
            </c:strRef>
          </c:cat>
          <c:val>
            <c:numRef>
              <c:f>Sheet2!$H$18:$H$19</c:f>
              <c:numCache>
                <c:formatCode>General</c:formatCode>
                <c:ptCount val="2"/>
                <c:pt idx="0">
                  <c:v>18500000</c:v>
                </c:pt>
                <c:pt idx="1">
                  <c:v>2580000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CBC-AC95-40C40C9DB0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0"/>
            <a:lumOff val="100000"/>
          </a:schemeClr>
        </a:gs>
        <a:gs pos="35000">
          <a:schemeClr val="accent4">
            <a:lumMod val="0"/>
            <a:lumOff val="100000"/>
          </a:schemeClr>
        </a:gs>
        <a:gs pos="100000">
          <a:schemeClr val="accent4">
            <a:lumMod val="100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>
      <a:outerShdw blurRad="76200" dir="13500000" sy="23000" kx="1200000" algn="br" rotWithShape="0">
        <a:prstClr val="black">
          <a:alpha val="20000"/>
        </a:prstClr>
      </a:outerShdw>
    </a:effectLst>
    <a:scene3d>
      <a:camera prst="orthographicFront"/>
      <a:lightRig rig="threePt" dir="t"/>
    </a:scene3d>
    <a:sp3d>
      <a:bevelT w="127000" h="50800"/>
      <a:bevelB w="127000" h="50800"/>
    </a:sp3d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171450</xdr:rowOff>
    </xdr:from>
    <xdr:to>
      <xdr:col>6</xdr:col>
      <xdr:colOff>314325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EA60B-6336-2DB4-1E95-80FEDECE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500062</xdr:colOff>
      <xdr:row>5</xdr:row>
      <xdr:rowOff>133349</xdr:rowOff>
    </xdr:from>
    <xdr:to>
      <xdr:col>13</xdr:col>
      <xdr:colOff>225742</xdr:colOff>
      <xdr:row>16</xdr:row>
      <xdr:rowOff>86105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BAB07-92F9-7933-2D8C-3C17E2B9A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552449</xdr:colOff>
      <xdr:row>5</xdr:row>
      <xdr:rowOff>114300</xdr:rowOff>
    </xdr:from>
    <xdr:to>
      <xdr:col>20</xdr:col>
      <xdr:colOff>278129</xdr:colOff>
      <xdr:row>16</xdr:row>
      <xdr:rowOff>67056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723E8813-EA8F-8CEF-C58D-EE8DF4326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590550</xdr:colOff>
      <xdr:row>19</xdr:row>
      <xdr:rowOff>42862</xdr:rowOff>
    </xdr:from>
    <xdr:to>
      <xdr:col>9</xdr:col>
      <xdr:colOff>316230</xdr:colOff>
      <xdr:row>29</xdr:row>
      <xdr:rowOff>186118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37FD41AF-4F8A-8B9E-5F68-4B54B2885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438150</xdr:colOff>
      <xdr:row>19</xdr:row>
      <xdr:rowOff>33337</xdr:rowOff>
    </xdr:from>
    <xdr:to>
      <xdr:col>17</xdr:col>
      <xdr:colOff>163830</xdr:colOff>
      <xdr:row>29</xdr:row>
      <xdr:rowOff>176593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7BA3D5CC-316D-2666-B6B8-E372F323B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409575</xdr:colOff>
      <xdr:row>0</xdr:row>
      <xdr:rowOff>123825</xdr:rowOff>
    </xdr:from>
    <xdr:to>
      <xdr:col>20</xdr:col>
      <xdr:colOff>342900</xdr:colOff>
      <xdr:row>2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8DB3303-04E5-40A9-15A5-435F5AAB2828}"/>
            </a:ext>
          </a:extLst>
        </xdr:cNvPr>
        <xdr:cNvSpPr txBox="1"/>
      </xdr:nvSpPr>
      <xdr:spPr>
        <a:xfrm>
          <a:off x="409575" y="123825"/>
          <a:ext cx="12125325" cy="4286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accent4">
                  <a:lumMod val="50000"/>
                </a:schemeClr>
              </a:solidFill>
              <a:latin typeface="Arial Rounded MT Bold" panose="020F0704030504030204" pitchFamily="34" charset="0"/>
            </a:rPr>
            <a:t>Financial Statement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8.667738194446" createdVersion="8" refreshedVersion="8" minRefreshableVersion="3" recordCount="10" xr:uid="{1623FF2B-4741-4B48-859E-FAA4CB91DD44}">
  <cacheSource type="worksheet">
    <worksheetSource name="Table1"/>
  </cacheSource>
  <cacheFields count="10">
    <cacheField name="Revenue" numFmtId="0">
      <sharedItems containsSemiMixedTypes="0" containsString="0" containsNumber="1" containsInteger="1" minValue="790000" maxValue="1500000" count="10">
        <n v="1200000"/>
        <n v="980000"/>
        <n v="1500000"/>
        <n v="870000"/>
        <n v="1050000"/>
        <n v="1300000"/>
        <n v="790000"/>
        <n v="1100000"/>
        <n v="1400000"/>
        <n v="950000"/>
      </sharedItems>
    </cacheField>
    <cacheField name="Expenses" numFmtId="0">
      <sharedItems containsSemiMixedTypes="0" containsString="0" containsNumber="1" containsInteger="1" minValue="590000" maxValue="1100000" count="10">
        <n v="850000"/>
        <n v="670000"/>
        <n v="1100000"/>
        <n v="620000"/>
        <n v="740000"/>
        <n v="930000"/>
        <n v="590000"/>
        <n v="800000"/>
        <n v="950000"/>
        <n v="690000"/>
      </sharedItems>
    </cacheField>
    <cacheField name="Gross Profit" numFmtId="0">
      <sharedItems containsSemiMixedTypes="0" containsString="0" containsNumber="1" containsInteger="1" minValue="200000" maxValue="450000" count="9">
        <n v="350000"/>
        <n v="310000"/>
        <n v="400000"/>
        <n v="250000"/>
        <n v="370000"/>
        <n v="200000"/>
        <n v="300000"/>
        <n v="450000"/>
        <n v="260000"/>
      </sharedItems>
    </cacheField>
    <cacheField name="Assets" numFmtId="0">
      <sharedItems containsSemiMixedTypes="0" containsString="0" containsNumber="1" containsInteger="1" minValue="2400000" maxValue="4200000" count="10">
        <n v="3500000"/>
        <n v="2800000"/>
        <n v="4200000"/>
        <n v="2600000"/>
        <n v="3100000"/>
        <n v="3800000"/>
        <n v="2400000"/>
        <n v="3000000"/>
        <n v="4000000"/>
        <n v="2900000"/>
      </sharedItems>
    </cacheField>
    <cacheField name="Liabilities" numFmtId="0">
      <sharedItems containsSemiMixedTypes="0" containsString="0" containsNumber="1" containsInteger="1" minValue="1000000" maxValue="1800000"/>
    </cacheField>
    <cacheField name="Equity" numFmtId="0">
      <sharedItems containsSemiMixedTypes="0" containsString="0" containsNumber="1" containsInteger="1" minValue="1400000" maxValue="2400000" count="9">
        <n v="2000000"/>
        <n v="1600000"/>
        <n v="2400000"/>
        <n v="1500000"/>
        <n v="1800000"/>
        <n v="2200000"/>
        <n v="1400000"/>
        <n v="2300000"/>
        <n v="1700000"/>
      </sharedItems>
    </cacheField>
    <cacheField name="Net Profit" numFmtId="0">
      <sharedItems containsSemiMixedTypes="0" containsString="0" containsNumber="1" containsInteger="1" minValue="180000" maxValue="390000"/>
    </cacheField>
    <cacheField name="ROI" numFmtId="0">
      <sharedItems containsSemiMixedTypes="0" containsString="0" containsNumber="1" minValue="7.5" maxValue="10.7"/>
    </cacheField>
    <cacheField name="Cash Flow" numFmtId="0">
      <sharedItems containsSemiMixedTypes="0" containsString="0" containsNumber="1" containsInteger="1" minValue="160000" maxValue="360000" count="10">
        <n v="290000"/>
        <n v="260000"/>
        <n v="320000"/>
        <n v="190000"/>
        <n v="250000"/>
        <n v="300000"/>
        <n v="160000"/>
        <n v="240000"/>
        <n v="360000"/>
        <n v="210000"/>
      </sharedItems>
    </cacheField>
    <cacheField name="EBITDA" numFmtId="0">
      <sharedItems containsSemiMixedTypes="0" containsString="0" containsNumber="1" containsInteger="1" minValue="240000" maxValue="4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n v="1500000"/>
    <x v="0"/>
    <n v="310000"/>
    <n v="10"/>
    <x v="0"/>
    <n v="370000"/>
  </r>
  <r>
    <x v="1"/>
    <x v="1"/>
    <x v="1"/>
    <x v="1"/>
    <n v="1200000"/>
    <x v="1"/>
    <n v="280000"/>
    <n v="10.7"/>
    <x v="1"/>
    <n v="330000"/>
  </r>
  <r>
    <x v="2"/>
    <x v="2"/>
    <x v="2"/>
    <x v="2"/>
    <n v="1800000"/>
    <x v="2"/>
    <n v="350000"/>
    <n v="8.3000000000000007"/>
    <x v="2"/>
    <n v="410000"/>
  </r>
  <r>
    <x v="3"/>
    <x v="3"/>
    <x v="3"/>
    <x v="3"/>
    <n v="1100000"/>
    <x v="3"/>
    <n v="210000"/>
    <n v="8.1"/>
    <x v="3"/>
    <n v="270000"/>
  </r>
  <r>
    <x v="4"/>
    <x v="4"/>
    <x v="1"/>
    <x v="4"/>
    <n v="1300000"/>
    <x v="4"/>
    <n v="280000"/>
    <n v="9"/>
    <x v="4"/>
    <n v="340000"/>
  </r>
  <r>
    <x v="5"/>
    <x v="5"/>
    <x v="4"/>
    <x v="5"/>
    <n v="1600000"/>
    <x v="5"/>
    <n v="330000"/>
    <n v="8.6999999999999993"/>
    <x v="5"/>
    <n v="390000"/>
  </r>
  <r>
    <x v="6"/>
    <x v="6"/>
    <x v="5"/>
    <x v="6"/>
    <n v="1000000"/>
    <x v="6"/>
    <n v="180000"/>
    <n v="7.5"/>
    <x v="6"/>
    <n v="240000"/>
  </r>
  <r>
    <x v="7"/>
    <x v="7"/>
    <x v="6"/>
    <x v="7"/>
    <n v="1400000"/>
    <x v="1"/>
    <n v="270000"/>
    <n v="9"/>
    <x v="7"/>
    <n v="360000"/>
  </r>
  <r>
    <x v="8"/>
    <x v="8"/>
    <x v="7"/>
    <x v="8"/>
    <n v="1700000"/>
    <x v="7"/>
    <n v="390000"/>
    <n v="9.8000000000000007"/>
    <x v="8"/>
    <n v="440000"/>
  </r>
  <r>
    <x v="9"/>
    <x v="9"/>
    <x v="8"/>
    <x v="9"/>
    <n v="1200000"/>
    <x v="8"/>
    <n v="230000"/>
    <n v="7.9"/>
    <x v="9"/>
    <n v="28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D3184-8FE5-4D02-86F6-8E851ED258ED}" name="PivotTable6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4" rowHeaderCaption="Assest">
  <location ref="J3:K5" firstHeaderRow="1" firstDataRow="1" firstDataCol="1"/>
  <pivotFields count="10">
    <pivotField showAll="0">
      <items count="11">
        <item x="6"/>
        <item x="3"/>
        <item x="9"/>
        <item x="1"/>
        <item x="4"/>
        <item x="7"/>
        <item x="0"/>
        <item x="5"/>
        <item x="8"/>
        <item x="2"/>
        <item t="default"/>
      </items>
    </pivotField>
    <pivotField dataField="1" showAll="0">
      <items count="11">
        <item x="6"/>
        <item x="3"/>
        <item x="1"/>
        <item x="9"/>
        <item x="4"/>
        <item x="7"/>
        <item x="0"/>
        <item x="5"/>
        <item x="8"/>
        <item x="2"/>
        <item t="default"/>
      </items>
    </pivotField>
    <pivotField showAll="0">
      <items count="10">
        <item x="5"/>
        <item x="3"/>
        <item x="8"/>
        <item x="6"/>
        <item x="1"/>
        <item x="0"/>
        <item x="4"/>
        <item x="2"/>
        <item x="7"/>
        <item t="default"/>
      </items>
    </pivotField>
    <pivotField dataField="1" showAll="0">
      <items count="11">
        <item x="6"/>
        <item x="3"/>
        <item x="1"/>
        <item x="9"/>
        <item x="7"/>
        <item x="4"/>
        <item x="0"/>
        <item x="5"/>
        <item x="8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um of Assets" fld="3" baseField="0" baseItem="0"/>
    <dataField name="Sum of Expenses" fld="1" baseField="0" baseItem="0"/>
  </dataFields>
  <chartFormats count="7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B5F43-74A1-438B-A517-12DCE138E82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rowHeaderCaption="Revenue">
  <location ref="G3:H14" firstHeaderRow="1" firstDataRow="1" firstDataCol="1"/>
  <pivotFields count="10">
    <pivotField axis="axisRow" showAll="0" sortType="ascending">
      <items count="11">
        <item x="6"/>
        <item x="3"/>
        <item x="9"/>
        <item x="1"/>
        <item x="4"/>
        <item x="7"/>
        <item x="0"/>
        <item x="5"/>
        <item x="8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1">
        <item x="6"/>
        <item x="3"/>
        <item x="1"/>
        <item x="9"/>
        <item x="4"/>
        <item x="7"/>
        <item x="0"/>
        <item x="5"/>
        <item x="8"/>
        <item x="2"/>
        <item t="default"/>
      </items>
    </pivotField>
    <pivotField showAll="0">
      <items count="10">
        <item x="5"/>
        <item x="3"/>
        <item x="8"/>
        <item x="6"/>
        <item x="1"/>
        <item x="0"/>
        <item x="4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3"/>
    </i>
    <i>
      <x v="2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Expenses" fld="1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27238-2FFD-4EBD-8212-49760832A38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 rowHeaderCaption="Expenses">
  <location ref="D3:E14" firstHeaderRow="1" firstDataRow="1" firstDataCol="1"/>
  <pivotFields count="10">
    <pivotField showAll="0">
      <items count="11">
        <item x="6"/>
        <item x="3"/>
        <item x="9"/>
        <item x="1"/>
        <item x="4"/>
        <item x="7"/>
        <item x="0"/>
        <item x="5"/>
        <item x="8"/>
        <item x="2"/>
        <item t="default"/>
      </items>
    </pivotField>
    <pivotField axis="axisRow" showAll="0">
      <items count="11">
        <item x="6"/>
        <item x="3"/>
        <item x="1"/>
        <item x="9"/>
        <item x="4"/>
        <item x="7"/>
        <item x="0"/>
        <item x="5"/>
        <item x="8"/>
        <item x="2"/>
        <item t="default"/>
      </items>
    </pivotField>
    <pivotField showAll="0">
      <items count="10">
        <item x="5"/>
        <item x="3"/>
        <item x="8"/>
        <item x="6"/>
        <item x="1"/>
        <item x="0"/>
        <item x="4"/>
        <item x="2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et Profit" fld="6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CD593C-2549-4616-85EF-30AEA517401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 rowHeaderCaption="Expenses">
  <location ref="A3:B14" firstHeaderRow="1" firstDataRow="1" firstDataCol="1"/>
  <pivotFields count="10">
    <pivotField showAll="0">
      <items count="11">
        <item x="6"/>
        <item x="3"/>
        <item x="9"/>
        <item x="1"/>
        <item x="4"/>
        <item x="7"/>
        <item x="0"/>
        <item x="5"/>
        <item x="8"/>
        <item x="2"/>
        <item t="default"/>
      </items>
    </pivotField>
    <pivotField axis="axisRow" showAll="0">
      <items count="11">
        <item x="6"/>
        <item x="3"/>
        <item x="1"/>
        <item x="9"/>
        <item x="4"/>
        <item x="7"/>
        <item x="0"/>
        <item x="5"/>
        <item x="8"/>
        <item x="2"/>
        <item t="default"/>
      </items>
    </pivotField>
    <pivotField dataField="1" showAll="0">
      <items count="10">
        <item x="5"/>
        <item x="3"/>
        <item x="8"/>
        <item x="6"/>
        <item x="1"/>
        <item x="0"/>
        <item x="4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Gross Profit" fld="2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B694F-9D7D-434C-8AD5-90BA8F3A014C}" name="PivotTable7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 rowHeaderCaption="Equity">
  <location ref="G17:H19" firstHeaderRow="1" firstDataRow="1" firstDataCol="1"/>
  <pivotFields count="10">
    <pivotField showAll="0">
      <items count="11">
        <item x="6"/>
        <item x="3"/>
        <item x="9"/>
        <item x="1"/>
        <item x="4"/>
        <item x="7"/>
        <item x="0"/>
        <item x="5"/>
        <item x="8"/>
        <item x="2"/>
        <item t="default"/>
      </items>
    </pivotField>
    <pivotField showAll="0">
      <items count="11">
        <item x="6"/>
        <item x="3"/>
        <item x="1"/>
        <item x="9"/>
        <item x="4"/>
        <item x="7"/>
        <item x="0"/>
        <item x="5"/>
        <item x="8"/>
        <item x="2"/>
        <item t="default"/>
      </items>
    </pivotField>
    <pivotField showAll="0">
      <items count="10">
        <item x="5"/>
        <item x="3"/>
        <item x="8"/>
        <item x="6"/>
        <item x="1"/>
        <item x="0"/>
        <item x="4"/>
        <item x="2"/>
        <item x="7"/>
        <item t="default"/>
      </items>
    </pivotField>
    <pivotField showAll="0">
      <items count="11">
        <item x="6"/>
        <item x="3"/>
        <item x="1"/>
        <item x="9"/>
        <item x="7"/>
        <item x="4"/>
        <item x="0"/>
        <item x="5"/>
        <item x="8"/>
        <item x="2"/>
        <item t="default"/>
      </items>
    </pivotField>
    <pivotField showAll="0"/>
    <pivotField dataField="1" showAll="0">
      <items count="10">
        <item x="6"/>
        <item x="3"/>
        <item x="1"/>
        <item x="8"/>
        <item x="4"/>
        <item x="0"/>
        <item x="5"/>
        <item x="7"/>
        <item x="2"/>
        <item t="default"/>
      </items>
    </pivotField>
    <pivotField showAll="0"/>
    <pivotField showAll="0"/>
    <pivotField dataField="1" showAll="0">
      <items count="11">
        <item x="6"/>
        <item x="3"/>
        <item x="9"/>
        <item x="7"/>
        <item x="4"/>
        <item x="1"/>
        <item x="0"/>
        <item x="5"/>
        <item x="2"/>
        <item x="8"/>
        <item t="default"/>
      </items>
    </pivotField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um of Equity" fld="5" baseField="0" baseItem="0"/>
    <dataField name="Sum of Cash Flow" fld="8" baseField="0" baseItem="0"/>
  </dataFields>
  <chartFormats count="4"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00A99-9133-4D28-A25A-4E1752751B28}" name="Table1" displayName="Table1" ref="A1:J11" totalsRowShown="0" headerRowDxfId="2" headerRowBorderDxfId="1" tableBorderDxfId="0">
  <autoFilter ref="A1:J11" xr:uid="{78700A99-9133-4D28-A25A-4E1752751B28}"/>
  <tableColumns count="10">
    <tableColumn id="1" xr3:uid="{0847A90C-9C17-458A-A10C-CB8EAED15F57}" name="Revenue"/>
    <tableColumn id="2" xr3:uid="{9C9D681D-5004-43B3-8D56-7AE30F693B56}" name="Expenses"/>
    <tableColumn id="3" xr3:uid="{BC2567F2-A15C-469C-AB60-161EE2B22957}" name="Gross Profit"/>
    <tableColumn id="4" xr3:uid="{D17F3C2E-8F8A-4855-8E9C-462B5E92439D}" name="Assets"/>
    <tableColumn id="5" xr3:uid="{3552B367-58C9-454B-8DF1-338E4D72C930}" name="Liabilities"/>
    <tableColumn id="6" xr3:uid="{E711870C-4B3E-4206-BC55-060A4EB9972E}" name="Equity"/>
    <tableColumn id="7" xr3:uid="{69636A3C-79C2-427A-B0CA-34E469F89BDF}" name="Net Profit"/>
    <tableColumn id="8" xr3:uid="{3ABFAEB5-3751-44CB-A294-63AB8B0637CB}" name="ROI"/>
    <tableColumn id="9" xr3:uid="{ED8A021F-0833-43A1-A19C-43FD4C2C6E96}" name="Cash Flow"/>
    <tableColumn id="10" xr3:uid="{9A1C5AA1-7D91-4154-9839-B4C54A65CC79}" name="EBITD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B86-744A-4AB3-BE72-2909D4AC68BD}">
  <dimension ref="A3:K19"/>
  <sheetViews>
    <sheetView workbookViewId="0">
      <selection activeCell="H18" sqref="H18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5.140625" customWidth="1"/>
    <col min="4" max="4" width="11.5703125" bestFit="1" customWidth="1"/>
    <col min="5" max="5" width="16.42578125" bestFit="1" customWidth="1"/>
    <col min="6" max="6" width="5.85546875" customWidth="1"/>
    <col min="7" max="7" width="16.5703125" bestFit="1" customWidth="1"/>
    <col min="8" max="8" width="9" bestFit="1" customWidth="1"/>
    <col min="9" max="9" width="3.85546875" customWidth="1"/>
    <col min="10" max="10" width="16" bestFit="1" customWidth="1"/>
    <col min="11" max="11" width="9" bestFit="1" customWidth="1"/>
  </cols>
  <sheetData>
    <row r="3" spans="1:11" x14ac:dyDescent="0.25">
      <c r="A3" s="2" t="s">
        <v>1</v>
      </c>
      <c r="B3" t="s">
        <v>12</v>
      </c>
      <c r="D3" s="2" t="s">
        <v>1</v>
      </c>
      <c r="E3" t="s">
        <v>13</v>
      </c>
      <c r="G3" s="2" t="s">
        <v>0</v>
      </c>
      <c r="H3" t="s">
        <v>11</v>
      </c>
      <c r="J3" s="2" t="s">
        <v>17</v>
      </c>
    </row>
    <row r="4" spans="1:11" x14ac:dyDescent="0.25">
      <c r="A4" s="3">
        <v>590000</v>
      </c>
      <c r="B4">
        <v>200000</v>
      </c>
      <c r="D4" s="3">
        <v>590000</v>
      </c>
      <c r="E4">
        <v>180000</v>
      </c>
      <c r="G4" s="3">
        <v>790000</v>
      </c>
      <c r="H4">
        <v>590000</v>
      </c>
      <c r="J4" t="s">
        <v>16</v>
      </c>
      <c r="K4">
        <v>32300000</v>
      </c>
    </row>
    <row r="5" spans="1:11" x14ac:dyDescent="0.25">
      <c r="A5" s="3">
        <v>620000</v>
      </c>
      <c r="B5">
        <v>250000</v>
      </c>
      <c r="D5" s="3">
        <v>620000</v>
      </c>
      <c r="E5">
        <v>210000</v>
      </c>
      <c r="G5" s="3">
        <v>870000</v>
      </c>
      <c r="H5">
        <v>620000</v>
      </c>
      <c r="J5" t="s">
        <v>11</v>
      </c>
      <c r="K5">
        <v>7940000</v>
      </c>
    </row>
    <row r="6" spans="1:11" x14ac:dyDescent="0.25">
      <c r="A6" s="3">
        <v>670000</v>
      </c>
      <c r="B6">
        <v>310000</v>
      </c>
      <c r="D6" s="3">
        <v>670000</v>
      </c>
      <c r="E6">
        <v>280000</v>
      </c>
      <c r="G6" s="3">
        <v>980000</v>
      </c>
      <c r="H6">
        <v>670000</v>
      </c>
    </row>
    <row r="7" spans="1:11" x14ac:dyDescent="0.25">
      <c r="A7" s="3">
        <v>690000</v>
      </c>
      <c r="B7">
        <v>260000</v>
      </c>
      <c r="D7" s="3">
        <v>690000</v>
      </c>
      <c r="E7">
        <v>230000</v>
      </c>
      <c r="G7" s="3">
        <v>950000</v>
      </c>
      <c r="H7">
        <v>690000</v>
      </c>
    </row>
    <row r="8" spans="1:11" x14ac:dyDescent="0.25">
      <c r="A8" s="3">
        <v>740000</v>
      </c>
      <c r="B8">
        <v>310000</v>
      </c>
      <c r="D8" s="3">
        <v>740000</v>
      </c>
      <c r="E8">
        <v>280000</v>
      </c>
      <c r="G8" s="3">
        <v>1050000</v>
      </c>
      <c r="H8">
        <v>740000</v>
      </c>
    </row>
    <row r="9" spans="1:11" x14ac:dyDescent="0.25">
      <c r="A9" s="3">
        <v>800000</v>
      </c>
      <c r="B9">
        <v>300000</v>
      </c>
      <c r="D9" s="3">
        <v>800000</v>
      </c>
      <c r="E9">
        <v>270000</v>
      </c>
      <c r="G9" s="3">
        <v>1100000</v>
      </c>
      <c r="H9">
        <v>800000</v>
      </c>
    </row>
    <row r="10" spans="1:11" x14ac:dyDescent="0.25">
      <c r="A10" s="3">
        <v>850000</v>
      </c>
      <c r="B10">
        <v>350000</v>
      </c>
      <c r="D10" s="3">
        <v>850000</v>
      </c>
      <c r="E10">
        <v>310000</v>
      </c>
      <c r="G10" s="3">
        <v>1200000</v>
      </c>
      <c r="H10">
        <v>850000</v>
      </c>
    </row>
    <row r="11" spans="1:11" x14ac:dyDescent="0.25">
      <c r="A11" s="3">
        <v>930000</v>
      </c>
      <c r="B11">
        <v>370000</v>
      </c>
      <c r="D11" s="3">
        <v>930000</v>
      </c>
      <c r="E11">
        <v>330000</v>
      </c>
      <c r="G11" s="3">
        <v>1300000</v>
      </c>
      <c r="H11">
        <v>930000</v>
      </c>
    </row>
    <row r="12" spans="1:11" x14ac:dyDescent="0.25">
      <c r="A12" s="3">
        <v>950000</v>
      </c>
      <c r="B12">
        <v>450000</v>
      </c>
      <c r="D12" s="3">
        <v>950000</v>
      </c>
      <c r="E12">
        <v>390000</v>
      </c>
      <c r="G12" s="3">
        <v>1400000</v>
      </c>
      <c r="H12">
        <v>950000</v>
      </c>
    </row>
    <row r="13" spans="1:11" x14ac:dyDescent="0.25">
      <c r="A13" s="3">
        <v>1100000</v>
      </c>
      <c r="B13">
        <v>400000</v>
      </c>
      <c r="D13" s="3">
        <v>1100000</v>
      </c>
      <c r="E13">
        <v>350000</v>
      </c>
      <c r="G13" s="3">
        <v>1500000</v>
      </c>
      <c r="H13">
        <v>1100000</v>
      </c>
    </row>
    <row r="14" spans="1:11" x14ac:dyDescent="0.25">
      <c r="A14" s="3" t="s">
        <v>10</v>
      </c>
      <c r="B14">
        <v>3200000</v>
      </c>
      <c r="D14" s="3" t="s">
        <v>10</v>
      </c>
      <c r="E14">
        <v>2830000</v>
      </c>
      <c r="G14" s="3" t="s">
        <v>10</v>
      </c>
      <c r="H14">
        <v>7940000</v>
      </c>
    </row>
    <row r="17" spans="7:8" x14ac:dyDescent="0.25">
      <c r="G17" s="2" t="s">
        <v>17</v>
      </c>
    </row>
    <row r="18" spans="7:8" x14ac:dyDescent="0.25">
      <c r="G18" t="s">
        <v>15</v>
      </c>
      <c r="H18">
        <v>18500000</v>
      </c>
    </row>
    <row r="19" spans="7:8" x14ac:dyDescent="0.25">
      <c r="G19" t="s">
        <v>14</v>
      </c>
      <c r="H19">
        <v>2580000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A5" sqref="A2:J11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6" bestFit="1" customWidth="1"/>
    <col min="4" max="4" width="11.28515625" bestFit="1" customWidth="1"/>
    <col min="5" max="5" width="14.140625" bestFit="1" customWidth="1"/>
    <col min="6" max="6" width="11.140625" bestFit="1" customWidth="1"/>
    <col min="7" max="7" width="14.28515625" bestFit="1" customWidth="1"/>
    <col min="8" max="8" width="10.140625" customWidth="1"/>
    <col min="9" max="9" width="14.42578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1200000</v>
      </c>
      <c r="B2">
        <v>850000</v>
      </c>
      <c r="C2">
        <v>350000</v>
      </c>
      <c r="D2">
        <v>3500000</v>
      </c>
      <c r="E2">
        <v>1500000</v>
      </c>
      <c r="F2">
        <v>2000000</v>
      </c>
      <c r="G2">
        <v>310000</v>
      </c>
      <c r="H2">
        <v>10</v>
      </c>
      <c r="I2">
        <v>290000</v>
      </c>
      <c r="J2">
        <v>370000</v>
      </c>
    </row>
    <row r="3" spans="1:10" x14ac:dyDescent="0.25">
      <c r="A3">
        <v>980000</v>
      </c>
      <c r="B3">
        <v>670000</v>
      </c>
      <c r="C3">
        <v>310000</v>
      </c>
      <c r="D3">
        <v>2800000</v>
      </c>
      <c r="E3">
        <v>1200000</v>
      </c>
      <c r="F3">
        <v>1600000</v>
      </c>
      <c r="G3">
        <v>280000</v>
      </c>
      <c r="H3">
        <v>10.7</v>
      </c>
      <c r="I3">
        <v>260000</v>
      </c>
      <c r="J3">
        <v>330000</v>
      </c>
    </row>
    <row r="4" spans="1:10" x14ac:dyDescent="0.25">
      <c r="A4">
        <v>1500000</v>
      </c>
      <c r="B4">
        <v>1100000</v>
      </c>
      <c r="C4">
        <v>400000</v>
      </c>
      <c r="D4">
        <v>4200000</v>
      </c>
      <c r="E4">
        <v>1800000</v>
      </c>
      <c r="F4">
        <v>2400000</v>
      </c>
      <c r="G4">
        <v>350000</v>
      </c>
      <c r="H4">
        <v>8.3000000000000007</v>
      </c>
      <c r="I4">
        <v>320000</v>
      </c>
      <c r="J4">
        <v>410000</v>
      </c>
    </row>
    <row r="5" spans="1:10" x14ac:dyDescent="0.25">
      <c r="A5">
        <v>870000</v>
      </c>
      <c r="B5">
        <v>620000</v>
      </c>
      <c r="C5">
        <v>250000</v>
      </c>
      <c r="D5">
        <v>2600000</v>
      </c>
      <c r="E5">
        <v>1100000</v>
      </c>
      <c r="F5">
        <v>1500000</v>
      </c>
      <c r="G5">
        <v>210000</v>
      </c>
      <c r="H5">
        <v>8.1</v>
      </c>
      <c r="I5">
        <v>190000</v>
      </c>
      <c r="J5">
        <v>270000</v>
      </c>
    </row>
    <row r="6" spans="1:10" x14ac:dyDescent="0.25">
      <c r="A6">
        <v>1050000</v>
      </c>
      <c r="B6">
        <v>740000</v>
      </c>
      <c r="C6">
        <v>310000</v>
      </c>
      <c r="D6">
        <v>3100000</v>
      </c>
      <c r="E6">
        <v>1300000</v>
      </c>
      <c r="F6">
        <v>1800000</v>
      </c>
      <c r="G6">
        <v>280000</v>
      </c>
      <c r="H6">
        <v>9</v>
      </c>
      <c r="I6">
        <v>250000</v>
      </c>
      <c r="J6">
        <v>340000</v>
      </c>
    </row>
    <row r="7" spans="1:10" x14ac:dyDescent="0.25">
      <c r="A7">
        <v>1300000</v>
      </c>
      <c r="B7">
        <v>930000</v>
      </c>
      <c r="C7">
        <v>370000</v>
      </c>
      <c r="D7">
        <v>3800000</v>
      </c>
      <c r="E7">
        <v>1600000</v>
      </c>
      <c r="F7">
        <v>2200000</v>
      </c>
      <c r="G7">
        <v>330000</v>
      </c>
      <c r="H7">
        <v>8.6999999999999993</v>
      </c>
      <c r="I7">
        <v>300000</v>
      </c>
      <c r="J7">
        <v>390000</v>
      </c>
    </row>
    <row r="8" spans="1:10" x14ac:dyDescent="0.25">
      <c r="A8">
        <v>790000</v>
      </c>
      <c r="B8">
        <v>590000</v>
      </c>
      <c r="C8">
        <v>200000</v>
      </c>
      <c r="D8">
        <v>2400000</v>
      </c>
      <c r="E8">
        <v>1000000</v>
      </c>
      <c r="F8">
        <v>1400000</v>
      </c>
      <c r="G8">
        <v>180000</v>
      </c>
      <c r="H8">
        <v>7.5</v>
      </c>
      <c r="I8">
        <v>160000</v>
      </c>
      <c r="J8">
        <v>240000</v>
      </c>
    </row>
    <row r="9" spans="1:10" x14ac:dyDescent="0.25">
      <c r="A9">
        <v>1100000</v>
      </c>
      <c r="B9">
        <v>800000</v>
      </c>
      <c r="C9">
        <v>300000</v>
      </c>
      <c r="D9">
        <v>3000000</v>
      </c>
      <c r="E9">
        <v>1400000</v>
      </c>
      <c r="F9">
        <v>1600000</v>
      </c>
      <c r="G9">
        <v>270000</v>
      </c>
      <c r="H9">
        <v>9</v>
      </c>
      <c r="I9">
        <v>240000</v>
      </c>
      <c r="J9">
        <v>360000</v>
      </c>
    </row>
    <row r="10" spans="1:10" x14ac:dyDescent="0.25">
      <c r="A10">
        <v>1400000</v>
      </c>
      <c r="B10">
        <v>950000</v>
      </c>
      <c r="C10">
        <v>450000</v>
      </c>
      <c r="D10">
        <v>4000000</v>
      </c>
      <c r="E10">
        <v>1700000</v>
      </c>
      <c r="F10">
        <v>2300000</v>
      </c>
      <c r="G10">
        <v>390000</v>
      </c>
      <c r="H10">
        <v>9.8000000000000007</v>
      </c>
      <c r="I10">
        <v>360000</v>
      </c>
      <c r="J10">
        <v>440000</v>
      </c>
    </row>
    <row r="11" spans="1:10" x14ac:dyDescent="0.25">
      <c r="A11">
        <v>950000</v>
      </c>
      <c r="B11">
        <v>690000</v>
      </c>
      <c r="C11">
        <v>260000</v>
      </c>
      <c r="D11">
        <v>2900000</v>
      </c>
      <c r="E11">
        <v>1200000</v>
      </c>
      <c r="F11">
        <v>1700000</v>
      </c>
      <c r="G11">
        <v>230000</v>
      </c>
      <c r="H11">
        <v>7.9</v>
      </c>
      <c r="I11">
        <v>210000</v>
      </c>
      <c r="J11">
        <v>280000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1A3E-DE17-4150-94E9-9E242820BBC3}">
  <dimension ref="A1:A2"/>
  <sheetViews>
    <sheetView showGridLines="0" showRowColHeaders="0" tabSelected="1" workbookViewId="0">
      <selection activeCell="T19" sqref="T19"/>
    </sheetView>
  </sheetViews>
  <sheetFormatPr defaultRowHeight="15" x14ac:dyDescent="0.25"/>
  <cols>
    <col min="1" max="16384" width="9.140625" style="4"/>
  </cols>
  <sheetData>
    <row r="1" s="4" customFormat="1" x14ac:dyDescent="0.25"/>
    <row r="2" s="4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tariq</dc:creator>
  <cp:lastModifiedBy>alisha tariq</cp:lastModifiedBy>
  <dcterms:created xsi:type="dcterms:W3CDTF">2025-05-01T10:58:52Z</dcterms:created>
  <dcterms:modified xsi:type="dcterms:W3CDTF">2025-05-27T12:59:27Z</dcterms:modified>
</cp:coreProperties>
</file>