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hidePivotFieldList="1" defaultThemeVersion="166925"/>
  <mc:AlternateContent xmlns:mc="http://schemas.openxmlformats.org/markup-compatibility/2006">
    <mc:Choice Requires="x15">
      <x15ac:absPath xmlns:x15ac="http://schemas.microsoft.com/office/spreadsheetml/2010/11/ac" url="https://d.docs.live.net/0fd64ea2d9fe938b/Documents/mysql beginner/"/>
    </mc:Choice>
  </mc:AlternateContent>
  <xr:revisionPtr revIDLastSave="0" documentId="8_{DCE23446-B86B-4419-912F-6C4395ED33D4}"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 sheet" sheetId="4" r:id="rId2"/>
    <sheet name="Pivot tables"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108"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<sst xmlns="http://schemas.openxmlformats.org/spreadsheetml/2006/main" count="16278" uniqueCount="51">
  <si>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</si>
  <si>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</si>
  <si>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</si>
  <si>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</si>
  <si>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</si>
  <si>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</si>
  <si>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</si>
  <si>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</si>
  <si>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</si>
  <si>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</si>
  <si>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</si>
  <si>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</si>
  <si>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</si>
  <si>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</si>
  <si>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</si>
  <si>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</si>
  <si>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</si>
  <si>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</si>
  <si>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</si>
  <si>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</si>
  <si>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</si>
  <si>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</si>
  <si>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</si>
  <si>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</si>
  <si>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</si>
  <si>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</si>
  <si>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</si>
  <si>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</si>
  <si>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</si>
  <si>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</si>
  <si>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</si>
  <si>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</si>
  <si>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</si>
  <si>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</si>
  <si>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</si>
  <si>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</si>
  <si>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</si>
  <si>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</si>
  <si>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</si>
  <si>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</si>
  <si>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</si>
  <si>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Marital status</t>
  </si>
  <si>
    <t>Row Labels</t>
  </si>
  <si>
    <t>Grand Total</t>
  </si>
  <si>
    <t>Average of Income</t>
  </si>
  <si>
    <t>Column Labels</t>
  </si>
  <si>
    <t>Count of Purchased Bike</t>
  </si>
  <si>
    <t>More Than 10 Miles</t>
  </si>
  <si>
    <t>adolescent</t>
  </si>
  <si>
    <t>middle age</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</si>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</sst>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7" formatCode="&quot;$&quot;#,##0"/>
    <numFmt numFmtId="171"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72"/>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7" fontId="0" fillId="0" borderId="0" xfId="0" applyNumberFormat="1"/>
    <xf numFmtId="0" fontId="0" fillId="0" borderId="0" xfId="0" applyNumberFormat="1"/>
    <xf numFmtId="0" fontId="0" fillId="0" borderId="0" xfId="0" pivotButton="1"/>
    <xf numFmtId="0" fontId="0" fillId="0" borderId="0" xfId="0" applyAlignment="1">
      <alignment horizontal="left"/>
    </xf>
    <xf numFmtId="171" fontId="0" fillId="0" borderId="0" xfId="0" applyNumberFormat="1"/>
    <xf numFmtId="0" fontId="19" fillId="33" borderId="0" xfId="0" applyFont="1" applyFill="1" applyAlignment="1">
      <alignment horizontal="center"/>
    </xf>
    <xf numFmtId="0" fontId="0" fillId="33"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8">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 Average</a:t>
            </a:r>
            <a:r>
              <a:rPr lang="en-CA" baseline="0"/>
              <a:t> Income Per Purchase</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tables'!$B$2:$B$3</c:f>
              <c:strCache>
                <c:ptCount val="1"/>
                <c:pt idx="0">
                  <c:v>No</c:v>
                </c:pt>
              </c:strCache>
            </c:strRef>
          </c:tx>
          <c:spPr>
            <a:solidFill>
              <a:schemeClr val="accent1"/>
            </a:solidFill>
            <a:ln>
              <a:noFill/>
            </a:ln>
            <a:effectLst/>
          </c:spPr>
          <c:invertIfNegative val="0"/>
          <c:cat>
            <c:strRef>
              <c:f>'Pivot tables'!$A$4:$A$6</c:f>
              <c:strCache>
                <c:ptCount val="2"/>
                <c:pt idx="0">
                  <c:v>Female</c:v>
                </c:pt>
                <c:pt idx="1">
                  <c:v>Male</c:v>
                </c:pt>
              </c:strCache>
            </c:strRef>
          </c:cat>
          <c:val>
            <c:numRef>
              <c:f>'Pivot tables'!$B$4:$B$6</c:f>
              <c:numCache>
                <c:formatCode>_-* #,##0_-;\-* #,##0_-;_-* "-"??_-;_-@_-</c:formatCode>
                <c:ptCount val="2"/>
                <c:pt idx="0">
                  <c:v>50000</c:v>
                </c:pt>
                <c:pt idx="1">
                  <c:v>10000</c:v>
                </c:pt>
              </c:numCache>
            </c:numRef>
          </c:val>
          <c:extLst>
            <c:ext xmlns:c16="http://schemas.microsoft.com/office/drawing/2014/chart" uri="{C3380CC4-5D6E-409C-BE32-E72D297353CC}">
              <c16:uniqueId val="{00000000-7C87-4B5C-AD6D-C22D50AD945F}"/>
            </c:ext>
          </c:extLst>
        </c:ser>
        <c:ser>
          <c:idx val="1"/>
          <c:order val="1"/>
          <c:tx>
            <c:strRef>
              <c:f>'Pivot tables'!$C$2:$C$3</c:f>
              <c:strCache>
                <c:ptCount val="1"/>
                <c:pt idx="0">
                  <c:v>Yes</c:v>
                </c:pt>
              </c:strCache>
            </c:strRef>
          </c:tx>
          <c:spPr>
            <a:solidFill>
              <a:schemeClr val="accent2"/>
            </a:solidFill>
            <a:ln>
              <a:noFill/>
            </a:ln>
            <a:effectLst/>
          </c:spPr>
          <c:invertIfNegative val="0"/>
          <c:cat>
            <c:strRef>
              <c:f>'Pivot tables'!$A$4:$A$6</c:f>
              <c:strCache>
                <c:ptCount val="2"/>
                <c:pt idx="0">
                  <c:v>Female</c:v>
                </c:pt>
                <c:pt idx="1">
                  <c:v>Male</c:v>
                </c:pt>
              </c:strCache>
            </c:strRef>
          </c:cat>
          <c:val>
            <c:numRef>
              <c:f>'Pivot tables'!$C$4:$C$6</c:f>
              <c:numCache>
                <c:formatCode>_-* #,##0_-;\-* #,##0_-;_-* "-"??_-;_-@_-</c:formatCode>
                <c:ptCount val="2"/>
                <c:pt idx="0">
                  <c:v>43333.333333333336</c:v>
                </c:pt>
                <c:pt idx="1">
                  <c:v>35000</c:v>
                </c:pt>
              </c:numCache>
            </c:numRef>
          </c:val>
          <c:extLst>
            <c:ext xmlns:c16="http://schemas.microsoft.com/office/drawing/2014/chart" uri="{C3380CC4-5D6E-409C-BE32-E72D297353CC}">
              <c16:uniqueId val="{00000001-7C87-4B5C-AD6D-C22D50AD945F}"/>
            </c:ext>
          </c:extLst>
        </c:ser>
        <c:dLbls>
          <c:showLegendKey val="0"/>
          <c:showVal val="0"/>
          <c:showCatName val="0"/>
          <c:showSerName val="0"/>
          <c:showPercent val="0"/>
          <c:showBubbleSize val="0"/>
        </c:dLbls>
        <c:gapWidth val="150"/>
        <c:axId val="1184264399"/>
        <c:axId val="1184260287"/>
      </c:barChart>
      <c:catAx>
        <c:axId val="1184264399"/>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4260287"/>
        <c:crosses val="autoZero"/>
        <c:auto val="1"/>
        <c:lblAlgn val="ctr"/>
        <c:lblOffset val="100"/>
        <c:noMultiLvlLbl val="0"/>
      </c:catAx>
      <c:valAx>
        <c:axId val="118426028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426439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Customer</a:t>
            </a:r>
            <a:r>
              <a:rPr lang="en-CA" baseline="0"/>
              <a:t> commute</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tables'!$B$20:$B$21</c:f>
              <c:strCache>
                <c:ptCount val="1"/>
                <c:pt idx="0">
                  <c:v>No</c:v>
                </c:pt>
              </c:strCache>
            </c:strRef>
          </c:tx>
          <c:spPr>
            <a:ln w="28575" cap="rnd">
              <a:solidFill>
                <a:schemeClr val="accent1"/>
              </a:solidFill>
              <a:round/>
            </a:ln>
            <a:effectLst/>
          </c:spPr>
          <c:marker>
            <c:symbol val="none"/>
          </c:marker>
          <c:cat>
            <c:strRef>
              <c:f>'Pivot tables'!$A$22:$A$24</c:f>
              <c:strCache>
                <c:ptCount val="2"/>
                <c:pt idx="0">
                  <c:v>0-1 Miles</c:v>
                </c:pt>
                <c:pt idx="1">
                  <c:v>1-2 Miles</c:v>
                </c:pt>
              </c:strCache>
            </c:strRef>
          </c:cat>
          <c:val>
            <c:numRef>
              <c:f>'Pivot tables'!$B$22:$B$24</c:f>
              <c:numCache>
                <c:formatCode>General</c:formatCode>
                <c:ptCount val="2"/>
                <c:pt idx="0">
                  <c:v>1</c:v>
                </c:pt>
                <c:pt idx="1">
                  <c:v>1</c:v>
                </c:pt>
              </c:numCache>
            </c:numRef>
          </c:val>
          <c:smooth val="0"/>
          <c:extLst>
            <c:ext xmlns:c16="http://schemas.microsoft.com/office/drawing/2014/chart" uri="{C3380CC4-5D6E-409C-BE32-E72D297353CC}">
              <c16:uniqueId val="{00000000-FD0F-4548-953D-D5A696E54EED}"/>
            </c:ext>
          </c:extLst>
        </c:ser>
        <c:ser>
          <c:idx val="1"/>
          <c:order val="1"/>
          <c:tx>
            <c:strRef>
              <c:f>'Pivot tables'!$C$20:$C$21</c:f>
              <c:strCache>
                <c:ptCount val="1"/>
                <c:pt idx="0">
                  <c:v>Yes</c:v>
                </c:pt>
              </c:strCache>
            </c:strRef>
          </c:tx>
          <c:spPr>
            <a:ln w="28575" cap="rnd">
              <a:solidFill>
                <a:schemeClr val="accent2"/>
              </a:solidFill>
              <a:round/>
            </a:ln>
            <a:effectLst/>
          </c:spPr>
          <c:marker>
            <c:symbol val="none"/>
          </c:marker>
          <c:cat>
            <c:strRef>
              <c:f>'Pivot tables'!$A$22:$A$24</c:f>
              <c:strCache>
                <c:ptCount val="2"/>
                <c:pt idx="0">
                  <c:v>0-1 Miles</c:v>
                </c:pt>
                <c:pt idx="1">
                  <c:v>1-2 Miles</c:v>
                </c:pt>
              </c:strCache>
            </c:strRef>
          </c:cat>
          <c:val>
            <c:numRef>
              <c:f>'Pivot tables'!$C$22:$C$24</c:f>
              <c:numCache>
                <c:formatCode>General</c:formatCode>
                <c:ptCount val="2"/>
                <c:pt idx="0">
                  <c:v>13</c:v>
                </c:pt>
              </c:numCache>
            </c:numRef>
          </c:val>
          <c:smooth val="0"/>
          <c:extLst>
            <c:ext xmlns:c16="http://schemas.microsoft.com/office/drawing/2014/chart" uri="{C3380CC4-5D6E-409C-BE32-E72D297353CC}">
              <c16:uniqueId val="{00000001-FD0F-4548-953D-D5A696E54EED}"/>
            </c:ext>
          </c:extLst>
        </c:ser>
        <c:dLbls>
          <c:showLegendKey val="0"/>
          <c:showVal val="0"/>
          <c:showCatName val="0"/>
          <c:showSerName val="0"/>
          <c:showPercent val="0"/>
          <c:showBubbleSize val="0"/>
        </c:dLbls>
        <c:smooth val="0"/>
        <c:axId val="127249471"/>
        <c:axId val="127244191"/>
      </c:lineChart>
      <c:catAx>
        <c:axId val="1272494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commute</a:t>
                </a:r>
                <a:r>
                  <a:rPr lang="en-CA" baseline="0"/>
                  <a:t> distance</a:t>
                </a:r>
                <a:endParaRPr lang="en-C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244191"/>
        <c:crosses val="autoZero"/>
        <c:auto val="1"/>
        <c:lblAlgn val="ctr"/>
        <c:lblOffset val="100"/>
        <c:noMultiLvlLbl val="0"/>
      </c:catAx>
      <c:valAx>
        <c:axId val="1272441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2494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tables!PivotTable4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Customer</a:t>
            </a:r>
            <a:r>
              <a:rPr lang="en-CA" baseline="0"/>
              <a:t> Purchase Status</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tables'!$B$37:$B$38</c:f>
              <c:strCache>
                <c:ptCount val="1"/>
                <c:pt idx="0">
                  <c:v>No</c:v>
                </c:pt>
              </c:strCache>
            </c:strRef>
          </c:tx>
          <c:spPr>
            <a:solidFill>
              <a:schemeClr val="accent1"/>
            </a:solidFill>
            <a:ln>
              <a:noFill/>
            </a:ln>
            <a:effectLst/>
          </c:spPr>
          <c:invertIfNegative val="0"/>
          <c:cat>
            <c:strRef>
              <c:f>'Pivot tables'!$A$39:$A$40</c:f>
              <c:strCache>
                <c:ptCount val="1"/>
                <c:pt idx="0">
                  <c:v>Single</c:v>
                </c:pt>
              </c:strCache>
            </c:strRef>
          </c:cat>
          <c:val>
            <c:numRef>
              <c:f>'Pivot tables'!$B$39:$B$40</c:f>
              <c:numCache>
                <c:formatCode>_-* #,##0_-;\-* #,##0_-;_-* "-"??_-;_-@_-</c:formatCode>
                <c:ptCount val="1"/>
                <c:pt idx="0">
                  <c:v>2</c:v>
                </c:pt>
              </c:numCache>
            </c:numRef>
          </c:val>
          <c:extLst>
            <c:ext xmlns:c16="http://schemas.microsoft.com/office/drawing/2014/chart" uri="{C3380CC4-5D6E-409C-BE32-E72D297353CC}">
              <c16:uniqueId val="{00000000-2D36-4F9D-A86D-ACFB1EEA49E3}"/>
            </c:ext>
          </c:extLst>
        </c:ser>
        <c:ser>
          <c:idx val="1"/>
          <c:order val="1"/>
          <c:tx>
            <c:strRef>
              <c:f>'Pivot tables'!$C$37:$C$38</c:f>
              <c:strCache>
                <c:ptCount val="1"/>
                <c:pt idx="0">
                  <c:v>Yes</c:v>
                </c:pt>
              </c:strCache>
            </c:strRef>
          </c:tx>
          <c:spPr>
            <a:solidFill>
              <a:schemeClr val="accent2"/>
            </a:solidFill>
            <a:ln>
              <a:noFill/>
            </a:ln>
            <a:effectLst/>
          </c:spPr>
          <c:invertIfNegative val="0"/>
          <c:cat>
            <c:strRef>
              <c:f>'Pivot tables'!$A$39:$A$40</c:f>
              <c:strCache>
                <c:ptCount val="1"/>
                <c:pt idx="0">
                  <c:v>Single</c:v>
                </c:pt>
              </c:strCache>
            </c:strRef>
          </c:cat>
          <c:val>
            <c:numRef>
              <c:f>'Pivot tables'!$C$39:$C$40</c:f>
              <c:numCache>
                <c:formatCode>_-* #,##0_-;\-* #,##0_-;_-* "-"??_-;_-@_-</c:formatCode>
                <c:ptCount val="1"/>
                <c:pt idx="0">
                  <c:v>13</c:v>
                </c:pt>
              </c:numCache>
            </c:numRef>
          </c:val>
          <c:extLst>
            <c:ext xmlns:c16="http://schemas.microsoft.com/office/drawing/2014/chart" uri="{C3380CC4-5D6E-409C-BE32-E72D297353CC}">
              <c16:uniqueId val="{00000001-2D36-4F9D-A86D-ACFB1EEA49E3}"/>
            </c:ext>
          </c:extLst>
        </c:ser>
        <c:dLbls>
          <c:showLegendKey val="0"/>
          <c:showVal val="0"/>
          <c:showCatName val="0"/>
          <c:showSerName val="0"/>
          <c:showPercent val="0"/>
          <c:showBubbleSize val="0"/>
        </c:dLbls>
        <c:gapWidth val="219"/>
        <c:overlap val="-27"/>
        <c:axId val="129397631"/>
        <c:axId val="129398111"/>
      </c:barChart>
      <c:catAx>
        <c:axId val="1293976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Marital</a:t>
                </a:r>
                <a:r>
                  <a:rPr lang="en-CA" baseline="0"/>
                  <a:t> Status</a:t>
                </a:r>
                <a:endParaRPr lang="en-C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398111"/>
        <c:crosses val="autoZero"/>
        <c:auto val="1"/>
        <c:lblAlgn val="ctr"/>
        <c:lblOffset val="100"/>
        <c:noMultiLvlLbl val="0"/>
      </c:catAx>
      <c:valAx>
        <c:axId val="129398111"/>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3976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tables!PivotTable5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Customer</a:t>
            </a:r>
            <a:r>
              <a:rPr lang="en-CA" baseline="0"/>
              <a:t> Age Brackets</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tables'!$B$56:$B$57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tables'!$A$58:$A$60</c:f>
              <c:strCache>
                <c:ptCount val="2"/>
                <c:pt idx="0">
                  <c:v>adolescent</c:v>
                </c:pt>
                <c:pt idx="1">
                  <c:v>middle age</c:v>
                </c:pt>
              </c:strCache>
            </c:strRef>
          </c:cat>
          <c:val>
            <c:numRef>
              <c:f>'Pivot tables'!$B$58:$B$60</c:f>
              <c:numCache>
                <c:formatCode>General</c:formatCode>
                <c:ptCount val="2"/>
                <c:pt idx="1">
                  <c:v>2</c:v>
                </c:pt>
              </c:numCache>
            </c:numRef>
          </c:val>
          <c:smooth val="0"/>
          <c:extLst>
            <c:ext xmlns:c16="http://schemas.microsoft.com/office/drawing/2014/chart" uri="{C3380CC4-5D6E-409C-BE32-E72D297353CC}">
              <c16:uniqueId val="{00000000-6338-4B4B-8A01-C0FA3BAC0C41}"/>
            </c:ext>
          </c:extLst>
        </c:ser>
        <c:ser>
          <c:idx val="1"/>
          <c:order val="1"/>
          <c:tx>
            <c:strRef>
              <c:f>'Pivot tables'!$C$56:$C$57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tables'!$A$58:$A$60</c:f>
              <c:strCache>
                <c:ptCount val="2"/>
                <c:pt idx="0">
                  <c:v>adolescent</c:v>
                </c:pt>
                <c:pt idx="1">
                  <c:v>middle age</c:v>
                </c:pt>
              </c:strCache>
            </c:strRef>
          </c:cat>
          <c:val>
            <c:numRef>
              <c:f>'Pivot tables'!$C$58:$C$60</c:f>
              <c:numCache>
                <c:formatCode>General</c:formatCode>
                <c:ptCount val="2"/>
                <c:pt idx="0">
                  <c:v>1</c:v>
                </c:pt>
                <c:pt idx="1">
                  <c:v>12</c:v>
                </c:pt>
              </c:numCache>
            </c:numRef>
          </c:val>
          <c:smooth val="0"/>
          <c:extLst>
            <c:ext xmlns:c16="http://schemas.microsoft.com/office/drawing/2014/chart" uri="{C3380CC4-5D6E-409C-BE32-E72D297353CC}">
              <c16:uniqueId val="{00000001-6338-4B4B-8A01-C0FA3BAC0C41}"/>
            </c:ext>
          </c:extLst>
        </c:ser>
        <c:dLbls>
          <c:showLegendKey val="0"/>
          <c:showVal val="0"/>
          <c:showCatName val="0"/>
          <c:showSerName val="0"/>
          <c:showPercent val="0"/>
          <c:showBubbleSize val="0"/>
        </c:dLbls>
        <c:marker val="1"/>
        <c:smooth val="0"/>
        <c:axId val="1722300943"/>
        <c:axId val="1722302863"/>
      </c:lineChart>
      <c:catAx>
        <c:axId val="17223009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Age</a:t>
                </a:r>
                <a:r>
                  <a:rPr lang="en-CA" baseline="0"/>
                  <a:t> Bracket</a:t>
                </a:r>
                <a:endParaRPr lang="en-C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2302863"/>
        <c:crosses val="autoZero"/>
        <c:auto val="1"/>
        <c:lblAlgn val="ctr"/>
        <c:lblOffset val="100"/>
        <c:noMultiLvlLbl val="0"/>
      </c:catAx>
      <c:valAx>
        <c:axId val="17223028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23009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tables!PivotTable6</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tables'!$B$72:$B$73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tables'!$A$74:$A$82</c:f>
              <c:strCache>
                <c:ptCount val="8"/>
                <c:pt idx="0">
                  <c:v>30</c:v>
                </c:pt>
                <c:pt idx="1">
                  <c:v>36</c:v>
                </c:pt>
                <c:pt idx="2">
                  <c:v>37</c:v>
                </c:pt>
                <c:pt idx="3">
                  <c:v>38</c:v>
                </c:pt>
                <c:pt idx="4">
                  <c:v>40</c:v>
                </c:pt>
                <c:pt idx="5">
                  <c:v>44</c:v>
                </c:pt>
                <c:pt idx="6">
                  <c:v>46</c:v>
                </c:pt>
                <c:pt idx="7">
                  <c:v>47</c:v>
                </c:pt>
              </c:strCache>
            </c:strRef>
          </c:cat>
          <c:val>
            <c:numRef>
              <c:f>'Pivot tables'!$B$74:$B$82</c:f>
              <c:numCache>
                <c:formatCode>General</c:formatCode>
                <c:ptCount val="8"/>
                <c:pt idx="1">
                  <c:v>1</c:v>
                </c:pt>
                <c:pt idx="5">
                  <c:v>1</c:v>
                </c:pt>
              </c:numCache>
            </c:numRef>
          </c:val>
          <c:smooth val="0"/>
          <c:extLst>
            <c:ext xmlns:c16="http://schemas.microsoft.com/office/drawing/2014/chart" uri="{C3380CC4-5D6E-409C-BE32-E72D297353CC}">
              <c16:uniqueId val="{00000000-D29D-4E01-8488-F6F964F8F5EC}"/>
            </c:ext>
          </c:extLst>
        </c:ser>
        <c:ser>
          <c:idx val="1"/>
          <c:order val="1"/>
          <c:tx>
            <c:strRef>
              <c:f>'Pivot tables'!$C$72:$C$73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tables'!$A$74:$A$82</c:f>
              <c:strCache>
                <c:ptCount val="8"/>
                <c:pt idx="0">
                  <c:v>30</c:v>
                </c:pt>
                <c:pt idx="1">
                  <c:v>36</c:v>
                </c:pt>
                <c:pt idx="2">
                  <c:v>37</c:v>
                </c:pt>
                <c:pt idx="3">
                  <c:v>38</c:v>
                </c:pt>
                <c:pt idx="4">
                  <c:v>40</c:v>
                </c:pt>
                <c:pt idx="5">
                  <c:v>44</c:v>
                </c:pt>
                <c:pt idx="6">
                  <c:v>46</c:v>
                </c:pt>
                <c:pt idx="7">
                  <c:v>47</c:v>
                </c:pt>
              </c:strCache>
            </c:strRef>
          </c:cat>
          <c:val>
            <c:numRef>
              <c:f>'Pivot tables'!$C$74:$C$82</c:f>
              <c:numCache>
                <c:formatCode>General</c:formatCode>
                <c:ptCount val="8"/>
                <c:pt idx="0">
                  <c:v>1</c:v>
                </c:pt>
                <c:pt idx="1">
                  <c:v>2</c:v>
                </c:pt>
                <c:pt idx="2">
                  <c:v>4</c:v>
                </c:pt>
                <c:pt idx="3">
                  <c:v>2</c:v>
                </c:pt>
                <c:pt idx="4">
                  <c:v>1</c:v>
                </c:pt>
                <c:pt idx="5">
                  <c:v>1</c:v>
                </c:pt>
                <c:pt idx="6">
                  <c:v>1</c:v>
                </c:pt>
                <c:pt idx="7">
                  <c:v>1</c:v>
                </c:pt>
              </c:numCache>
            </c:numRef>
          </c:val>
          <c:smooth val="0"/>
          <c:extLst>
            <c:ext xmlns:c16="http://schemas.microsoft.com/office/drawing/2014/chart" uri="{C3380CC4-5D6E-409C-BE32-E72D297353CC}">
              <c16:uniqueId val="{00000001-D29D-4E01-8488-F6F964F8F5EC}"/>
            </c:ext>
          </c:extLst>
        </c:ser>
        <c:dLbls>
          <c:showLegendKey val="0"/>
          <c:showVal val="0"/>
          <c:showCatName val="0"/>
          <c:showSerName val="0"/>
          <c:showPercent val="0"/>
          <c:showBubbleSize val="0"/>
        </c:dLbls>
        <c:marker val="1"/>
        <c:smooth val="0"/>
        <c:axId val="127022975"/>
        <c:axId val="127026335"/>
      </c:lineChart>
      <c:catAx>
        <c:axId val="1270229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026335"/>
        <c:crosses val="autoZero"/>
        <c:auto val="1"/>
        <c:lblAlgn val="ctr"/>
        <c:lblOffset val="100"/>
        <c:noMultiLvlLbl val="0"/>
      </c:catAx>
      <c:valAx>
        <c:axId val="1270263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0229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tables!PivotTable1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 Average</a:t>
            </a:r>
            <a:r>
              <a:rPr lang="en-CA" baseline="0"/>
              <a:t> Income Per Purchase</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tables'!$B$2:$B$3</c:f>
              <c:strCache>
                <c:ptCount val="1"/>
                <c:pt idx="0">
                  <c:v>No</c:v>
                </c:pt>
              </c:strCache>
            </c:strRef>
          </c:tx>
          <c:spPr>
            <a:solidFill>
              <a:schemeClr val="accent1"/>
            </a:solidFill>
            <a:ln>
              <a:noFill/>
            </a:ln>
            <a:effectLst/>
          </c:spPr>
          <c:invertIfNegative val="0"/>
          <c:cat>
            <c:strRef>
              <c:f>'Pivot tables'!$A$4:$A$6</c:f>
              <c:strCache>
                <c:ptCount val="2"/>
                <c:pt idx="0">
                  <c:v>Female</c:v>
                </c:pt>
                <c:pt idx="1">
                  <c:v>Male</c:v>
                </c:pt>
              </c:strCache>
            </c:strRef>
          </c:cat>
          <c:val>
            <c:numRef>
              <c:f>'Pivot tables'!$B$4:$B$6</c:f>
              <c:numCache>
                <c:formatCode>_-* #,##0_-;\-* #,##0_-;_-* "-"??_-;_-@_-</c:formatCode>
                <c:ptCount val="2"/>
                <c:pt idx="0">
                  <c:v>50000</c:v>
                </c:pt>
                <c:pt idx="1">
                  <c:v>10000</c:v>
                </c:pt>
              </c:numCache>
            </c:numRef>
          </c:val>
          <c:extLst>
            <c:ext xmlns:c16="http://schemas.microsoft.com/office/drawing/2014/chart" uri="{C3380CC4-5D6E-409C-BE32-E72D297353CC}">
              <c16:uniqueId val="{00000000-FCD3-4157-9712-0DB82799B34D}"/>
            </c:ext>
          </c:extLst>
        </c:ser>
        <c:ser>
          <c:idx val="1"/>
          <c:order val="1"/>
          <c:tx>
            <c:strRef>
              <c:f>'Pivot tables'!$C$2:$C$3</c:f>
              <c:strCache>
                <c:ptCount val="1"/>
                <c:pt idx="0">
                  <c:v>Yes</c:v>
                </c:pt>
              </c:strCache>
            </c:strRef>
          </c:tx>
          <c:spPr>
            <a:solidFill>
              <a:schemeClr val="accent2"/>
            </a:solidFill>
            <a:ln>
              <a:noFill/>
            </a:ln>
            <a:effectLst/>
          </c:spPr>
          <c:invertIfNegative val="0"/>
          <c:cat>
            <c:strRef>
              <c:f>'Pivot tables'!$A$4:$A$6</c:f>
              <c:strCache>
                <c:ptCount val="2"/>
                <c:pt idx="0">
                  <c:v>Female</c:v>
                </c:pt>
                <c:pt idx="1">
                  <c:v>Male</c:v>
                </c:pt>
              </c:strCache>
            </c:strRef>
          </c:cat>
          <c:val>
            <c:numRef>
              <c:f>'Pivot tables'!$C$4:$C$6</c:f>
              <c:numCache>
                <c:formatCode>_-* #,##0_-;\-* #,##0_-;_-* "-"??_-;_-@_-</c:formatCode>
                <c:ptCount val="2"/>
                <c:pt idx="0">
                  <c:v>43333.333333333336</c:v>
                </c:pt>
                <c:pt idx="1">
                  <c:v>35000</c:v>
                </c:pt>
              </c:numCache>
            </c:numRef>
          </c:val>
          <c:extLst>
            <c:ext xmlns:c16="http://schemas.microsoft.com/office/drawing/2014/chart" uri="{C3380CC4-5D6E-409C-BE32-E72D297353CC}">
              <c16:uniqueId val="{00000001-FCD3-4157-9712-0DB82799B34D}"/>
            </c:ext>
          </c:extLst>
        </c:ser>
        <c:dLbls>
          <c:showLegendKey val="0"/>
          <c:showVal val="0"/>
          <c:showCatName val="0"/>
          <c:showSerName val="0"/>
          <c:showPercent val="0"/>
          <c:showBubbleSize val="0"/>
        </c:dLbls>
        <c:gapWidth val="150"/>
        <c:axId val="1184264399"/>
        <c:axId val="1184260287"/>
      </c:barChart>
      <c:catAx>
        <c:axId val="1184264399"/>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4260287"/>
        <c:crosses val="autoZero"/>
        <c:auto val="1"/>
        <c:lblAlgn val="ctr"/>
        <c:lblOffset val="100"/>
        <c:noMultiLvlLbl val="0"/>
      </c:catAx>
      <c:valAx>
        <c:axId val="118426028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426439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tables!PivotTable3</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CA"/>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223796952011755"/>
          <c:y val="2.4827633827370799E-2"/>
          <c:w val="0.82561850761524469"/>
          <c:h val="0.44729675811716452"/>
        </c:manualLayout>
      </c:layout>
      <c:lineChart>
        <c:grouping val="standard"/>
        <c:varyColors val="0"/>
        <c:ser>
          <c:idx val="0"/>
          <c:order val="0"/>
          <c:tx>
            <c:strRef>
              <c:f>'Pivot tables'!$B$20:$B$21</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tables'!$A$22:$A$24</c:f>
              <c:strCache>
                <c:ptCount val="2"/>
                <c:pt idx="0">
                  <c:v>0-1 Miles</c:v>
                </c:pt>
                <c:pt idx="1">
                  <c:v>1-2 Miles</c:v>
                </c:pt>
              </c:strCache>
            </c:strRef>
          </c:cat>
          <c:val>
            <c:numRef>
              <c:f>'Pivot tables'!$B$22:$B$24</c:f>
              <c:numCache>
                <c:formatCode>General</c:formatCode>
                <c:ptCount val="2"/>
                <c:pt idx="0">
                  <c:v>1</c:v>
                </c:pt>
                <c:pt idx="1">
                  <c:v>1</c:v>
                </c:pt>
              </c:numCache>
            </c:numRef>
          </c:val>
          <c:smooth val="0"/>
          <c:extLst>
            <c:ext xmlns:c16="http://schemas.microsoft.com/office/drawing/2014/chart" uri="{C3380CC4-5D6E-409C-BE32-E72D297353CC}">
              <c16:uniqueId val="{00000000-9E39-4D9F-A1B5-4624433BEED7}"/>
            </c:ext>
          </c:extLst>
        </c:ser>
        <c:ser>
          <c:idx val="1"/>
          <c:order val="1"/>
          <c:tx>
            <c:strRef>
              <c:f>'Pivot tables'!$C$20:$C$21</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tables'!$A$22:$A$24</c:f>
              <c:strCache>
                <c:ptCount val="2"/>
                <c:pt idx="0">
                  <c:v>0-1 Miles</c:v>
                </c:pt>
                <c:pt idx="1">
                  <c:v>1-2 Miles</c:v>
                </c:pt>
              </c:strCache>
            </c:strRef>
          </c:cat>
          <c:val>
            <c:numRef>
              <c:f>'Pivot tables'!$C$22:$C$24</c:f>
              <c:numCache>
                <c:formatCode>General</c:formatCode>
                <c:ptCount val="2"/>
                <c:pt idx="0">
                  <c:v>13</c:v>
                </c:pt>
              </c:numCache>
            </c:numRef>
          </c:val>
          <c:smooth val="0"/>
          <c:extLst>
            <c:ext xmlns:c16="http://schemas.microsoft.com/office/drawing/2014/chart" uri="{C3380CC4-5D6E-409C-BE32-E72D297353CC}">
              <c16:uniqueId val="{00000001-9E39-4D9F-A1B5-4624433BEED7}"/>
            </c:ext>
          </c:extLst>
        </c:ser>
        <c:dLbls>
          <c:showLegendKey val="0"/>
          <c:showVal val="0"/>
          <c:showCatName val="0"/>
          <c:showSerName val="0"/>
          <c:showPercent val="0"/>
          <c:showBubbleSize val="0"/>
        </c:dLbls>
        <c:marker val="1"/>
        <c:smooth val="0"/>
        <c:axId val="127249471"/>
        <c:axId val="127244191"/>
      </c:lineChart>
      <c:catAx>
        <c:axId val="127249471"/>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CA"/>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27244191"/>
        <c:crosses val="autoZero"/>
        <c:auto val="1"/>
        <c:lblAlgn val="ctr"/>
        <c:lblOffset val="100"/>
        <c:noMultiLvlLbl val="0"/>
      </c:catAx>
      <c:valAx>
        <c:axId val="127244191"/>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272494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tables!PivotTable5</c:name>
    <c:fmtId val="2"/>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CA"/>
              <a:t>Customer Age Brackets</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round/>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round/>
          </a:ln>
          <a:effectLst/>
        </c:spPr>
        <c:marker>
          <c:symbol val="square"/>
          <c:size val="6"/>
          <c:spPr>
            <a:solidFill>
              <a:schemeClr val="accent2"/>
            </a:solidFill>
            <a:ln w="952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tables'!$B$56:$B$57</c:f>
              <c:strCache>
                <c:ptCount val="1"/>
                <c:pt idx="0">
                  <c:v>No</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strRef>
              <c:f>'Pivot tables'!$A$58:$A$60</c:f>
              <c:strCache>
                <c:ptCount val="2"/>
                <c:pt idx="0">
                  <c:v>adolescent</c:v>
                </c:pt>
                <c:pt idx="1">
                  <c:v>middle age</c:v>
                </c:pt>
              </c:strCache>
            </c:strRef>
          </c:cat>
          <c:val>
            <c:numRef>
              <c:f>'Pivot tables'!$B$58:$B$60</c:f>
              <c:numCache>
                <c:formatCode>General</c:formatCode>
                <c:ptCount val="2"/>
                <c:pt idx="1">
                  <c:v>2</c:v>
                </c:pt>
              </c:numCache>
            </c:numRef>
          </c:val>
          <c:smooth val="0"/>
          <c:extLst>
            <c:ext xmlns:c16="http://schemas.microsoft.com/office/drawing/2014/chart" uri="{C3380CC4-5D6E-409C-BE32-E72D297353CC}">
              <c16:uniqueId val="{00000000-3537-4717-AD1C-D14CBE82952B}"/>
            </c:ext>
          </c:extLst>
        </c:ser>
        <c:ser>
          <c:idx val="1"/>
          <c:order val="1"/>
          <c:tx>
            <c:strRef>
              <c:f>'Pivot tables'!$C$56:$C$57</c:f>
              <c:strCache>
                <c:ptCount val="1"/>
                <c:pt idx="0">
                  <c:v>Yes</c:v>
                </c:pt>
              </c:strCache>
            </c:strRef>
          </c:tx>
          <c:spPr>
            <a:ln w="22225" cap="rnd">
              <a:solidFill>
                <a:schemeClr val="accent2"/>
              </a:solidFill>
              <a:round/>
            </a:ln>
            <a:effectLst/>
          </c:spPr>
          <c:marker>
            <c:symbol val="square"/>
            <c:size val="6"/>
            <c:spPr>
              <a:solidFill>
                <a:schemeClr val="accent2"/>
              </a:solidFill>
              <a:ln w="9525">
                <a:solidFill>
                  <a:schemeClr val="accent2"/>
                </a:solidFill>
                <a:round/>
              </a:ln>
              <a:effectLst/>
            </c:spPr>
          </c:marker>
          <c:cat>
            <c:strRef>
              <c:f>'Pivot tables'!$A$58:$A$60</c:f>
              <c:strCache>
                <c:ptCount val="2"/>
                <c:pt idx="0">
                  <c:v>adolescent</c:v>
                </c:pt>
                <c:pt idx="1">
                  <c:v>middle age</c:v>
                </c:pt>
              </c:strCache>
            </c:strRef>
          </c:cat>
          <c:val>
            <c:numRef>
              <c:f>'Pivot tables'!$C$58:$C$60</c:f>
              <c:numCache>
                <c:formatCode>General</c:formatCode>
                <c:ptCount val="2"/>
                <c:pt idx="0">
                  <c:v>1</c:v>
                </c:pt>
                <c:pt idx="1">
                  <c:v>12</c:v>
                </c:pt>
              </c:numCache>
            </c:numRef>
          </c:val>
          <c:smooth val="0"/>
          <c:extLst>
            <c:ext xmlns:c16="http://schemas.microsoft.com/office/drawing/2014/chart" uri="{C3380CC4-5D6E-409C-BE32-E72D297353CC}">
              <c16:uniqueId val="{00000001-3537-4717-AD1C-D14CBE82952B}"/>
            </c:ext>
          </c:extLst>
        </c:ser>
        <c:dLbls>
          <c:showLegendKey val="0"/>
          <c:showVal val="0"/>
          <c:showCatName val="0"/>
          <c:showSerName val="0"/>
          <c:showPercent val="0"/>
          <c:showBubbleSize val="0"/>
        </c:dLbls>
        <c:marker val="1"/>
        <c:smooth val="0"/>
        <c:axId val="1722300943"/>
        <c:axId val="1722302863"/>
      </c:lineChart>
      <c:catAx>
        <c:axId val="172230094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CA"/>
                  <a:t>Age Bracket</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722302863"/>
        <c:crosses val="autoZero"/>
        <c:auto val="1"/>
        <c:lblAlgn val="ctr"/>
        <c:lblOffset val="100"/>
        <c:noMultiLvlLbl val="0"/>
      </c:catAx>
      <c:valAx>
        <c:axId val="1722302863"/>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23009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8.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4</xdr:col>
      <xdr:colOff>220980</xdr:colOff>
      <xdr:row>1</xdr:row>
      <xdr:rowOff>38100</xdr:rowOff>
    </xdr:from>
    <xdr:to>
      <xdr:col>11</xdr:col>
      <xdr:colOff>525780</xdr:colOff>
      <xdr:row>16</xdr:row>
      <xdr:rowOff>38100</xdr:rowOff>
    </xdr:to>
    <xdr:graphicFrame macro="">
      <xdr:nvGraphicFramePr>
        <xdr:cNvPr id="2" name="Chart 1">
          <a:extLst>
            <a:ext uri="{FF2B5EF4-FFF2-40B4-BE49-F238E27FC236}">
              <a16:creationId xmlns:a16="http://schemas.microsoft.com/office/drawing/2014/main" id="{C9471178-D8CF-80C6-F3DF-66725BBEB9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320040</xdr:colOff>
      <xdr:row>18</xdr:row>
      <xdr:rowOff>171450</xdr:rowOff>
    </xdr:from>
    <xdr:to>
      <xdr:col>12</xdr:col>
      <xdr:colOff>15240</xdr:colOff>
      <xdr:row>33</xdr:row>
      <xdr:rowOff>171450</xdr:rowOff>
    </xdr:to>
    <xdr:graphicFrame macro="">
      <xdr:nvGraphicFramePr>
        <xdr:cNvPr id="4" name="Chart 3">
          <a:extLst>
            <a:ext uri="{FF2B5EF4-FFF2-40B4-BE49-F238E27FC236}">
              <a16:creationId xmlns:a16="http://schemas.microsoft.com/office/drawing/2014/main" id="{2170FAE1-5F35-0EF0-3B42-EEBAC3AFA4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160020</xdr:colOff>
      <xdr:row>35</xdr:row>
      <xdr:rowOff>163830</xdr:rowOff>
    </xdr:from>
    <xdr:to>
      <xdr:col>11</xdr:col>
      <xdr:colOff>464820</xdr:colOff>
      <xdr:row>50</xdr:row>
      <xdr:rowOff>163830</xdr:rowOff>
    </xdr:to>
    <xdr:graphicFrame macro="">
      <xdr:nvGraphicFramePr>
        <xdr:cNvPr id="5" name="Chart 4">
          <a:extLst>
            <a:ext uri="{FF2B5EF4-FFF2-40B4-BE49-F238E27FC236}">
              <a16:creationId xmlns:a16="http://schemas.microsoft.com/office/drawing/2014/main" id="{BB7F52BD-8DF8-6EFA-246C-B68BBCE515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190500</xdr:colOff>
      <xdr:row>54</xdr:row>
      <xdr:rowOff>95250</xdr:rowOff>
    </xdr:from>
    <xdr:to>
      <xdr:col>11</xdr:col>
      <xdr:colOff>495300</xdr:colOff>
      <xdr:row>69</xdr:row>
      <xdr:rowOff>95250</xdr:rowOff>
    </xdr:to>
    <xdr:graphicFrame macro="">
      <xdr:nvGraphicFramePr>
        <xdr:cNvPr id="6" name="Chart 5">
          <a:extLst>
            <a:ext uri="{FF2B5EF4-FFF2-40B4-BE49-F238E27FC236}">
              <a16:creationId xmlns:a16="http://schemas.microsoft.com/office/drawing/2014/main" id="{5D345D47-B0EA-9A1C-62B4-FB967F5B80E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281940</xdr:colOff>
      <xdr:row>72</xdr:row>
      <xdr:rowOff>11430</xdr:rowOff>
    </xdr:from>
    <xdr:to>
      <xdr:col>11</xdr:col>
      <xdr:colOff>586740</xdr:colOff>
      <xdr:row>87</xdr:row>
      <xdr:rowOff>11430</xdr:rowOff>
    </xdr:to>
    <xdr:graphicFrame macro="">
      <xdr:nvGraphicFramePr>
        <xdr:cNvPr id="7" name="Chart 6">
          <a:extLst>
            <a:ext uri="{FF2B5EF4-FFF2-40B4-BE49-F238E27FC236}">
              <a16:creationId xmlns:a16="http://schemas.microsoft.com/office/drawing/2014/main" id="{BE053541-3A8A-1717-6C41-19EAB18BDD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278849</xdr:colOff>
      <xdr:row>9</xdr:row>
      <xdr:rowOff>57425</xdr:rowOff>
    </xdr:from>
    <xdr:to>
      <xdr:col>9</xdr:col>
      <xdr:colOff>0</xdr:colOff>
      <xdr:row>25</xdr:row>
      <xdr:rowOff>22087</xdr:rowOff>
    </xdr:to>
    <xdr:graphicFrame macro="">
      <xdr:nvGraphicFramePr>
        <xdr:cNvPr id="2" name="Chart 1">
          <a:extLst>
            <a:ext uri="{FF2B5EF4-FFF2-40B4-BE49-F238E27FC236}">
              <a16:creationId xmlns:a16="http://schemas.microsoft.com/office/drawing/2014/main" id="{29A162EA-D1B1-4B7E-AA89-59A8E66623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278849</xdr:colOff>
      <xdr:row>26</xdr:row>
      <xdr:rowOff>0</xdr:rowOff>
    </xdr:from>
    <xdr:to>
      <xdr:col>17</xdr:col>
      <xdr:colOff>55219</xdr:colOff>
      <xdr:row>40</xdr:row>
      <xdr:rowOff>181223</xdr:rowOff>
    </xdr:to>
    <xdr:graphicFrame macro="">
      <xdr:nvGraphicFramePr>
        <xdr:cNvPr id="3" name="Chart 2">
          <a:extLst>
            <a:ext uri="{FF2B5EF4-FFF2-40B4-BE49-F238E27FC236}">
              <a16:creationId xmlns:a16="http://schemas.microsoft.com/office/drawing/2014/main" id="{903A70E9-D20A-40BD-87B7-DD4D375C53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55218</xdr:colOff>
      <xdr:row>9</xdr:row>
      <xdr:rowOff>35339</xdr:rowOff>
    </xdr:from>
    <xdr:to>
      <xdr:col>17</xdr:col>
      <xdr:colOff>55219</xdr:colOff>
      <xdr:row>25</xdr:row>
      <xdr:rowOff>22087</xdr:rowOff>
    </xdr:to>
    <xdr:graphicFrame macro="">
      <xdr:nvGraphicFramePr>
        <xdr:cNvPr id="5" name="Chart 4">
          <a:extLst>
            <a:ext uri="{FF2B5EF4-FFF2-40B4-BE49-F238E27FC236}">
              <a16:creationId xmlns:a16="http://schemas.microsoft.com/office/drawing/2014/main" id="{219379B0-F680-4327-A000-69E5A726D5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9</xdr:row>
      <xdr:rowOff>46382</xdr:rowOff>
    </xdr:from>
    <xdr:to>
      <xdr:col>2</xdr:col>
      <xdr:colOff>223630</xdr:colOff>
      <xdr:row>15</xdr:row>
      <xdr:rowOff>1</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266B1BA3-C437-7095-F383-01BF619DBE69}"/>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736034"/>
              <a:ext cx="1438413" cy="1080054"/>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23</xdr:row>
      <xdr:rowOff>161374</xdr:rowOff>
    </xdr:from>
    <xdr:to>
      <xdr:col>2</xdr:col>
      <xdr:colOff>223630</xdr:colOff>
      <xdr:row>33</xdr:row>
      <xdr:rowOff>1</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57505BD5-5AE7-F4E8-FC07-34265802A561}"/>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4479374"/>
              <a:ext cx="1438413" cy="1716018"/>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15</xdr:row>
      <xdr:rowOff>161374</xdr:rowOff>
    </xdr:from>
    <xdr:to>
      <xdr:col>2</xdr:col>
      <xdr:colOff>223630</xdr:colOff>
      <xdr:row>23</xdr:row>
      <xdr:rowOff>1</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5DCD7756-7809-D03E-90E5-D40B1797ECB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977461"/>
              <a:ext cx="1438413" cy="134054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lisha Verma" refreshedDate="45584.489241319447" createdVersion="8" refreshedVersion="8" minRefreshableVersion="3" recordCount="1000" xr:uid="{D721B3C5-8E2F-410E-B504-FF6EAA7F21B4}">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More Than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93089196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B19FC8F-79A4-463E-9B58-5552CCCF1453}" name="PivotTable6" cacheId="10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72:D82" firstHeaderRow="1" firstDataRow="2" firstDataCol="1"/>
  <pivotFields count="14">
    <pivotField showAll="0"/>
    <pivotField showAll="0">
      <items count="3">
        <item h="1" x="0"/>
        <item x="1"/>
        <item t="default"/>
      </items>
    </pivotField>
    <pivotField showAll="0"/>
    <pivotField numFmtId="167" showAll="0"/>
    <pivotField showAll="0"/>
    <pivotField showAll="0">
      <items count="6">
        <item h="1" x="0"/>
        <item x="4"/>
        <item h="1" x="2"/>
        <item h="1" x="1"/>
        <item h="1" x="3"/>
        <item t="default"/>
      </items>
    </pivotField>
    <pivotField showAll="0"/>
    <pivotField showAll="0"/>
    <pivotField showAll="0"/>
    <pivotField showAll="0"/>
    <pivotField showAll="0">
      <items count="4">
        <item x="0"/>
        <item h="1"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9">
    <i>
      <x v="5"/>
    </i>
    <i>
      <x v="11"/>
    </i>
    <i>
      <x v="12"/>
    </i>
    <i>
      <x v="13"/>
    </i>
    <i>
      <x v="15"/>
    </i>
    <i>
      <x v="19"/>
    </i>
    <i>
      <x v="21"/>
    </i>
    <i>
      <x v="2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07C0BFE-9C9C-49C8-BAA5-08EA56F545AA}" name="PivotTable5" cacheId="10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A56:D60" firstHeaderRow="1" firstDataRow="2" firstDataCol="1"/>
  <pivotFields count="14">
    <pivotField showAll="0"/>
    <pivotField showAll="0">
      <items count="3">
        <item h="1" x="0"/>
        <item x="1"/>
        <item t="default"/>
      </items>
    </pivotField>
    <pivotField showAll="0"/>
    <pivotField numFmtId="167" showAll="0"/>
    <pivotField showAll="0"/>
    <pivotField showAll="0">
      <items count="6">
        <item h="1" x="0"/>
        <item x="4"/>
        <item h="1" x="2"/>
        <item h="1" x="1"/>
        <item h="1" x="3"/>
        <item t="default"/>
      </items>
    </pivotField>
    <pivotField showAll="0"/>
    <pivotField showAll="0"/>
    <pivotField showAll="0"/>
    <pivotField showAll="0"/>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i>
    <i>
      <x v="1"/>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DC8A37E-9579-440F-98DB-B29160B5DBB7}" name="PivotTable4" cacheId="10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7:D40" firstHeaderRow="1" firstDataRow="2" firstDataCol="1"/>
  <pivotFields count="14">
    <pivotField showAll="0"/>
    <pivotField axis="axisRow" showAll="0">
      <items count="3">
        <item h="1" x="0"/>
        <item x="1"/>
        <item t="default"/>
      </items>
    </pivotField>
    <pivotField showAll="0"/>
    <pivotField numFmtId="167" showAll="0"/>
    <pivotField showAll="0"/>
    <pivotField showAll="0">
      <items count="6">
        <item h="1" x="0"/>
        <item x="4"/>
        <item h="1" x="2"/>
        <item h="1"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dataField="1" showAll="0">
      <items count="3">
        <item x="0"/>
        <item x="1"/>
        <item t="default"/>
      </items>
    </pivotField>
  </pivotFields>
  <rowFields count="1">
    <field x="1"/>
  </rowFields>
  <rowItems count="2">
    <i>
      <x v="1"/>
    </i>
    <i t="grand">
      <x/>
    </i>
  </rowItems>
  <colFields count="1">
    <field x="13"/>
  </colFields>
  <colItems count="3">
    <i>
      <x/>
    </i>
    <i>
      <x v="1"/>
    </i>
    <i t="grand">
      <x/>
    </i>
  </colItems>
  <dataFields count="1">
    <dataField name="Count of Purchased Bike" fld="13" subtotal="count" baseField="0" baseItem="0"/>
  </dataFields>
  <formats count="1">
    <format dxfId="67">
      <pivotArea outline="0" collapsedLevelsAreSubtotals="1" fieldPosition="0"/>
    </format>
  </format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AA4342E-5FCE-4C7A-BCD8-9DC8AC9AFC18}" name="PivotTable3" cacheId="10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20:D24" firstHeaderRow="1" firstDataRow="2" firstDataCol="1"/>
  <pivotFields count="14">
    <pivotField showAll="0"/>
    <pivotField showAll="0">
      <items count="3">
        <item h="1" x="0"/>
        <item x="1"/>
        <item t="default"/>
      </items>
    </pivotField>
    <pivotField showAll="0"/>
    <pivotField numFmtId="167" showAll="0"/>
    <pivotField showAll="0"/>
    <pivotField showAll="0">
      <items count="6">
        <item h="1" x="0"/>
        <item x="4"/>
        <item h="1" x="2"/>
        <item h="1" x="1"/>
        <item h="1" x="3"/>
        <item t="default"/>
      </items>
    </pivotField>
    <pivotField showAll="0"/>
    <pivotField showAll="0"/>
    <pivotField showAll="0"/>
    <pivotField axis="axisRow" showAll="0">
      <items count="6">
        <item x="0"/>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3">
    <i>
      <x/>
    </i>
    <i>
      <x v="1"/>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1A1126F-B375-4025-B5E4-07AF8535B69A}" name="PivotTable1" cacheId="10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2:D6"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7" showAll="0"/>
    <pivotField showAll="0"/>
    <pivotField showAll="0">
      <items count="6">
        <item h="1" x="0"/>
        <item x="4"/>
        <item h="1" x="2"/>
        <item h="1"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1"/>
  </dataFields>
  <formats count="1">
    <format dxfId="66">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D55576D6-50B4-4F91-8E1F-DEBDCD2F936A}" sourceName="Marital status">
  <pivotTables>
    <pivotTable tabId="3" name="PivotTable5"/>
    <pivotTable tabId="3" name="PivotTable1"/>
    <pivotTable tabId="3" name="PivotTable3"/>
    <pivotTable tabId="3" name="PivotTable4"/>
    <pivotTable tabId="3" name="PivotTable6"/>
  </pivotTables>
  <data>
    <tabular pivotCacheId="1930891966">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A4D9057C-374F-400B-94EC-F4E5425CEB05}" sourceName="Education">
  <pivotTables>
    <pivotTable tabId="3" name="PivotTable5"/>
    <pivotTable tabId="3" name="PivotTable1"/>
    <pivotTable tabId="3" name="PivotTable3"/>
    <pivotTable tabId="3" name="PivotTable4"/>
    <pivotTable tabId="3" name="PivotTable6"/>
  </pivotTables>
  <data>
    <tabular pivotCacheId="1930891966">
      <items count="5">
        <i x="0"/>
        <i x="4" s="1"/>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68DF325-1D05-42E6-872E-A9F9989D76E5}" sourceName="Region">
  <pivotTables>
    <pivotTable tabId="3" name="PivotTable5"/>
    <pivotTable tabId="3" name="PivotTable1"/>
    <pivotTable tabId="3" name="PivotTable3"/>
    <pivotTable tabId="3" name="PivotTable4"/>
    <pivotTable tabId="3" name="PivotTable6"/>
  </pivotTables>
  <data>
    <tabular pivotCacheId="1930891966">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AC68F402-FAD2-4977-A284-F3674A4B4D22}" cache="Slicer_Marital_status" caption="Marital status" rowHeight="234950"/>
  <slicer name="Education" xr10:uid="{3E2BFAC8-4889-4A3C-A14B-CABB240FFB4C}" cache="Slicer_Education" caption="Education" rowHeight="234950"/>
  <slicer name="Region" xr10:uid="{E793D061-1698-477E-A5C4-CA0AA39A1DDF}" cache="Slicer_Region" caption="Region" rowHeight="2349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1001" workbookViewId="0">
      <selection activeCell="B5" sqref="B5"/>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BA62CB-2BCB-4623-A51B-556F15EF4C99}">
  <dimension ref="A1:N1001"/>
  <sheetViews>
    <sheetView topLeftCell="C1" workbookViewId="0">
      <selection activeCell="M2" sqref="M2"/>
    </sheetView>
  </sheetViews>
  <sheetFormatPr defaultColWidth="11.88671875" defaultRowHeight="14.4" x14ac:dyDescent="0.3"/>
  <cols>
    <col min="2" max="2" width="32.6640625" customWidth="1"/>
    <col min="4" max="4" width="11.88671875" style="3"/>
    <col min="6" max="6" width="22.88671875" customWidth="1"/>
    <col min="7" max="7" width="21.44140625" customWidth="1"/>
    <col min="10" max="10" width="20.33203125" customWidth="1"/>
    <col min="13" max="13" width="23.6640625" customWidth="1"/>
    <col min="14" max="14" width="15.44140625" customWidth="1"/>
  </cols>
  <sheetData>
    <row r="1" spans="1:14" x14ac:dyDescent="0.3">
      <c r="A1" t="s">
        <v>0</v>
      </c>
      <c r="B1" t="s">
        <v>41</v>
      </c>
      <c r="C1" t="s">
        <v>2</v>
      </c>
      <c r="D1" s="3"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36</v>
      </c>
      <c r="C4" t="s">
        <v>39</v>
      </c>
      <c r="D4" s="3">
        <v>80000</v>
      </c>
      <c r="E4">
        <v>5</v>
      </c>
      <c r="F4" t="s">
        <v>19</v>
      </c>
      <c r="G4" t="s">
        <v>21</v>
      </c>
      <c r="H4" t="s">
        <v>18</v>
      </c>
      <c r="I4">
        <v>2</v>
      </c>
      <c r="J4" t="s">
        <v>22</v>
      </c>
      <c r="K4" t="s">
        <v>17</v>
      </c>
      <c r="L4">
        <v>60</v>
      </c>
      <c r="M4" t="str">
        <f t="shared" si="0"/>
        <v>old</v>
      </c>
      <c r="N4" t="s">
        <v>18</v>
      </c>
    </row>
    <row r="5" spans="1:14" x14ac:dyDescent="0.3">
      <c r="A5">
        <v>24381</v>
      </c>
      <c r="B5" t="s">
        <v>37</v>
      </c>
      <c r="C5" t="s">
        <v>39</v>
      </c>
      <c r="D5" s="3">
        <v>70000</v>
      </c>
      <c r="E5">
        <v>0</v>
      </c>
      <c r="F5" t="s">
        <v>13</v>
      </c>
      <c r="G5" t="s">
        <v>21</v>
      </c>
      <c r="H5" t="s">
        <v>15</v>
      </c>
      <c r="I5">
        <v>1</v>
      </c>
      <c r="J5" t="s">
        <v>23</v>
      </c>
      <c r="K5" t="s">
        <v>24</v>
      </c>
      <c r="L5">
        <v>41</v>
      </c>
      <c r="M5" t="str">
        <f t="shared" si="0"/>
        <v>middle age</v>
      </c>
      <c r="N5" t="s">
        <v>15</v>
      </c>
    </row>
    <row r="6" spans="1:14" x14ac:dyDescent="0.3">
      <c r="A6">
        <v>25597</v>
      </c>
      <c r="B6" t="s">
        <v>37</v>
      </c>
      <c r="C6" t="s">
        <v>39</v>
      </c>
      <c r="D6" s="3">
        <v>30000</v>
      </c>
      <c r="E6">
        <v>0</v>
      </c>
      <c r="F6" t="s">
        <v>13</v>
      </c>
      <c r="G6" t="s">
        <v>20</v>
      </c>
      <c r="H6" t="s">
        <v>18</v>
      </c>
      <c r="I6">
        <v>0</v>
      </c>
      <c r="J6" t="s">
        <v>16</v>
      </c>
      <c r="K6" t="s">
        <v>17</v>
      </c>
      <c r="L6">
        <v>36</v>
      </c>
      <c r="M6" t="str">
        <f t="shared" si="0"/>
        <v>middle age</v>
      </c>
      <c r="N6" t="s">
        <v>15</v>
      </c>
    </row>
    <row r="7" spans="1:14" x14ac:dyDescent="0.3">
      <c r="A7">
        <v>13507</v>
      </c>
      <c r="B7" t="s">
        <v>36</v>
      </c>
      <c r="C7" t="s">
        <v>38</v>
      </c>
      <c r="D7" s="3">
        <v>10000</v>
      </c>
      <c r="E7">
        <v>2</v>
      </c>
      <c r="F7" t="s">
        <v>19</v>
      </c>
      <c r="G7" t="s">
        <v>25</v>
      </c>
      <c r="H7" t="s">
        <v>15</v>
      </c>
      <c r="I7">
        <v>0</v>
      </c>
      <c r="J7" t="s">
        <v>26</v>
      </c>
      <c r="K7" t="s">
        <v>17</v>
      </c>
      <c r="L7">
        <v>50</v>
      </c>
      <c r="M7" t="str">
        <f t="shared" si="0"/>
        <v>middle age</v>
      </c>
      <c r="N7" t="s">
        <v>18</v>
      </c>
    </row>
    <row r="8" spans="1:14" x14ac:dyDescent="0.3">
      <c r="A8">
        <v>27974</v>
      </c>
      <c r="B8" t="s">
        <v>37</v>
      </c>
      <c r="C8" t="s">
        <v>39</v>
      </c>
      <c r="D8" s="3">
        <v>160000</v>
      </c>
      <c r="E8">
        <v>2</v>
      </c>
      <c r="F8" t="s">
        <v>27</v>
      </c>
      <c r="G8" t="s">
        <v>28</v>
      </c>
      <c r="H8" t="s">
        <v>15</v>
      </c>
      <c r="I8">
        <v>4</v>
      </c>
      <c r="J8" t="s">
        <v>16</v>
      </c>
      <c r="K8" t="s">
        <v>24</v>
      </c>
      <c r="L8">
        <v>33</v>
      </c>
      <c r="M8" t="str">
        <f t="shared" si="0"/>
        <v>middle age</v>
      </c>
      <c r="N8" t="s">
        <v>15</v>
      </c>
    </row>
    <row r="9" spans="1:14" x14ac:dyDescent="0.3">
      <c r="A9">
        <v>19364</v>
      </c>
      <c r="B9" t="s">
        <v>36</v>
      </c>
      <c r="C9" t="s">
        <v>39</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3">
        <v>90000</v>
      </c>
      <c r="E13">
        <v>0</v>
      </c>
      <c r="F13" t="s">
        <v>13</v>
      </c>
      <c r="G13" t="s">
        <v>21</v>
      </c>
      <c r="H13" t="s">
        <v>18</v>
      </c>
      <c r="I13">
        <v>4</v>
      </c>
      <c r="J13" t="s">
        <v>47</v>
      </c>
      <c r="K13" t="s">
        <v>24</v>
      </c>
      <c r="L13">
        <v>36</v>
      </c>
      <c r="M13" t="str">
        <f t="shared" si="0"/>
        <v>middle age</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3">
        <v>80000</v>
      </c>
      <c r="E23">
        <v>0</v>
      </c>
      <c r="F23" t="s">
        <v>13</v>
      </c>
      <c r="G23" t="s">
        <v>21</v>
      </c>
      <c r="H23" t="s">
        <v>15</v>
      </c>
      <c r="I23">
        <v>4</v>
      </c>
      <c r="J23" t="s">
        <v>47</v>
      </c>
      <c r="K23" t="s">
        <v>24</v>
      </c>
      <c r="L23">
        <v>35</v>
      </c>
      <c r="M23" t="str">
        <f t="shared" si="0"/>
        <v>middle age</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3">
        <v>80000</v>
      </c>
      <c r="E53">
        <v>0</v>
      </c>
      <c r="F53" t="s">
        <v>13</v>
      </c>
      <c r="G53" t="s">
        <v>21</v>
      </c>
      <c r="H53" t="s">
        <v>18</v>
      </c>
      <c r="I53">
        <v>4</v>
      </c>
      <c r="J53" t="s">
        <v>47</v>
      </c>
      <c r="K53" t="s">
        <v>24</v>
      </c>
      <c r="L53">
        <v>35</v>
      </c>
      <c r="M53" t="str">
        <f t="shared" si="0"/>
        <v>middle age</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3">
        <v>80000</v>
      </c>
      <c r="E57">
        <v>4</v>
      </c>
      <c r="F57" t="s">
        <v>27</v>
      </c>
      <c r="G57" t="s">
        <v>21</v>
      </c>
      <c r="H57" t="s">
        <v>15</v>
      </c>
      <c r="I57">
        <v>2</v>
      </c>
      <c r="J57" t="s">
        <v>47</v>
      </c>
      <c r="K57" t="s">
        <v>17</v>
      </c>
      <c r="L57">
        <v>54</v>
      </c>
      <c r="M57" t="str">
        <f t="shared" si="0"/>
        <v>middle age</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3">
        <v>60000</v>
      </c>
      <c r="E65">
        <v>4</v>
      </c>
      <c r="F65" t="s">
        <v>13</v>
      </c>
      <c r="G65" t="s">
        <v>21</v>
      </c>
      <c r="H65" t="s">
        <v>15</v>
      </c>
      <c r="I65">
        <v>3</v>
      </c>
      <c r="J65" t="s">
        <v>47</v>
      </c>
      <c r="K65" t="s">
        <v>24</v>
      </c>
      <c r="L65">
        <v>41</v>
      </c>
      <c r="M65" t="str">
        <f t="shared" si="0"/>
        <v>middle age</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3">
        <v>120000</v>
      </c>
      <c r="E72">
        <v>0</v>
      </c>
      <c r="F72" t="s">
        <v>29</v>
      </c>
      <c r="G72" t="s">
        <v>21</v>
      </c>
      <c r="H72" t="s">
        <v>15</v>
      </c>
      <c r="I72">
        <v>4</v>
      </c>
      <c r="J72" t="s">
        <v>47</v>
      </c>
      <c r="K72" t="s">
        <v>24</v>
      </c>
      <c r="L72">
        <v>36</v>
      </c>
      <c r="M72" t="str">
        <f t="shared" si="1"/>
        <v>middle age</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3">
        <v>80000</v>
      </c>
      <c r="E79">
        <v>0</v>
      </c>
      <c r="F79" t="s">
        <v>13</v>
      </c>
      <c r="G79" t="s">
        <v>21</v>
      </c>
      <c r="H79" t="s">
        <v>15</v>
      </c>
      <c r="I79">
        <v>2</v>
      </c>
      <c r="J79" t="s">
        <v>47</v>
      </c>
      <c r="K79" t="s">
        <v>24</v>
      </c>
      <c r="L79">
        <v>29</v>
      </c>
      <c r="M79" t="str">
        <f t="shared" si="1"/>
        <v>adolescent</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3">
        <v>90000</v>
      </c>
      <c r="E97">
        <v>5</v>
      </c>
      <c r="F97" t="s">
        <v>19</v>
      </c>
      <c r="G97" t="s">
        <v>21</v>
      </c>
      <c r="H97" t="s">
        <v>15</v>
      </c>
      <c r="I97">
        <v>2</v>
      </c>
      <c r="J97" t="s">
        <v>47</v>
      </c>
      <c r="K97" t="s">
        <v>17</v>
      </c>
      <c r="L97">
        <v>62</v>
      </c>
      <c r="M97" t="str">
        <f t="shared" si="1"/>
        <v>old</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3">
        <v>80000</v>
      </c>
      <c r="E124">
        <v>0</v>
      </c>
      <c r="F124" t="s">
        <v>13</v>
      </c>
      <c r="G124" t="s">
        <v>21</v>
      </c>
      <c r="H124" t="s">
        <v>18</v>
      </c>
      <c r="I124">
        <v>3</v>
      </c>
      <c r="J124" t="s">
        <v>47</v>
      </c>
      <c r="K124" t="s">
        <v>24</v>
      </c>
      <c r="L124">
        <v>31</v>
      </c>
      <c r="M124" t="str">
        <f t="shared" si="1"/>
        <v>middle age</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3">
        <v>80000</v>
      </c>
      <c r="E145">
        <v>0</v>
      </c>
      <c r="F145" t="s">
        <v>13</v>
      </c>
      <c r="G145" t="s">
        <v>21</v>
      </c>
      <c r="H145" t="s">
        <v>15</v>
      </c>
      <c r="I145">
        <v>3</v>
      </c>
      <c r="J145" t="s">
        <v>47</v>
      </c>
      <c r="K145" t="s">
        <v>24</v>
      </c>
      <c r="L145">
        <v>32</v>
      </c>
      <c r="M145" t="str">
        <f t="shared" si="2"/>
        <v>middle age</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3">
        <v>100000</v>
      </c>
      <c r="E169">
        <v>0</v>
      </c>
      <c r="F169" t="s">
        <v>27</v>
      </c>
      <c r="G169" t="s">
        <v>28</v>
      </c>
      <c r="H169" t="s">
        <v>15</v>
      </c>
      <c r="I169">
        <v>3</v>
      </c>
      <c r="J169" t="s">
        <v>47</v>
      </c>
      <c r="K169" t="s">
        <v>24</v>
      </c>
      <c r="L169">
        <v>35</v>
      </c>
      <c r="M169" t="str">
        <f t="shared" si="2"/>
        <v>middle age</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3">
        <v>160000</v>
      </c>
      <c r="E180">
        <v>4</v>
      </c>
      <c r="F180" t="s">
        <v>19</v>
      </c>
      <c r="G180" t="s">
        <v>21</v>
      </c>
      <c r="H180" t="s">
        <v>18</v>
      </c>
      <c r="I180">
        <v>2</v>
      </c>
      <c r="J180" t="s">
        <v>47</v>
      </c>
      <c r="K180" t="s">
        <v>17</v>
      </c>
      <c r="L180">
        <v>55</v>
      </c>
      <c r="M180" t="str">
        <f t="shared" si="2"/>
        <v>old</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3">
        <v>130000</v>
      </c>
      <c r="E186">
        <v>4</v>
      </c>
      <c r="F186" t="s">
        <v>27</v>
      </c>
      <c r="G186" t="s">
        <v>28</v>
      </c>
      <c r="H186" t="s">
        <v>18</v>
      </c>
      <c r="I186">
        <v>4</v>
      </c>
      <c r="J186" t="s">
        <v>47</v>
      </c>
      <c r="K186" t="s">
        <v>17</v>
      </c>
      <c r="L186">
        <v>58</v>
      </c>
      <c r="M186" t="str">
        <f t="shared" si="2"/>
        <v>old</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3">
        <v>80000</v>
      </c>
      <c r="E189">
        <v>5</v>
      </c>
      <c r="F189" t="s">
        <v>19</v>
      </c>
      <c r="G189" t="s">
        <v>21</v>
      </c>
      <c r="H189" t="s">
        <v>18</v>
      </c>
      <c r="I189">
        <v>2</v>
      </c>
      <c r="J189" t="s">
        <v>47</v>
      </c>
      <c r="K189" t="s">
        <v>17</v>
      </c>
      <c r="L189">
        <v>59</v>
      </c>
      <c r="M189" t="str">
        <f t="shared" si="2"/>
        <v>old</v>
      </c>
      <c r="N189" t="s">
        <v>18</v>
      </c>
    </row>
    <row r="190" spans="1:14" x14ac:dyDescent="0.3">
      <c r="A190">
        <v>20606</v>
      </c>
      <c r="B190" t="s">
        <v>36</v>
      </c>
      <c r="C190" t="s">
        <v>38</v>
      </c>
      <c r="D190" s="3">
        <v>70000</v>
      </c>
      <c r="E190">
        <v>0</v>
      </c>
      <c r="F190" t="s">
        <v>13</v>
      </c>
      <c r="G190" t="s">
        <v>21</v>
      </c>
      <c r="H190" t="s">
        <v>15</v>
      </c>
      <c r="I190">
        <v>4</v>
      </c>
      <c r="J190" t="s">
        <v>47</v>
      </c>
      <c r="K190" t="s">
        <v>24</v>
      </c>
      <c r="L190">
        <v>32</v>
      </c>
      <c r="M190" t="str">
        <f t="shared" si="2"/>
        <v>middle age</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3">
        <v>80000</v>
      </c>
      <c r="E194">
        <v>5</v>
      </c>
      <c r="F194" t="s">
        <v>13</v>
      </c>
      <c r="G194" t="s">
        <v>28</v>
      </c>
      <c r="H194" t="s">
        <v>15</v>
      </c>
      <c r="I194">
        <v>2</v>
      </c>
      <c r="J194" t="s">
        <v>47</v>
      </c>
      <c r="K194" t="s">
        <v>17</v>
      </c>
      <c r="L194">
        <v>62</v>
      </c>
      <c r="M194" t="str">
        <f t="shared" si="2"/>
        <v>old</v>
      </c>
      <c r="N194" t="s">
        <v>18</v>
      </c>
    </row>
    <row r="195" spans="1:14" x14ac:dyDescent="0.3">
      <c r="A195">
        <v>26032</v>
      </c>
      <c r="B195" t="s">
        <v>36</v>
      </c>
      <c r="C195" t="s">
        <v>38</v>
      </c>
      <c r="D195" s="3">
        <v>70000</v>
      </c>
      <c r="E195">
        <v>5</v>
      </c>
      <c r="F195" t="s">
        <v>13</v>
      </c>
      <c r="G195" t="s">
        <v>21</v>
      </c>
      <c r="H195" t="s">
        <v>15</v>
      </c>
      <c r="I195">
        <v>4</v>
      </c>
      <c r="J195" t="s">
        <v>47</v>
      </c>
      <c r="K195" t="s">
        <v>24</v>
      </c>
      <c r="L195">
        <v>41</v>
      </c>
      <c r="M195" t="str">
        <f t="shared" ref="M195:M258" si="3">IF(L195&gt;54,"old",IF(L195&gt;=31,"middle age",IF(L195&lt;31,"adolescent","invalid")))</f>
        <v>middle age</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3">
        <v>80000</v>
      </c>
      <c r="E201">
        <v>0</v>
      </c>
      <c r="F201" t="s">
        <v>13</v>
      </c>
      <c r="G201" t="s">
        <v>21</v>
      </c>
      <c r="H201" t="s">
        <v>18</v>
      </c>
      <c r="I201">
        <v>3</v>
      </c>
      <c r="J201" t="s">
        <v>47</v>
      </c>
      <c r="K201" t="s">
        <v>24</v>
      </c>
      <c r="L201">
        <v>33</v>
      </c>
      <c r="M201" t="str">
        <f t="shared" si="3"/>
        <v>middle age</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3">
        <v>90000</v>
      </c>
      <c r="E208">
        <v>5</v>
      </c>
      <c r="F208" t="s">
        <v>19</v>
      </c>
      <c r="G208" t="s">
        <v>21</v>
      </c>
      <c r="H208" t="s">
        <v>18</v>
      </c>
      <c r="I208">
        <v>2</v>
      </c>
      <c r="J208" t="s">
        <v>47</v>
      </c>
      <c r="K208" t="s">
        <v>17</v>
      </c>
      <c r="L208">
        <v>62</v>
      </c>
      <c r="M208" t="str">
        <f t="shared" si="3"/>
        <v>old</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3">
        <v>70000</v>
      </c>
      <c r="E215">
        <v>0</v>
      </c>
      <c r="F215" t="s">
        <v>13</v>
      </c>
      <c r="G215" t="s">
        <v>21</v>
      </c>
      <c r="H215" t="s">
        <v>18</v>
      </c>
      <c r="I215">
        <v>4</v>
      </c>
      <c r="J215" t="s">
        <v>47</v>
      </c>
      <c r="K215" t="s">
        <v>24</v>
      </c>
      <c r="L215">
        <v>31</v>
      </c>
      <c r="M215" t="str">
        <f t="shared" si="3"/>
        <v>middle age</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3">
        <v>70000</v>
      </c>
      <c r="E225">
        <v>5</v>
      </c>
      <c r="F225" t="s">
        <v>13</v>
      </c>
      <c r="G225" t="s">
        <v>21</v>
      </c>
      <c r="H225" t="s">
        <v>15</v>
      </c>
      <c r="I225">
        <v>4</v>
      </c>
      <c r="J225" t="s">
        <v>47</v>
      </c>
      <c r="K225" t="s">
        <v>24</v>
      </c>
      <c r="L225">
        <v>39</v>
      </c>
      <c r="M225" t="str">
        <f t="shared" si="3"/>
        <v>middle age</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3">
        <v>80000</v>
      </c>
      <c r="E231">
        <v>5</v>
      </c>
      <c r="F231" t="s">
        <v>27</v>
      </c>
      <c r="G231" t="s">
        <v>28</v>
      </c>
      <c r="H231" t="s">
        <v>15</v>
      </c>
      <c r="I231">
        <v>3</v>
      </c>
      <c r="J231" t="s">
        <v>47</v>
      </c>
      <c r="K231" t="s">
        <v>17</v>
      </c>
      <c r="L231">
        <v>57</v>
      </c>
      <c r="M231" t="str">
        <f t="shared" si="3"/>
        <v>old</v>
      </c>
      <c r="N231" t="s">
        <v>18</v>
      </c>
    </row>
    <row r="232" spans="1:14" x14ac:dyDescent="0.3">
      <c r="A232">
        <v>22830</v>
      </c>
      <c r="B232" t="s">
        <v>36</v>
      </c>
      <c r="C232" t="s">
        <v>39</v>
      </c>
      <c r="D232" s="3">
        <v>120000</v>
      </c>
      <c r="E232">
        <v>4</v>
      </c>
      <c r="F232" t="s">
        <v>19</v>
      </c>
      <c r="G232" t="s">
        <v>28</v>
      </c>
      <c r="H232" t="s">
        <v>15</v>
      </c>
      <c r="I232">
        <v>3</v>
      </c>
      <c r="J232" t="s">
        <v>47</v>
      </c>
      <c r="K232" t="s">
        <v>17</v>
      </c>
      <c r="L232">
        <v>56</v>
      </c>
      <c r="M232" t="str">
        <f t="shared" si="3"/>
        <v>old</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3">
        <v>90000</v>
      </c>
      <c r="E236">
        <v>0</v>
      </c>
      <c r="F236" t="s">
        <v>13</v>
      </c>
      <c r="G236" t="s">
        <v>21</v>
      </c>
      <c r="H236" t="s">
        <v>18</v>
      </c>
      <c r="I236">
        <v>4</v>
      </c>
      <c r="J236" t="s">
        <v>47</v>
      </c>
      <c r="K236" t="s">
        <v>24</v>
      </c>
      <c r="L236">
        <v>35</v>
      </c>
      <c r="M236" t="str">
        <f t="shared" si="3"/>
        <v>middle age</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3">
        <v>120000</v>
      </c>
      <c r="E246">
        <v>3</v>
      </c>
      <c r="F246" t="s">
        <v>13</v>
      </c>
      <c r="G246" t="s">
        <v>28</v>
      </c>
      <c r="H246" t="s">
        <v>18</v>
      </c>
      <c r="I246">
        <v>2</v>
      </c>
      <c r="J246" t="s">
        <v>47</v>
      </c>
      <c r="K246" t="s">
        <v>17</v>
      </c>
      <c r="L246">
        <v>52</v>
      </c>
      <c r="M246" t="str">
        <f t="shared" si="3"/>
        <v>middle age</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3">
        <v>100000</v>
      </c>
      <c r="E249">
        <v>0</v>
      </c>
      <c r="F249" t="s">
        <v>27</v>
      </c>
      <c r="G249" t="s">
        <v>28</v>
      </c>
      <c r="H249" t="s">
        <v>15</v>
      </c>
      <c r="I249">
        <v>4</v>
      </c>
      <c r="J249" t="s">
        <v>47</v>
      </c>
      <c r="K249" t="s">
        <v>24</v>
      </c>
      <c r="L249">
        <v>34</v>
      </c>
      <c r="M249" t="str">
        <f t="shared" si="3"/>
        <v>middle age</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3">
        <v>100000</v>
      </c>
      <c r="E255">
        <v>3</v>
      </c>
      <c r="F255" t="s">
        <v>29</v>
      </c>
      <c r="G255" t="s">
        <v>21</v>
      </c>
      <c r="H255" t="s">
        <v>15</v>
      </c>
      <c r="I255">
        <v>0</v>
      </c>
      <c r="J255" t="s">
        <v>47</v>
      </c>
      <c r="K255" t="s">
        <v>17</v>
      </c>
      <c r="L255">
        <v>59</v>
      </c>
      <c r="M255" t="str">
        <f t="shared" si="3"/>
        <v>old</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37</v>
      </c>
      <c r="C260" t="s">
        <v>38</v>
      </c>
      <c r="D260" s="3">
        <v>100000</v>
      </c>
      <c r="E260">
        <v>3</v>
      </c>
      <c r="F260" t="s">
        <v>19</v>
      </c>
      <c r="G260" t="s">
        <v>28</v>
      </c>
      <c r="H260" t="s">
        <v>15</v>
      </c>
      <c r="I260">
        <v>4</v>
      </c>
      <c r="J260" t="s">
        <v>47</v>
      </c>
      <c r="K260" t="s">
        <v>17</v>
      </c>
      <c r="L260">
        <v>56</v>
      </c>
      <c r="M260" t="str">
        <f t="shared" si="4"/>
        <v>old</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3">
        <v>70000</v>
      </c>
      <c r="E265">
        <v>5</v>
      </c>
      <c r="F265" t="s">
        <v>13</v>
      </c>
      <c r="G265" t="s">
        <v>21</v>
      </c>
      <c r="H265" t="s">
        <v>15</v>
      </c>
      <c r="I265">
        <v>3</v>
      </c>
      <c r="J265" t="s">
        <v>47</v>
      </c>
      <c r="K265" t="s">
        <v>24</v>
      </c>
      <c r="L265">
        <v>39</v>
      </c>
      <c r="M265" t="str">
        <f t="shared" si="4"/>
        <v>middle age</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3">
        <v>100000</v>
      </c>
      <c r="E280">
        <v>0</v>
      </c>
      <c r="F280" t="s">
        <v>27</v>
      </c>
      <c r="G280" t="s">
        <v>28</v>
      </c>
      <c r="H280" t="s">
        <v>15</v>
      </c>
      <c r="I280">
        <v>3</v>
      </c>
      <c r="J280" t="s">
        <v>47</v>
      </c>
      <c r="K280" t="s">
        <v>24</v>
      </c>
      <c r="L280">
        <v>35</v>
      </c>
      <c r="M280" t="str">
        <f t="shared" si="4"/>
        <v>middle age</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3">
        <v>110000</v>
      </c>
      <c r="E297">
        <v>0</v>
      </c>
      <c r="F297" t="s">
        <v>19</v>
      </c>
      <c r="G297" t="s">
        <v>28</v>
      </c>
      <c r="H297" t="s">
        <v>15</v>
      </c>
      <c r="I297">
        <v>3</v>
      </c>
      <c r="J297" t="s">
        <v>47</v>
      </c>
      <c r="K297" t="s">
        <v>24</v>
      </c>
      <c r="L297">
        <v>32</v>
      </c>
      <c r="M297" t="str">
        <f t="shared" si="4"/>
        <v>middle age</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3">
        <v>130000</v>
      </c>
      <c r="E320">
        <v>4</v>
      </c>
      <c r="F320" t="s">
        <v>19</v>
      </c>
      <c r="G320" t="s">
        <v>21</v>
      </c>
      <c r="H320" t="s">
        <v>18</v>
      </c>
      <c r="I320">
        <v>3</v>
      </c>
      <c r="J320" t="s">
        <v>47</v>
      </c>
      <c r="K320" t="s">
        <v>17</v>
      </c>
      <c r="L320">
        <v>54</v>
      </c>
      <c r="M320" t="str">
        <f t="shared" si="4"/>
        <v>middle age</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3">
        <v>90000</v>
      </c>
      <c r="E331">
        <v>5</v>
      </c>
      <c r="F331" t="s">
        <v>29</v>
      </c>
      <c r="G331" t="s">
        <v>14</v>
      </c>
      <c r="H331" t="s">
        <v>15</v>
      </c>
      <c r="I331">
        <v>2</v>
      </c>
      <c r="J331" t="s">
        <v>47</v>
      </c>
      <c r="K331" t="s">
        <v>17</v>
      </c>
      <c r="L331">
        <v>59</v>
      </c>
      <c r="M331" t="str">
        <f t="shared" si="5"/>
        <v>old</v>
      </c>
      <c r="N331" t="s">
        <v>18</v>
      </c>
    </row>
    <row r="332" spans="1:14" x14ac:dyDescent="0.3">
      <c r="A332">
        <v>24898</v>
      </c>
      <c r="B332" t="s">
        <v>37</v>
      </c>
      <c r="C332" t="s">
        <v>38</v>
      </c>
      <c r="D332" s="3">
        <v>80000</v>
      </c>
      <c r="E332">
        <v>0</v>
      </c>
      <c r="F332" t="s">
        <v>13</v>
      </c>
      <c r="G332" t="s">
        <v>21</v>
      </c>
      <c r="H332" t="s">
        <v>15</v>
      </c>
      <c r="I332">
        <v>3</v>
      </c>
      <c r="J332" t="s">
        <v>47</v>
      </c>
      <c r="K332" t="s">
        <v>24</v>
      </c>
      <c r="L332">
        <v>32</v>
      </c>
      <c r="M332" t="str">
        <f t="shared" si="5"/>
        <v>middle age</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3">
        <v>80000</v>
      </c>
      <c r="E357">
        <v>0</v>
      </c>
      <c r="F357" t="s">
        <v>13</v>
      </c>
      <c r="G357" t="s">
        <v>21</v>
      </c>
      <c r="H357" t="s">
        <v>15</v>
      </c>
      <c r="I357">
        <v>3</v>
      </c>
      <c r="J357" t="s">
        <v>47</v>
      </c>
      <c r="K357" t="s">
        <v>24</v>
      </c>
      <c r="L357">
        <v>32</v>
      </c>
      <c r="M357" t="str">
        <f t="shared" si="5"/>
        <v>middle age</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3">
        <v>80000</v>
      </c>
      <c r="E361">
        <v>0</v>
      </c>
      <c r="F361" t="s">
        <v>13</v>
      </c>
      <c r="G361" t="s">
        <v>21</v>
      </c>
      <c r="H361" t="s">
        <v>15</v>
      </c>
      <c r="I361">
        <v>3</v>
      </c>
      <c r="J361" t="s">
        <v>47</v>
      </c>
      <c r="K361" t="s">
        <v>24</v>
      </c>
      <c r="L361">
        <v>30</v>
      </c>
      <c r="M361" t="str">
        <f t="shared" si="5"/>
        <v>adolescent</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3">
        <v>100000</v>
      </c>
      <c r="E372">
        <v>4</v>
      </c>
      <c r="F372" t="s">
        <v>13</v>
      </c>
      <c r="G372" t="s">
        <v>21</v>
      </c>
      <c r="H372" t="s">
        <v>15</v>
      </c>
      <c r="I372">
        <v>1</v>
      </c>
      <c r="J372" t="s">
        <v>47</v>
      </c>
      <c r="K372" t="s">
        <v>24</v>
      </c>
      <c r="L372">
        <v>46</v>
      </c>
      <c r="M372" t="str">
        <f t="shared" si="5"/>
        <v>middle age</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3">
        <v>70000</v>
      </c>
      <c r="E382">
        <v>0</v>
      </c>
      <c r="F382" t="s">
        <v>13</v>
      </c>
      <c r="G382" t="s">
        <v>21</v>
      </c>
      <c r="H382" t="s">
        <v>18</v>
      </c>
      <c r="I382">
        <v>3</v>
      </c>
      <c r="J382" t="s">
        <v>47</v>
      </c>
      <c r="K382" t="s">
        <v>24</v>
      </c>
      <c r="L382">
        <v>30</v>
      </c>
      <c r="M382" t="str">
        <f t="shared" si="5"/>
        <v>adolescent</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3">
        <v>80000</v>
      </c>
      <c r="E384">
        <v>4</v>
      </c>
      <c r="F384" t="s">
        <v>19</v>
      </c>
      <c r="G384" t="s">
        <v>21</v>
      </c>
      <c r="H384" t="s">
        <v>15</v>
      </c>
      <c r="I384">
        <v>2</v>
      </c>
      <c r="J384" t="s">
        <v>47</v>
      </c>
      <c r="K384" t="s">
        <v>17</v>
      </c>
      <c r="L384">
        <v>53</v>
      </c>
      <c r="M384" t="str">
        <f t="shared" si="5"/>
        <v>middle age</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37</v>
      </c>
      <c r="C388" t="s">
        <v>38</v>
      </c>
      <c r="D388" s="3">
        <v>120000</v>
      </c>
      <c r="E388">
        <v>0</v>
      </c>
      <c r="F388" t="s">
        <v>29</v>
      </c>
      <c r="G388" t="s">
        <v>21</v>
      </c>
      <c r="H388" t="s">
        <v>15</v>
      </c>
      <c r="I388">
        <v>4</v>
      </c>
      <c r="J388" t="s">
        <v>47</v>
      </c>
      <c r="K388" t="s">
        <v>24</v>
      </c>
      <c r="L388">
        <v>34</v>
      </c>
      <c r="M388" t="str">
        <f t="shared" si="6"/>
        <v>middle age</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3">
        <v>110000</v>
      </c>
      <c r="E402">
        <v>3</v>
      </c>
      <c r="F402" t="s">
        <v>13</v>
      </c>
      <c r="G402" t="s">
        <v>28</v>
      </c>
      <c r="H402" t="s">
        <v>15</v>
      </c>
      <c r="I402">
        <v>4</v>
      </c>
      <c r="J402" t="s">
        <v>47</v>
      </c>
      <c r="K402" t="s">
        <v>17</v>
      </c>
      <c r="L402">
        <v>53</v>
      </c>
      <c r="M402" t="str">
        <f t="shared" si="6"/>
        <v>middle age</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3">
        <v>100000</v>
      </c>
      <c r="E422">
        <v>2</v>
      </c>
      <c r="F422" t="s">
        <v>13</v>
      </c>
      <c r="G422" t="s">
        <v>28</v>
      </c>
      <c r="H422" t="s">
        <v>15</v>
      </c>
      <c r="I422">
        <v>4</v>
      </c>
      <c r="J422" t="s">
        <v>47</v>
      </c>
      <c r="K422" t="s">
        <v>17</v>
      </c>
      <c r="L422">
        <v>59</v>
      </c>
      <c r="M422" t="str">
        <f t="shared" si="6"/>
        <v>old</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3">
        <v>110000</v>
      </c>
      <c r="E424">
        <v>0</v>
      </c>
      <c r="F424" t="s">
        <v>19</v>
      </c>
      <c r="G424" t="s">
        <v>28</v>
      </c>
      <c r="H424" t="s">
        <v>18</v>
      </c>
      <c r="I424">
        <v>3</v>
      </c>
      <c r="J424" t="s">
        <v>47</v>
      </c>
      <c r="K424" t="s">
        <v>24</v>
      </c>
      <c r="L424">
        <v>32</v>
      </c>
      <c r="M424" t="str">
        <f t="shared" si="6"/>
        <v>middle age</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3">
        <v>110000</v>
      </c>
      <c r="E434">
        <v>0</v>
      </c>
      <c r="F434" t="s">
        <v>27</v>
      </c>
      <c r="G434" t="s">
        <v>28</v>
      </c>
      <c r="H434" t="s">
        <v>15</v>
      </c>
      <c r="I434">
        <v>3</v>
      </c>
      <c r="J434" t="s">
        <v>47</v>
      </c>
      <c r="K434" t="s">
        <v>24</v>
      </c>
      <c r="L434">
        <v>34</v>
      </c>
      <c r="M434" t="str">
        <f t="shared" si="6"/>
        <v>middle age</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3">
        <v>90000</v>
      </c>
      <c r="E442">
        <v>0</v>
      </c>
      <c r="F442" t="s">
        <v>13</v>
      </c>
      <c r="G442" t="s">
        <v>21</v>
      </c>
      <c r="H442" t="s">
        <v>18</v>
      </c>
      <c r="I442">
        <v>3</v>
      </c>
      <c r="J442" t="s">
        <v>47</v>
      </c>
      <c r="K442" t="s">
        <v>24</v>
      </c>
      <c r="L442">
        <v>34</v>
      </c>
      <c r="M442" t="str">
        <f t="shared" si="6"/>
        <v>middle age</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3">
        <v>130000</v>
      </c>
      <c r="E448">
        <v>0</v>
      </c>
      <c r="F448" t="s">
        <v>31</v>
      </c>
      <c r="G448" t="s">
        <v>28</v>
      </c>
      <c r="H448" t="s">
        <v>15</v>
      </c>
      <c r="I448">
        <v>1</v>
      </c>
      <c r="J448" t="s">
        <v>47</v>
      </c>
      <c r="K448" t="s">
        <v>24</v>
      </c>
      <c r="L448">
        <v>48</v>
      </c>
      <c r="M448" t="str">
        <f t="shared" si="6"/>
        <v>middle age</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3">
        <v>120000</v>
      </c>
      <c r="E460">
        <v>0</v>
      </c>
      <c r="F460" t="s">
        <v>29</v>
      </c>
      <c r="G460" t="s">
        <v>21</v>
      </c>
      <c r="H460" t="s">
        <v>15</v>
      </c>
      <c r="I460">
        <v>4</v>
      </c>
      <c r="J460" t="s">
        <v>47</v>
      </c>
      <c r="K460" t="s">
        <v>24</v>
      </c>
      <c r="L460">
        <v>32</v>
      </c>
      <c r="M460" t="str">
        <f t="shared" si="7"/>
        <v>middle age</v>
      </c>
      <c r="N460" t="s">
        <v>15</v>
      </c>
    </row>
    <row r="461" spans="1:14" x14ac:dyDescent="0.3">
      <c r="A461">
        <v>21554</v>
      </c>
      <c r="B461" t="s">
        <v>37</v>
      </c>
      <c r="C461" t="s">
        <v>38</v>
      </c>
      <c r="D461" s="3">
        <v>80000</v>
      </c>
      <c r="E461">
        <v>0</v>
      </c>
      <c r="F461" t="s">
        <v>13</v>
      </c>
      <c r="G461" t="s">
        <v>21</v>
      </c>
      <c r="H461" t="s">
        <v>18</v>
      </c>
      <c r="I461">
        <v>3</v>
      </c>
      <c r="J461" t="s">
        <v>47</v>
      </c>
      <c r="K461" t="s">
        <v>24</v>
      </c>
      <c r="L461">
        <v>33</v>
      </c>
      <c r="M461" t="str">
        <f t="shared" si="7"/>
        <v>middle age</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3">
        <v>90000</v>
      </c>
      <c r="E488">
        <v>4</v>
      </c>
      <c r="F488" t="s">
        <v>29</v>
      </c>
      <c r="G488" t="s">
        <v>14</v>
      </c>
      <c r="H488" t="s">
        <v>15</v>
      </c>
      <c r="I488">
        <v>4</v>
      </c>
      <c r="J488" t="s">
        <v>47</v>
      </c>
      <c r="K488" t="s">
        <v>17</v>
      </c>
      <c r="L488">
        <v>58</v>
      </c>
      <c r="M488" t="str">
        <f t="shared" si="7"/>
        <v>old</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3">
        <v>70000</v>
      </c>
      <c r="E495">
        <v>5</v>
      </c>
      <c r="F495" t="s">
        <v>13</v>
      </c>
      <c r="G495" t="s">
        <v>28</v>
      </c>
      <c r="H495" t="s">
        <v>15</v>
      </c>
      <c r="I495">
        <v>3</v>
      </c>
      <c r="J495" t="s">
        <v>47</v>
      </c>
      <c r="K495" t="s">
        <v>32</v>
      </c>
      <c r="L495">
        <v>60</v>
      </c>
      <c r="M495" t="str">
        <f t="shared" si="7"/>
        <v>old</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3">
        <v>60000</v>
      </c>
      <c r="E497">
        <v>2</v>
      </c>
      <c r="F497" t="s">
        <v>19</v>
      </c>
      <c r="G497" t="s">
        <v>21</v>
      </c>
      <c r="H497" t="s">
        <v>15</v>
      </c>
      <c r="I497">
        <v>2</v>
      </c>
      <c r="J497" t="s">
        <v>47</v>
      </c>
      <c r="K497" t="s">
        <v>32</v>
      </c>
      <c r="L497">
        <v>56</v>
      </c>
      <c r="M497" t="str">
        <f t="shared" si="7"/>
        <v>old</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3">
        <v>60000</v>
      </c>
      <c r="E515">
        <v>4</v>
      </c>
      <c r="F515" t="s">
        <v>31</v>
      </c>
      <c r="G515" t="s">
        <v>28</v>
      </c>
      <c r="H515" t="s">
        <v>15</v>
      </c>
      <c r="I515">
        <v>2</v>
      </c>
      <c r="J515" t="s">
        <v>47</v>
      </c>
      <c r="K515" t="s">
        <v>32</v>
      </c>
      <c r="L515">
        <v>61</v>
      </c>
      <c r="M515" t="str">
        <f t="shared" ref="M515:M578" si="8">IF(L515&gt;54,"old",IF(L515&gt;=31,"middle age",IF(L515&lt;31,"adolescent","invalid")))</f>
        <v>old</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3">
        <v>40000</v>
      </c>
      <c r="E523">
        <v>4</v>
      </c>
      <c r="F523" t="s">
        <v>27</v>
      </c>
      <c r="G523" t="s">
        <v>21</v>
      </c>
      <c r="H523" t="s">
        <v>15</v>
      </c>
      <c r="I523">
        <v>2</v>
      </c>
      <c r="J523" t="s">
        <v>47</v>
      </c>
      <c r="K523" t="s">
        <v>32</v>
      </c>
      <c r="L523">
        <v>62</v>
      </c>
      <c r="M523" t="str">
        <f t="shared" si="8"/>
        <v>old</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3">
        <v>60000</v>
      </c>
      <c r="E527">
        <v>5</v>
      </c>
      <c r="F527" t="s">
        <v>13</v>
      </c>
      <c r="G527" t="s">
        <v>28</v>
      </c>
      <c r="H527" t="s">
        <v>15</v>
      </c>
      <c r="I527">
        <v>3</v>
      </c>
      <c r="J527" t="s">
        <v>47</v>
      </c>
      <c r="K527" t="s">
        <v>32</v>
      </c>
      <c r="L527">
        <v>59</v>
      </c>
      <c r="M527" t="str">
        <f t="shared" si="8"/>
        <v>old</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3">
        <v>60000</v>
      </c>
      <c r="E531">
        <v>2</v>
      </c>
      <c r="F531" t="s">
        <v>19</v>
      </c>
      <c r="G531" t="s">
        <v>21</v>
      </c>
      <c r="H531" t="s">
        <v>15</v>
      </c>
      <c r="I531">
        <v>1</v>
      </c>
      <c r="J531" t="s">
        <v>47</v>
      </c>
      <c r="K531" t="s">
        <v>32</v>
      </c>
      <c r="L531">
        <v>57</v>
      </c>
      <c r="M531" t="str">
        <f t="shared" si="8"/>
        <v>old</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3">
        <v>60000</v>
      </c>
      <c r="E535">
        <v>3</v>
      </c>
      <c r="F535" t="s">
        <v>13</v>
      </c>
      <c r="G535" t="s">
        <v>28</v>
      </c>
      <c r="H535" t="s">
        <v>15</v>
      </c>
      <c r="I535">
        <v>2</v>
      </c>
      <c r="J535" t="s">
        <v>47</v>
      </c>
      <c r="K535" t="s">
        <v>32</v>
      </c>
      <c r="L535">
        <v>66</v>
      </c>
      <c r="M535" t="str">
        <f t="shared" si="8"/>
        <v>old</v>
      </c>
      <c r="N535" t="s">
        <v>18</v>
      </c>
    </row>
    <row r="536" spans="1:14" x14ac:dyDescent="0.3">
      <c r="A536">
        <v>24637</v>
      </c>
      <c r="B536" t="s">
        <v>36</v>
      </c>
      <c r="C536" t="s">
        <v>39</v>
      </c>
      <c r="D536" s="3">
        <v>40000</v>
      </c>
      <c r="E536">
        <v>4</v>
      </c>
      <c r="F536" t="s">
        <v>27</v>
      </c>
      <c r="G536" t="s">
        <v>21</v>
      </c>
      <c r="H536" t="s">
        <v>15</v>
      </c>
      <c r="I536">
        <v>2</v>
      </c>
      <c r="J536" t="s">
        <v>47</v>
      </c>
      <c r="K536" t="s">
        <v>32</v>
      </c>
      <c r="L536">
        <v>64</v>
      </c>
      <c r="M536" t="str">
        <f t="shared" si="8"/>
        <v>old</v>
      </c>
      <c r="N536" t="s">
        <v>18</v>
      </c>
    </row>
    <row r="537" spans="1:14" x14ac:dyDescent="0.3">
      <c r="A537">
        <v>23893</v>
      </c>
      <c r="B537" t="s">
        <v>36</v>
      </c>
      <c r="C537" t="s">
        <v>39</v>
      </c>
      <c r="D537" s="3">
        <v>50000</v>
      </c>
      <c r="E537">
        <v>3</v>
      </c>
      <c r="F537" t="s">
        <v>13</v>
      </c>
      <c r="G537" t="s">
        <v>14</v>
      </c>
      <c r="H537" t="s">
        <v>15</v>
      </c>
      <c r="I537">
        <v>3</v>
      </c>
      <c r="J537" t="s">
        <v>47</v>
      </c>
      <c r="K537" t="s">
        <v>32</v>
      </c>
      <c r="L537">
        <v>41</v>
      </c>
      <c r="M537" t="str">
        <f t="shared" si="8"/>
        <v>middle age</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3">
        <v>50000</v>
      </c>
      <c r="E553">
        <v>4</v>
      </c>
      <c r="F553" t="s">
        <v>13</v>
      </c>
      <c r="G553" t="s">
        <v>28</v>
      </c>
      <c r="H553" t="s">
        <v>15</v>
      </c>
      <c r="I553">
        <v>2</v>
      </c>
      <c r="J553" t="s">
        <v>47</v>
      </c>
      <c r="K553" t="s">
        <v>32</v>
      </c>
      <c r="L553">
        <v>63</v>
      </c>
      <c r="M553" t="str">
        <f t="shared" si="8"/>
        <v>old</v>
      </c>
      <c r="N553" t="s">
        <v>18</v>
      </c>
    </row>
    <row r="554" spans="1:14" x14ac:dyDescent="0.3">
      <c r="A554">
        <v>14417</v>
      </c>
      <c r="B554" t="s">
        <v>37</v>
      </c>
      <c r="C554" t="s">
        <v>39</v>
      </c>
      <c r="D554" s="3">
        <v>60000</v>
      </c>
      <c r="E554">
        <v>3</v>
      </c>
      <c r="F554" t="s">
        <v>27</v>
      </c>
      <c r="G554" t="s">
        <v>21</v>
      </c>
      <c r="H554" t="s">
        <v>15</v>
      </c>
      <c r="I554">
        <v>2</v>
      </c>
      <c r="J554" t="s">
        <v>47</v>
      </c>
      <c r="K554" t="s">
        <v>32</v>
      </c>
      <c r="L554">
        <v>54</v>
      </c>
      <c r="M554" t="str">
        <f t="shared" si="8"/>
        <v>middle age</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3">
        <v>60000</v>
      </c>
      <c r="E561">
        <v>2</v>
      </c>
      <c r="F561" t="s">
        <v>13</v>
      </c>
      <c r="G561" t="s">
        <v>28</v>
      </c>
      <c r="H561" t="s">
        <v>15</v>
      </c>
      <c r="I561">
        <v>0</v>
      </c>
      <c r="J561" t="s">
        <v>47</v>
      </c>
      <c r="K561" t="s">
        <v>32</v>
      </c>
      <c r="L561">
        <v>58</v>
      </c>
      <c r="M561" t="str">
        <f t="shared" si="8"/>
        <v>old</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3">
        <v>50000</v>
      </c>
      <c r="E571">
        <v>3</v>
      </c>
      <c r="F571" t="s">
        <v>31</v>
      </c>
      <c r="G571" t="s">
        <v>28</v>
      </c>
      <c r="H571" t="s">
        <v>15</v>
      </c>
      <c r="I571">
        <v>2</v>
      </c>
      <c r="J571" t="s">
        <v>47</v>
      </c>
      <c r="K571" t="s">
        <v>32</v>
      </c>
      <c r="L571">
        <v>69</v>
      </c>
      <c r="M571" t="str">
        <f t="shared" si="8"/>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3">
        <v>60000</v>
      </c>
      <c r="E577">
        <v>2</v>
      </c>
      <c r="F577" t="s">
        <v>19</v>
      </c>
      <c r="G577" t="s">
        <v>21</v>
      </c>
      <c r="H577" t="s">
        <v>15</v>
      </c>
      <c r="I577">
        <v>1</v>
      </c>
      <c r="J577" t="s">
        <v>47</v>
      </c>
      <c r="K577" t="s">
        <v>32</v>
      </c>
      <c r="L577">
        <v>56</v>
      </c>
      <c r="M577" t="str">
        <f t="shared" si="8"/>
        <v>old</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3">
        <v>60000</v>
      </c>
      <c r="E582">
        <v>3</v>
      </c>
      <c r="F582" t="s">
        <v>31</v>
      </c>
      <c r="G582" t="s">
        <v>28</v>
      </c>
      <c r="H582" t="s">
        <v>15</v>
      </c>
      <c r="I582">
        <v>2</v>
      </c>
      <c r="J582" t="s">
        <v>47</v>
      </c>
      <c r="K582" t="s">
        <v>32</v>
      </c>
      <c r="L582">
        <v>69</v>
      </c>
      <c r="M582" t="str">
        <f t="shared" si="9"/>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3">
        <v>60000</v>
      </c>
      <c r="E585">
        <v>3</v>
      </c>
      <c r="F585" t="s">
        <v>13</v>
      </c>
      <c r="G585" t="s">
        <v>28</v>
      </c>
      <c r="H585" t="s">
        <v>15</v>
      </c>
      <c r="I585">
        <v>2</v>
      </c>
      <c r="J585" t="s">
        <v>47</v>
      </c>
      <c r="K585" t="s">
        <v>32</v>
      </c>
      <c r="L585">
        <v>66</v>
      </c>
      <c r="M585" t="str">
        <f t="shared" si="9"/>
        <v>old</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3">
        <v>90000</v>
      </c>
      <c r="E590">
        <v>2</v>
      </c>
      <c r="F590" t="s">
        <v>27</v>
      </c>
      <c r="G590" t="s">
        <v>21</v>
      </c>
      <c r="H590" t="s">
        <v>15</v>
      </c>
      <c r="I590">
        <v>1</v>
      </c>
      <c r="J590" t="s">
        <v>47</v>
      </c>
      <c r="K590" t="s">
        <v>32</v>
      </c>
      <c r="L590">
        <v>51</v>
      </c>
      <c r="M590" t="str">
        <f t="shared" si="9"/>
        <v>middle age</v>
      </c>
      <c r="N590" t="s">
        <v>15</v>
      </c>
    </row>
    <row r="591" spans="1:14" x14ac:dyDescent="0.3">
      <c r="A591">
        <v>12100</v>
      </c>
      <c r="B591" t="s">
        <v>37</v>
      </c>
      <c r="C591" t="s">
        <v>39</v>
      </c>
      <c r="D591" s="3">
        <v>60000</v>
      </c>
      <c r="E591">
        <v>2</v>
      </c>
      <c r="F591" t="s">
        <v>13</v>
      </c>
      <c r="G591" t="s">
        <v>28</v>
      </c>
      <c r="H591" t="s">
        <v>15</v>
      </c>
      <c r="I591">
        <v>0</v>
      </c>
      <c r="J591" t="s">
        <v>47</v>
      </c>
      <c r="K591" t="s">
        <v>32</v>
      </c>
      <c r="L591">
        <v>57</v>
      </c>
      <c r="M591" t="str">
        <f t="shared" si="9"/>
        <v>old</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3">
        <v>40000</v>
      </c>
      <c r="E593">
        <v>4</v>
      </c>
      <c r="F593" t="s">
        <v>27</v>
      </c>
      <c r="G593" t="s">
        <v>21</v>
      </c>
      <c r="H593" t="s">
        <v>18</v>
      </c>
      <c r="I593">
        <v>2</v>
      </c>
      <c r="J593" t="s">
        <v>47</v>
      </c>
      <c r="K593" t="s">
        <v>32</v>
      </c>
      <c r="L593">
        <v>61</v>
      </c>
      <c r="M593" t="str">
        <f t="shared" si="9"/>
        <v>old</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3">
        <v>70000</v>
      </c>
      <c r="E609">
        <v>5</v>
      </c>
      <c r="F609" t="s">
        <v>31</v>
      </c>
      <c r="G609" t="s">
        <v>21</v>
      </c>
      <c r="H609" t="s">
        <v>15</v>
      </c>
      <c r="I609">
        <v>3</v>
      </c>
      <c r="J609" t="s">
        <v>47</v>
      </c>
      <c r="K609" t="s">
        <v>32</v>
      </c>
      <c r="L609">
        <v>46</v>
      </c>
      <c r="M609" t="str">
        <f t="shared" si="9"/>
        <v>middle age</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3">
        <v>50000</v>
      </c>
      <c r="E643">
        <v>4</v>
      </c>
      <c r="F643" t="s">
        <v>13</v>
      </c>
      <c r="G643" t="s">
        <v>28</v>
      </c>
      <c r="H643" t="s">
        <v>15</v>
      </c>
      <c r="I643">
        <v>2</v>
      </c>
      <c r="J643" t="s">
        <v>47</v>
      </c>
      <c r="K643" t="s">
        <v>32</v>
      </c>
      <c r="L643">
        <v>64</v>
      </c>
      <c r="M643" t="str">
        <f t="shared" ref="M643:M706" si="10">IF(L643&gt;54,"old",IF(L643&gt;=31,"middle age",IF(L643&lt;31,"adolescent","invalid")))</f>
        <v>old</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3">
        <v>60000</v>
      </c>
      <c r="E646">
        <v>5</v>
      </c>
      <c r="F646" t="s">
        <v>13</v>
      </c>
      <c r="G646" t="s">
        <v>14</v>
      </c>
      <c r="H646" t="s">
        <v>15</v>
      </c>
      <c r="I646">
        <v>3</v>
      </c>
      <c r="J646" t="s">
        <v>47</v>
      </c>
      <c r="K646" t="s">
        <v>32</v>
      </c>
      <c r="L646">
        <v>41</v>
      </c>
      <c r="M646" t="str">
        <f t="shared" si="10"/>
        <v>middle age</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3">
        <v>70000</v>
      </c>
      <c r="E652">
        <v>5</v>
      </c>
      <c r="F652" t="s">
        <v>31</v>
      </c>
      <c r="G652" t="s">
        <v>28</v>
      </c>
      <c r="H652" t="s">
        <v>15</v>
      </c>
      <c r="I652">
        <v>2</v>
      </c>
      <c r="J652" t="s">
        <v>47</v>
      </c>
      <c r="K652" t="s">
        <v>32</v>
      </c>
      <c r="L652">
        <v>67</v>
      </c>
      <c r="M652" t="str">
        <f t="shared" si="10"/>
        <v>old</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3">
        <v>60000</v>
      </c>
      <c r="E661">
        <v>4</v>
      </c>
      <c r="F661" t="s">
        <v>13</v>
      </c>
      <c r="G661" t="s">
        <v>28</v>
      </c>
      <c r="H661" t="s">
        <v>15</v>
      </c>
      <c r="I661">
        <v>2</v>
      </c>
      <c r="J661" t="s">
        <v>47</v>
      </c>
      <c r="K661" t="s">
        <v>32</v>
      </c>
      <c r="L661">
        <v>63</v>
      </c>
      <c r="M661" t="str">
        <f t="shared" si="10"/>
        <v>old</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3">
        <v>40000</v>
      </c>
      <c r="E669">
        <v>5</v>
      </c>
      <c r="F669" t="s">
        <v>27</v>
      </c>
      <c r="G669" t="s">
        <v>21</v>
      </c>
      <c r="H669" t="s">
        <v>18</v>
      </c>
      <c r="I669">
        <v>2</v>
      </c>
      <c r="J669" t="s">
        <v>47</v>
      </c>
      <c r="K669" t="s">
        <v>32</v>
      </c>
      <c r="L669">
        <v>61</v>
      </c>
      <c r="M669" t="str">
        <f t="shared" si="10"/>
        <v>old</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3">
        <v>70000</v>
      </c>
      <c r="E672">
        <v>2</v>
      </c>
      <c r="F672" t="s">
        <v>19</v>
      </c>
      <c r="G672" t="s">
        <v>21</v>
      </c>
      <c r="H672" t="s">
        <v>15</v>
      </c>
      <c r="I672">
        <v>1</v>
      </c>
      <c r="J672" t="s">
        <v>47</v>
      </c>
      <c r="K672" t="s">
        <v>32</v>
      </c>
      <c r="L672">
        <v>59</v>
      </c>
      <c r="M672" t="str">
        <f t="shared" si="10"/>
        <v>old</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3">
        <v>60000</v>
      </c>
      <c r="E681">
        <v>4</v>
      </c>
      <c r="F681" t="s">
        <v>13</v>
      </c>
      <c r="G681" t="s">
        <v>28</v>
      </c>
      <c r="H681" t="s">
        <v>15</v>
      </c>
      <c r="I681">
        <v>2</v>
      </c>
      <c r="J681" t="s">
        <v>47</v>
      </c>
      <c r="K681" t="s">
        <v>32</v>
      </c>
      <c r="L681">
        <v>60</v>
      </c>
      <c r="M681" t="str">
        <f t="shared" si="10"/>
        <v>old</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3">
        <v>70000</v>
      </c>
      <c r="E707">
        <v>4</v>
      </c>
      <c r="F707" t="s">
        <v>13</v>
      </c>
      <c r="G707" t="s">
        <v>28</v>
      </c>
      <c r="H707" t="s">
        <v>15</v>
      </c>
      <c r="I707">
        <v>1</v>
      </c>
      <c r="J707" t="s">
        <v>47</v>
      </c>
      <c r="K707" t="s">
        <v>32</v>
      </c>
      <c r="L707">
        <v>59</v>
      </c>
      <c r="M707" t="str">
        <f t="shared" ref="M707:M770" si="11">IF(L707&gt;54,"old",IF(L707&gt;=31,"middle age",IF(L707&lt;31,"adolescent","invalid")))</f>
        <v>old</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3">
        <v>70000</v>
      </c>
      <c r="E710">
        <v>5</v>
      </c>
      <c r="F710" t="s">
        <v>13</v>
      </c>
      <c r="G710" t="s">
        <v>28</v>
      </c>
      <c r="H710" t="s">
        <v>15</v>
      </c>
      <c r="I710">
        <v>4</v>
      </c>
      <c r="J710" t="s">
        <v>47</v>
      </c>
      <c r="K710" t="s">
        <v>32</v>
      </c>
      <c r="L710">
        <v>60</v>
      </c>
      <c r="M710" t="str">
        <f t="shared" si="11"/>
        <v>old</v>
      </c>
      <c r="N710" t="s">
        <v>18</v>
      </c>
    </row>
    <row r="711" spans="1:14" x14ac:dyDescent="0.3">
      <c r="A711">
        <v>23712</v>
      </c>
      <c r="B711" t="s">
        <v>37</v>
      </c>
      <c r="C711" t="s">
        <v>38</v>
      </c>
      <c r="D711" s="3">
        <v>70000</v>
      </c>
      <c r="E711">
        <v>2</v>
      </c>
      <c r="F711" t="s">
        <v>13</v>
      </c>
      <c r="G711" t="s">
        <v>28</v>
      </c>
      <c r="H711" t="s">
        <v>15</v>
      </c>
      <c r="I711">
        <v>1</v>
      </c>
      <c r="J711" t="s">
        <v>47</v>
      </c>
      <c r="K711" t="s">
        <v>32</v>
      </c>
      <c r="L711">
        <v>59</v>
      </c>
      <c r="M711" t="str">
        <f t="shared" si="11"/>
        <v>old</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3">
        <v>70000</v>
      </c>
      <c r="E713">
        <v>2</v>
      </c>
      <c r="F713" t="s">
        <v>19</v>
      </c>
      <c r="G713" t="s">
        <v>21</v>
      </c>
      <c r="H713" t="s">
        <v>15</v>
      </c>
      <c r="I713">
        <v>1</v>
      </c>
      <c r="J713" t="s">
        <v>47</v>
      </c>
      <c r="K713" t="s">
        <v>32</v>
      </c>
      <c r="L713">
        <v>58</v>
      </c>
      <c r="M713" t="str">
        <f t="shared" si="11"/>
        <v>old</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3">
        <v>60000</v>
      </c>
      <c r="E741">
        <v>2</v>
      </c>
      <c r="F741" t="s">
        <v>19</v>
      </c>
      <c r="G741" t="s">
        <v>21</v>
      </c>
      <c r="H741" t="s">
        <v>15</v>
      </c>
      <c r="I741">
        <v>1</v>
      </c>
      <c r="J741" t="s">
        <v>47</v>
      </c>
      <c r="K741" t="s">
        <v>32</v>
      </c>
      <c r="L741">
        <v>55</v>
      </c>
      <c r="M741" t="str">
        <f t="shared" si="11"/>
        <v>old</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3">
        <v>70000</v>
      </c>
      <c r="E746">
        <v>4</v>
      </c>
      <c r="F746" t="s">
        <v>19</v>
      </c>
      <c r="G746" t="s">
        <v>21</v>
      </c>
      <c r="H746" t="s">
        <v>15</v>
      </c>
      <c r="I746">
        <v>1</v>
      </c>
      <c r="J746" t="s">
        <v>47</v>
      </c>
      <c r="K746" t="s">
        <v>32</v>
      </c>
      <c r="L746">
        <v>56</v>
      </c>
      <c r="M746" t="str">
        <f t="shared" si="11"/>
        <v>old</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3">
        <v>60000</v>
      </c>
      <c r="E748">
        <v>2</v>
      </c>
      <c r="F748" t="s">
        <v>13</v>
      </c>
      <c r="G748" t="s">
        <v>28</v>
      </c>
      <c r="H748" t="s">
        <v>15</v>
      </c>
      <c r="I748">
        <v>0</v>
      </c>
      <c r="J748" t="s">
        <v>47</v>
      </c>
      <c r="K748" t="s">
        <v>32</v>
      </c>
      <c r="L748">
        <v>56</v>
      </c>
      <c r="M748" t="str">
        <f t="shared" si="11"/>
        <v>old</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3">
        <v>60000</v>
      </c>
      <c r="E763">
        <v>5</v>
      </c>
      <c r="F763" t="s">
        <v>13</v>
      </c>
      <c r="G763" t="s">
        <v>28</v>
      </c>
      <c r="H763" t="s">
        <v>15</v>
      </c>
      <c r="I763">
        <v>3</v>
      </c>
      <c r="J763" t="s">
        <v>47</v>
      </c>
      <c r="K763" t="s">
        <v>32</v>
      </c>
      <c r="L763">
        <v>59</v>
      </c>
      <c r="M763" t="str">
        <f t="shared" si="11"/>
        <v>old</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3">
        <v>50000</v>
      </c>
      <c r="E768">
        <v>4</v>
      </c>
      <c r="F768" t="s">
        <v>13</v>
      </c>
      <c r="G768" t="s">
        <v>14</v>
      </c>
      <c r="H768" t="s">
        <v>15</v>
      </c>
      <c r="I768">
        <v>3</v>
      </c>
      <c r="J768" t="s">
        <v>47</v>
      </c>
      <c r="K768" t="s">
        <v>32</v>
      </c>
      <c r="L768">
        <v>42</v>
      </c>
      <c r="M768" t="str">
        <f t="shared" si="11"/>
        <v>middle age</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3">
        <v>70000</v>
      </c>
      <c r="E777">
        <v>2</v>
      </c>
      <c r="F777" t="s">
        <v>29</v>
      </c>
      <c r="G777" t="s">
        <v>14</v>
      </c>
      <c r="H777" t="s">
        <v>15</v>
      </c>
      <c r="I777">
        <v>2</v>
      </c>
      <c r="J777" t="s">
        <v>47</v>
      </c>
      <c r="K777" t="s">
        <v>32</v>
      </c>
      <c r="L777">
        <v>54</v>
      </c>
      <c r="M777" t="str">
        <f t="shared" si="12"/>
        <v>middle age</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3">
        <v>60000</v>
      </c>
      <c r="E782">
        <v>2</v>
      </c>
      <c r="F782" t="s">
        <v>19</v>
      </c>
      <c r="G782" t="s">
        <v>21</v>
      </c>
      <c r="H782" t="s">
        <v>15</v>
      </c>
      <c r="I782">
        <v>1</v>
      </c>
      <c r="J782" t="s">
        <v>47</v>
      </c>
      <c r="K782" t="s">
        <v>32</v>
      </c>
      <c r="L782">
        <v>55</v>
      </c>
      <c r="M782" t="str">
        <f t="shared" si="12"/>
        <v>old</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3">
        <v>70000</v>
      </c>
      <c r="E814">
        <v>4</v>
      </c>
      <c r="F814" t="s">
        <v>13</v>
      </c>
      <c r="G814" t="s">
        <v>28</v>
      </c>
      <c r="H814" t="s">
        <v>15</v>
      </c>
      <c r="I814">
        <v>2</v>
      </c>
      <c r="J814" t="s">
        <v>47</v>
      </c>
      <c r="K814" t="s">
        <v>32</v>
      </c>
      <c r="L814">
        <v>61</v>
      </c>
      <c r="M814" t="str">
        <f t="shared" si="12"/>
        <v>old</v>
      </c>
      <c r="N814" t="s">
        <v>18</v>
      </c>
    </row>
    <row r="815" spans="1:14" x14ac:dyDescent="0.3">
      <c r="A815">
        <v>25899</v>
      </c>
      <c r="B815" t="s">
        <v>36</v>
      </c>
      <c r="C815" t="s">
        <v>38</v>
      </c>
      <c r="D815" s="3">
        <v>70000</v>
      </c>
      <c r="E815">
        <v>2</v>
      </c>
      <c r="F815" t="s">
        <v>27</v>
      </c>
      <c r="G815" t="s">
        <v>21</v>
      </c>
      <c r="H815" t="s">
        <v>15</v>
      </c>
      <c r="I815">
        <v>2</v>
      </c>
      <c r="J815" t="s">
        <v>47</v>
      </c>
      <c r="K815" t="s">
        <v>32</v>
      </c>
      <c r="L815">
        <v>53</v>
      </c>
      <c r="M815" t="str">
        <f t="shared" si="12"/>
        <v>middle age</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3">
        <v>70000</v>
      </c>
      <c r="E842">
        <v>4</v>
      </c>
      <c r="F842" t="s">
        <v>19</v>
      </c>
      <c r="G842" t="s">
        <v>21</v>
      </c>
      <c r="H842" t="s">
        <v>15</v>
      </c>
      <c r="I842">
        <v>2</v>
      </c>
      <c r="J842" t="s">
        <v>47</v>
      </c>
      <c r="K842" t="s">
        <v>32</v>
      </c>
      <c r="L842">
        <v>53</v>
      </c>
      <c r="M842" t="str">
        <f t="shared" si="13"/>
        <v>middle age</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3">
        <v>40000</v>
      </c>
      <c r="E846">
        <v>5</v>
      </c>
      <c r="F846" t="s">
        <v>27</v>
      </c>
      <c r="G846" t="s">
        <v>21</v>
      </c>
      <c r="H846" t="s">
        <v>15</v>
      </c>
      <c r="I846">
        <v>2</v>
      </c>
      <c r="J846" t="s">
        <v>47</v>
      </c>
      <c r="K846" t="s">
        <v>32</v>
      </c>
      <c r="L846">
        <v>60</v>
      </c>
      <c r="M846" t="str">
        <f t="shared" si="13"/>
        <v>old</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3">
        <v>60000</v>
      </c>
      <c r="E868">
        <v>2</v>
      </c>
      <c r="F868" t="s">
        <v>27</v>
      </c>
      <c r="G868" t="s">
        <v>21</v>
      </c>
      <c r="H868" t="s">
        <v>15</v>
      </c>
      <c r="I868">
        <v>2</v>
      </c>
      <c r="J868" t="s">
        <v>47</v>
      </c>
      <c r="K868" t="s">
        <v>32</v>
      </c>
      <c r="L868">
        <v>55</v>
      </c>
      <c r="M868" t="str">
        <f t="shared" si="13"/>
        <v>old</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3">
        <v>30000</v>
      </c>
      <c r="E870">
        <v>5</v>
      </c>
      <c r="F870" t="s">
        <v>29</v>
      </c>
      <c r="G870" t="s">
        <v>14</v>
      </c>
      <c r="H870" t="s">
        <v>15</v>
      </c>
      <c r="I870">
        <v>3</v>
      </c>
      <c r="J870" t="s">
        <v>47</v>
      </c>
      <c r="K870" t="s">
        <v>32</v>
      </c>
      <c r="L870">
        <v>60</v>
      </c>
      <c r="M870" t="str">
        <f t="shared" si="13"/>
        <v>old</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3">
        <v>60000</v>
      </c>
      <c r="E873">
        <v>2</v>
      </c>
      <c r="F873" t="s">
        <v>27</v>
      </c>
      <c r="G873" t="s">
        <v>21</v>
      </c>
      <c r="H873" t="s">
        <v>15</v>
      </c>
      <c r="I873">
        <v>2</v>
      </c>
      <c r="J873" t="s">
        <v>47</v>
      </c>
      <c r="K873" t="s">
        <v>32</v>
      </c>
      <c r="L873">
        <v>55</v>
      </c>
      <c r="M873" t="str">
        <f t="shared" si="13"/>
        <v>old</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37</v>
      </c>
      <c r="C900" t="s">
        <v>39</v>
      </c>
      <c r="D900" s="3">
        <v>70000</v>
      </c>
      <c r="E900">
        <v>5</v>
      </c>
      <c r="F900" t="s">
        <v>13</v>
      </c>
      <c r="G900" t="s">
        <v>28</v>
      </c>
      <c r="H900" t="s">
        <v>15</v>
      </c>
      <c r="I900">
        <v>3</v>
      </c>
      <c r="J900" t="s">
        <v>47</v>
      </c>
      <c r="K900" t="s">
        <v>32</v>
      </c>
      <c r="L900">
        <v>60</v>
      </c>
      <c r="M900" t="str">
        <f t="shared" si="14"/>
        <v>old</v>
      </c>
      <c r="N900" t="s">
        <v>15</v>
      </c>
    </row>
    <row r="901" spans="1:14" x14ac:dyDescent="0.3">
      <c r="A901">
        <v>28192</v>
      </c>
      <c r="B901" t="s">
        <v>36</v>
      </c>
      <c r="C901" t="s">
        <v>38</v>
      </c>
      <c r="D901" s="3">
        <v>70000</v>
      </c>
      <c r="E901">
        <v>5</v>
      </c>
      <c r="F901" t="s">
        <v>31</v>
      </c>
      <c r="G901" t="s">
        <v>21</v>
      </c>
      <c r="H901" t="s">
        <v>15</v>
      </c>
      <c r="I901">
        <v>3</v>
      </c>
      <c r="J901" t="s">
        <v>47</v>
      </c>
      <c r="K901" t="s">
        <v>32</v>
      </c>
      <c r="L901">
        <v>46</v>
      </c>
      <c r="M901" t="str">
        <f t="shared" si="14"/>
        <v>middle age</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3">
        <v>50000</v>
      </c>
      <c r="E909">
        <v>4</v>
      </c>
      <c r="F909" t="s">
        <v>13</v>
      </c>
      <c r="G909" t="s">
        <v>28</v>
      </c>
      <c r="H909" t="s">
        <v>15</v>
      </c>
      <c r="I909">
        <v>2</v>
      </c>
      <c r="J909" t="s">
        <v>47</v>
      </c>
      <c r="K909" t="s">
        <v>32</v>
      </c>
      <c r="L909">
        <v>63</v>
      </c>
      <c r="M909" t="str">
        <f t="shared" si="14"/>
        <v>old</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3">
        <v>60000</v>
      </c>
      <c r="E917">
        <v>3</v>
      </c>
      <c r="F917" t="s">
        <v>31</v>
      </c>
      <c r="G917" t="s">
        <v>28</v>
      </c>
      <c r="H917" t="s">
        <v>15</v>
      </c>
      <c r="I917">
        <v>2</v>
      </c>
      <c r="J917" t="s">
        <v>47</v>
      </c>
      <c r="K917" t="s">
        <v>32</v>
      </c>
      <c r="L917">
        <v>64</v>
      </c>
      <c r="M917" t="str">
        <f t="shared" si="14"/>
        <v>old</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3">
        <v>40000</v>
      </c>
      <c r="E921">
        <v>4</v>
      </c>
      <c r="F921" t="s">
        <v>27</v>
      </c>
      <c r="G921" t="s">
        <v>21</v>
      </c>
      <c r="H921" t="s">
        <v>15</v>
      </c>
      <c r="I921">
        <v>2</v>
      </c>
      <c r="J921" t="s">
        <v>47</v>
      </c>
      <c r="K921" t="s">
        <v>32</v>
      </c>
      <c r="L921">
        <v>61</v>
      </c>
      <c r="M921" t="str">
        <f t="shared" si="14"/>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3">
        <v>40000</v>
      </c>
      <c r="E928">
        <v>2</v>
      </c>
      <c r="F928" t="s">
        <v>27</v>
      </c>
      <c r="G928" t="s">
        <v>21</v>
      </c>
      <c r="H928" t="s">
        <v>15</v>
      </c>
      <c r="I928">
        <v>2</v>
      </c>
      <c r="J928" t="s">
        <v>47</v>
      </c>
      <c r="K928" t="s">
        <v>32</v>
      </c>
      <c r="L928">
        <v>57</v>
      </c>
      <c r="M928" t="str">
        <f t="shared" si="14"/>
        <v>old</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3">
        <v>70000</v>
      </c>
      <c r="E932">
        <v>5</v>
      </c>
      <c r="F932" t="s">
        <v>31</v>
      </c>
      <c r="G932" t="s">
        <v>21</v>
      </c>
      <c r="H932" t="s">
        <v>18</v>
      </c>
      <c r="I932">
        <v>3</v>
      </c>
      <c r="J932" t="s">
        <v>47</v>
      </c>
      <c r="K932" t="s">
        <v>32</v>
      </c>
      <c r="L932">
        <v>47</v>
      </c>
      <c r="M932" t="str">
        <f t="shared" si="14"/>
        <v>middle age</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3">
        <v>70000</v>
      </c>
      <c r="E951">
        <v>2</v>
      </c>
      <c r="F951" t="s">
        <v>29</v>
      </c>
      <c r="G951" t="s">
        <v>14</v>
      </c>
      <c r="H951" t="s">
        <v>15</v>
      </c>
      <c r="I951">
        <v>2</v>
      </c>
      <c r="J951" t="s">
        <v>47</v>
      </c>
      <c r="K951" t="s">
        <v>32</v>
      </c>
      <c r="L951">
        <v>53</v>
      </c>
      <c r="M951" t="str">
        <f t="shared" si="14"/>
        <v>middle age</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
      <c r="A964">
        <v>16813</v>
      </c>
      <c r="B964" t="s">
        <v>36</v>
      </c>
      <c r="C964" t="s">
        <v>39</v>
      </c>
      <c r="D964" s="3">
        <v>60000</v>
      </c>
      <c r="E964">
        <v>2</v>
      </c>
      <c r="F964" t="s">
        <v>19</v>
      </c>
      <c r="G964" t="s">
        <v>21</v>
      </c>
      <c r="H964" t="s">
        <v>15</v>
      </c>
      <c r="I964">
        <v>2</v>
      </c>
      <c r="J964" t="s">
        <v>47</v>
      </c>
      <c r="K964" t="s">
        <v>32</v>
      </c>
      <c r="L964">
        <v>55</v>
      </c>
      <c r="M964" t="str">
        <f t="shared" si="15"/>
        <v>old</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3">
        <v>70000</v>
      </c>
      <c r="E966">
        <v>4</v>
      </c>
      <c r="F966" t="s">
        <v>19</v>
      </c>
      <c r="G966" t="s">
        <v>21</v>
      </c>
      <c r="H966" t="s">
        <v>15</v>
      </c>
      <c r="I966">
        <v>1</v>
      </c>
      <c r="J966" t="s">
        <v>47</v>
      </c>
      <c r="K966" t="s">
        <v>32</v>
      </c>
      <c r="L966">
        <v>56</v>
      </c>
      <c r="M966" t="str">
        <f t="shared" si="15"/>
        <v>old</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3">
        <v>60000</v>
      </c>
      <c r="E978">
        <v>3</v>
      </c>
      <c r="F978" t="s">
        <v>13</v>
      </c>
      <c r="G978" t="s">
        <v>28</v>
      </c>
      <c r="H978" t="s">
        <v>15</v>
      </c>
      <c r="I978">
        <v>2</v>
      </c>
      <c r="J978" t="s">
        <v>47</v>
      </c>
      <c r="K978" t="s">
        <v>32</v>
      </c>
      <c r="L978">
        <v>66</v>
      </c>
      <c r="M978" t="str">
        <f t="shared" si="15"/>
        <v>old</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3">
        <v>80000</v>
      </c>
      <c r="E982">
        <v>3</v>
      </c>
      <c r="F982" t="s">
        <v>13</v>
      </c>
      <c r="G982" t="s">
        <v>14</v>
      </c>
      <c r="H982" t="s">
        <v>15</v>
      </c>
      <c r="I982">
        <v>3</v>
      </c>
      <c r="J982" t="s">
        <v>47</v>
      </c>
      <c r="K982" t="s">
        <v>32</v>
      </c>
      <c r="L982">
        <v>40</v>
      </c>
      <c r="M982" t="str">
        <f t="shared" si="15"/>
        <v>middle age</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3">
        <v>40000</v>
      </c>
      <c r="E988">
        <v>5</v>
      </c>
      <c r="F988" t="s">
        <v>27</v>
      </c>
      <c r="G988" t="s">
        <v>21</v>
      </c>
      <c r="H988" t="s">
        <v>15</v>
      </c>
      <c r="I988">
        <v>4</v>
      </c>
      <c r="J988" t="s">
        <v>47</v>
      </c>
      <c r="K988" t="s">
        <v>32</v>
      </c>
      <c r="L988">
        <v>60</v>
      </c>
      <c r="M988" t="str">
        <f t="shared" si="15"/>
        <v>old</v>
      </c>
      <c r="N988" t="s">
        <v>15</v>
      </c>
    </row>
    <row r="989" spans="1:14" x14ac:dyDescent="0.3">
      <c r="A989">
        <v>28972</v>
      </c>
      <c r="B989" t="s">
        <v>37</v>
      </c>
      <c r="C989" t="s">
        <v>38</v>
      </c>
      <c r="D989" s="3">
        <v>60000</v>
      </c>
      <c r="E989">
        <v>3</v>
      </c>
      <c r="F989" t="s">
        <v>31</v>
      </c>
      <c r="G989" t="s">
        <v>28</v>
      </c>
      <c r="H989" t="s">
        <v>15</v>
      </c>
      <c r="I989">
        <v>2</v>
      </c>
      <c r="J989" t="s">
        <v>47</v>
      </c>
      <c r="K989" t="s">
        <v>32</v>
      </c>
      <c r="L989">
        <v>66</v>
      </c>
      <c r="M989" t="str">
        <f t="shared" si="15"/>
        <v>old</v>
      </c>
      <c r="N989" t="s">
        <v>18</v>
      </c>
    </row>
    <row r="990" spans="1:14" x14ac:dyDescent="0.3">
      <c r="A990">
        <v>22730</v>
      </c>
      <c r="B990" t="s">
        <v>36</v>
      </c>
      <c r="C990" t="s">
        <v>39</v>
      </c>
      <c r="D990" s="3">
        <v>70000</v>
      </c>
      <c r="E990">
        <v>5</v>
      </c>
      <c r="F990" t="s">
        <v>13</v>
      </c>
      <c r="G990" t="s">
        <v>28</v>
      </c>
      <c r="H990" t="s">
        <v>15</v>
      </c>
      <c r="I990">
        <v>2</v>
      </c>
      <c r="J990" t="s">
        <v>47</v>
      </c>
      <c r="K990" t="s">
        <v>32</v>
      </c>
      <c r="L990">
        <v>63</v>
      </c>
      <c r="M990" t="str">
        <f t="shared" si="15"/>
        <v>old</v>
      </c>
      <c r="N990" t="s">
        <v>18</v>
      </c>
    </row>
    <row r="991" spans="1:14" x14ac:dyDescent="0.3">
      <c r="A991">
        <v>29134</v>
      </c>
      <c r="B991" t="s">
        <v>36</v>
      </c>
      <c r="C991" t="s">
        <v>39</v>
      </c>
      <c r="D991" s="3">
        <v>60000</v>
      </c>
      <c r="E991">
        <v>4</v>
      </c>
      <c r="F991" t="s">
        <v>13</v>
      </c>
      <c r="G991" t="s">
        <v>14</v>
      </c>
      <c r="H991" t="s">
        <v>18</v>
      </c>
      <c r="I991">
        <v>3</v>
      </c>
      <c r="J991" t="s">
        <v>47</v>
      </c>
      <c r="K991" t="s">
        <v>32</v>
      </c>
      <c r="L991">
        <v>42</v>
      </c>
      <c r="M991" t="str">
        <f t="shared" si="15"/>
        <v>middle age</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3">
        <v>60000</v>
      </c>
      <c r="E1001">
        <v>3</v>
      </c>
      <c r="F1001" t="s">
        <v>27</v>
      </c>
      <c r="G1001" t="s">
        <v>21</v>
      </c>
      <c r="H1001" t="s">
        <v>15</v>
      </c>
      <c r="I1001">
        <v>2</v>
      </c>
      <c r="J1001" t="s">
        <v>47</v>
      </c>
      <c r="K1001" t="s">
        <v>32</v>
      </c>
      <c r="L1001">
        <v>53</v>
      </c>
      <c r="M1001" t="str">
        <f t="shared" si="15"/>
        <v>middle age</v>
      </c>
      <c r="N1001" t="s">
        <v>15</v>
      </c>
    </row>
  </sheetData>
  <autoFilter ref="A1:N1001" xr:uid="{55BA62CB-2BCB-4623-A51B-556F15EF4C99}"/>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3B30DB-F408-4ACE-9805-8B74A95E8247}">
  <dimension ref="A2:D82"/>
  <sheetViews>
    <sheetView topLeftCell="A21" workbookViewId="0">
      <selection activeCell="G89" sqref="G89"/>
    </sheetView>
  </sheetViews>
  <sheetFormatPr defaultRowHeight="14.4" x14ac:dyDescent="0.3"/>
  <cols>
    <col min="1" max="1" width="21.88671875" bestFit="1" customWidth="1"/>
    <col min="2" max="2" width="15.5546875" bestFit="1" customWidth="1"/>
    <col min="3" max="3" width="3.77734375" bestFit="1" customWidth="1"/>
    <col min="4" max="4" width="10.77734375" bestFit="1" customWidth="1"/>
  </cols>
  <sheetData>
    <row r="2" spans="1:4" x14ac:dyDescent="0.3">
      <c r="A2" s="5" t="s">
        <v>44</v>
      </c>
      <c r="B2" s="5" t="s">
        <v>45</v>
      </c>
    </row>
    <row r="3" spans="1:4" x14ac:dyDescent="0.3">
      <c r="A3" s="5" t="s">
        <v>42</v>
      </c>
      <c r="B3" t="s">
        <v>18</v>
      </c>
      <c r="C3" t="s">
        <v>15</v>
      </c>
      <c r="D3" t="s">
        <v>43</v>
      </c>
    </row>
    <row r="4" spans="1:4" x14ac:dyDescent="0.3">
      <c r="A4" s="6" t="s">
        <v>38</v>
      </c>
      <c r="B4" s="7">
        <v>50000</v>
      </c>
      <c r="C4" s="7">
        <v>43333.333333333336</v>
      </c>
      <c r="D4" s="7">
        <v>44000</v>
      </c>
    </row>
    <row r="5" spans="1:4" x14ac:dyDescent="0.3">
      <c r="A5" s="6" t="s">
        <v>39</v>
      </c>
      <c r="B5" s="7">
        <v>10000</v>
      </c>
      <c r="C5" s="7">
        <v>35000</v>
      </c>
      <c r="D5" s="7">
        <v>30000</v>
      </c>
    </row>
    <row r="6" spans="1:4" x14ac:dyDescent="0.3">
      <c r="A6" s="6" t="s">
        <v>43</v>
      </c>
      <c r="B6" s="7">
        <v>30000</v>
      </c>
      <c r="C6" s="7">
        <v>40769.230769230766</v>
      </c>
      <c r="D6" s="7">
        <v>39333.333333333336</v>
      </c>
    </row>
    <row r="20" spans="1:4" x14ac:dyDescent="0.3">
      <c r="A20" s="5" t="s">
        <v>46</v>
      </c>
      <c r="B20" s="5" t="s">
        <v>45</v>
      </c>
    </row>
    <row r="21" spans="1:4" x14ac:dyDescent="0.3">
      <c r="A21" s="5" t="s">
        <v>42</v>
      </c>
      <c r="B21" t="s">
        <v>18</v>
      </c>
      <c r="C21" t="s">
        <v>15</v>
      </c>
      <c r="D21" t="s">
        <v>43</v>
      </c>
    </row>
    <row r="22" spans="1:4" x14ac:dyDescent="0.3">
      <c r="A22" s="6" t="s">
        <v>16</v>
      </c>
      <c r="B22" s="4">
        <v>1</v>
      </c>
      <c r="C22" s="4">
        <v>13</v>
      </c>
      <c r="D22" s="4">
        <v>14</v>
      </c>
    </row>
    <row r="23" spans="1:4" x14ac:dyDescent="0.3">
      <c r="A23" s="6" t="s">
        <v>26</v>
      </c>
      <c r="B23" s="4">
        <v>1</v>
      </c>
      <c r="C23" s="4"/>
      <c r="D23" s="4">
        <v>1</v>
      </c>
    </row>
    <row r="24" spans="1:4" x14ac:dyDescent="0.3">
      <c r="A24" s="6" t="s">
        <v>43</v>
      </c>
      <c r="B24" s="4">
        <v>2</v>
      </c>
      <c r="C24" s="4">
        <v>13</v>
      </c>
      <c r="D24" s="4">
        <v>15</v>
      </c>
    </row>
    <row r="37" spans="1:4" x14ac:dyDescent="0.3">
      <c r="A37" s="5" t="s">
        <v>46</v>
      </c>
      <c r="B37" s="5" t="s">
        <v>45</v>
      </c>
    </row>
    <row r="38" spans="1:4" x14ac:dyDescent="0.3">
      <c r="A38" s="5" t="s">
        <v>42</v>
      </c>
      <c r="B38" t="s">
        <v>18</v>
      </c>
      <c r="C38" t="s">
        <v>15</v>
      </c>
      <c r="D38" t="s">
        <v>43</v>
      </c>
    </row>
    <row r="39" spans="1:4" x14ac:dyDescent="0.3">
      <c r="A39" s="6" t="s">
        <v>37</v>
      </c>
      <c r="B39" s="7">
        <v>2</v>
      </c>
      <c r="C39" s="7">
        <v>13</v>
      </c>
      <c r="D39" s="7">
        <v>15</v>
      </c>
    </row>
    <row r="40" spans="1:4" x14ac:dyDescent="0.3">
      <c r="A40" s="6" t="s">
        <v>43</v>
      </c>
      <c r="B40" s="7">
        <v>2</v>
      </c>
      <c r="C40" s="7">
        <v>13</v>
      </c>
      <c r="D40" s="7">
        <v>15</v>
      </c>
    </row>
    <row r="56" spans="1:4" x14ac:dyDescent="0.3">
      <c r="A56" s="5" t="s">
        <v>46</v>
      </c>
      <c r="B56" s="5" t="s">
        <v>45</v>
      </c>
    </row>
    <row r="57" spans="1:4" x14ac:dyDescent="0.3">
      <c r="A57" s="5" t="s">
        <v>42</v>
      </c>
      <c r="B57" t="s">
        <v>18</v>
      </c>
      <c r="C57" t="s">
        <v>15</v>
      </c>
      <c r="D57" t="s">
        <v>43</v>
      </c>
    </row>
    <row r="58" spans="1:4" x14ac:dyDescent="0.3">
      <c r="A58" s="6" t="s">
        <v>48</v>
      </c>
      <c r="B58" s="4"/>
      <c r="C58" s="4">
        <v>1</v>
      </c>
      <c r="D58" s="4">
        <v>1</v>
      </c>
    </row>
    <row r="59" spans="1:4" x14ac:dyDescent="0.3">
      <c r="A59" s="6" t="s">
        <v>49</v>
      </c>
      <c r="B59" s="4">
        <v>2</v>
      </c>
      <c r="C59" s="4">
        <v>12</v>
      </c>
      <c r="D59" s="4">
        <v>14</v>
      </c>
    </row>
    <row r="60" spans="1:4" x14ac:dyDescent="0.3">
      <c r="A60" s="6" t="s">
        <v>43</v>
      </c>
      <c r="B60" s="4">
        <v>2</v>
      </c>
      <c r="C60" s="4">
        <v>13</v>
      </c>
      <c r="D60" s="4">
        <v>15</v>
      </c>
    </row>
    <row r="72" spans="1:4" x14ac:dyDescent="0.3">
      <c r="A72" s="5" t="s">
        <v>46</v>
      </c>
      <c r="B72" s="5" t="s">
        <v>45</v>
      </c>
    </row>
    <row r="73" spans="1:4" x14ac:dyDescent="0.3">
      <c r="A73" s="5" t="s">
        <v>42</v>
      </c>
      <c r="B73" t="s">
        <v>18</v>
      </c>
      <c r="C73" t="s">
        <v>15</v>
      </c>
      <c r="D73" t="s">
        <v>43</v>
      </c>
    </row>
    <row r="74" spans="1:4" x14ac:dyDescent="0.3">
      <c r="A74" s="6">
        <v>30</v>
      </c>
      <c r="B74" s="4"/>
      <c r="C74" s="4">
        <v>1</v>
      </c>
      <c r="D74" s="4">
        <v>1</v>
      </c>
    </row>
    <row r="75" spans="1:4" x14ac:dyDescent="0.3">
      <c r="A75" s="6">
        <v>36</v>
      </c>
      <c r="B75" s="4">
        <v>1</v>
      </c>
      <c r="C75" s="4">
        <v>2</v>
      </c>
      <c r="D75" s="4">
        <v>3</v>
      </c>
    </row>
    <row r="76" spans="1:4" x14ac:dyDescent="0.3">
      <c r="A76" s="6">
        <v>37</v>
      </c>
      <c r="B76" s="4"/>
      <c r="C76" s="4">
        <v>4</v>
      </c>
      <c r="D76" s="4">
        <v>4</v>
      </c>
    </row>
    <row r="77" spans="1:4" x14ac:dyDescent="0.3">
      <c r="A77" s="6">
        <v>38</v>
      </c>
      <c r="B77" s="4"/>
      <c r="C77" s="4">
        <v>2</v>
      </c>
      <c r="D77" s="4">
        <v>2</v>
      </c>
    </row>
    <row r="78" spans="1:4" x14ac:dyDescent="0.3">
      <c r="A78" s="6">
        <v>40</v>
      </c>
      <c r="B78" s="4"/>
      <c r="C78" s="4">
        <v>1</v>
      </c>
      <c r="D78" s="4">
        <v>1</v>
      </c>
    </row>
    <row r="79" spans="1:4" x14ac:dyDescent="0.3">
      <c r="A79" s="6">
        <v>44</v>
      </c>
      <c r="B79" s="4">
        <v>1</v>
      </c>
      <c r="C79" s="4">
        <v>1</v>
      </c>
      <c r="D79" s="4">
        <v>2</v>
      </c>
    </row>
    <row r="80" spans="1:4" x14ac:dyDescent="0.3">
      <c r="A80" s="6">
        <v>46</v>
      </c>
      <c r="B80" s="4"/>
      <c r="C80" s="4">
        <v>1</v>
      </c>
      <c r="D80" s="4">
        <v>1</v>
      </c>
    </row>
    <row r="81" spans="1:4" x14ac:dyDescent="0.3">
      <c r="A81" s="6">
        <v>47</v>
      </c>
      <c r="B81" s="4"/>
      <c r="C81" s="4">
        <v>1</v>
      </c>
      <c r="D81" s="4">
        <v>1</v>
      </c>
    </row>
    <row r="82" spans="1:4" x14ac:dyDescent="0.3">
      <c r="A82" s="6" t="s">
        <v>43</v>
      </c>
      <c r="B82" s="4">
        <v>2</v>
      </c>
      <c r="C82" s="4">
        <v>13</v>
      </c>
      <c r="D82" s="4">
        <v>15</v>
      </c>
    </row>
  </sheetData>
  <pageMargins left="0.7" right="0.7" top="0.75" bottom="0.75" header="0.3" footer="0.3"/>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C315BF-955A-4B10-A918-CFF891E29203}">
  <dimension ref="A1:Q9"/>
  <sheetViews>
    <sheetView showGridLines="0" tabSelected="1" zoomScale="69" zoomScaleNormal="69" workbookViewId="0">
      <selection activeCell="V5" sqref="V5"/>
    </sheetView>
  </sheetViews>
  <sheetFormatPr defaultRowHeight="14.4" x14ac:dyDescent="0.3"/>
  <sheetData>
    <row r="1" spans="1:17" x14ac:dyDescent="0.3">
      <c r="A1" s="8" t="s">
        <v>50</v>
      </c>
      <c r="B1" s="9"/>
      <c r="C1" s="9"/>
      <c r="D1" s="9"/>
      <c r="E1" s="9"/>
      <c r="F1" s="9"/>
      <c r="G1" s="9"/>
      <c r="H1" s="9"/>
      <c r="I1" s="9"/>
      <c r="J1" s="9"/>
      <c r="K1" s="9"/>
      <c r="L1" s="9"/>
      <c r="M1" s="9"/>
      <c r="N1" s="9"/>
      <c r="O1" s="9"/>
      <c r="P1" s="9"/>
      <c r="Q1" s="9"/>
    </row>
    <row r="2" spans="1:17" x14ac:dyDescent="0.3">
      <c r="A2" s="9"/>
      <c r="B2" s="9"/>
      <c r="C2" s="9"/>
      <c r="D2" s="9"/>
      <c r="E2" s="9"/>
      <c r="F2" s="9"/>
      <c r="G2" s="9"/>
      <c r="H2" s="9"/>
      <c r="I2" s="9"/>
      <c r="J2" s="9"/>
      <c r="K2" s="9"/>
      <c r="L2" s="9"/>
      <c r="M2" s="9"/>
      <c r="N2" s="9"/>
      <c r="O2" s="9"/>
      <c r="P2" s="9"/>
      <c r="Q2" s="9"/>
    </row>
    <row r="3" spans="1:17" x14ac:dyDescent="0.3">
      <c r="A3" s="9"/>
      <c r="B3" s="9"/>
      <c r="C3" s="9"/>
      <c r="D3" s="9"/>
      <c r="E3" s="9"/>
      <c r="F3" s="9"/>
      <c r="G3" s="9"/>
      <c r="H3" s="9"/>
      <c r="I3" s="9"/>
      <c r="J3" s="9"/>
      <c r="K3" s="9"/>
      <c r="L3" s="9"/>
      <c r="M3" s="9"/>
      <c r="N3" s="9"/>
      <c r="O3" s="9"/>
      <c r="P3" s="9"/>
      <c r="Q3" s="9"/>
    </row>
    <row r="4" spans="1:17" x14ac:dyDescent="0.3">
      <c r="A4" s="9"/>
      <c r="B4" s="9"/>
      <c r="C4" s="9"/>
      <c r="D4" s="9"/>
      <c r="E4" s="9"/>
      <c r="F4" s="9"/>
      <c r="G4" s="9"/>
      <c r="H4" s="9"/>
      <c r="I4" s="9"/>
      <c r="J4" s="9"/>
      <c r="K4" s="9"/>
      <c r="L4" s="9"/>
      <c r="M4" s="9"/>
      <c r="N4" s="9"/>
      <c r="O4" s="9"/>
      <c r="P4" s="9"/>
      <c r="Q4" s="9"/>
    </row>
    <row r="5" spans="1:17" x14ac:dyDescent="0.3">
      <c r="A5" s="9"/>
      <c r="B5" s="9"/>
      <c r="C5" s="9"/>
      <c r="D5" s="9"/>
      <c r="E5" s="9"/>
      <c r="F5" s="9"/>
      <c r="G5" s="9"/>
      <c r="H5" s="9"/>
      <c r="I5" s="9"/>
      <c r="J5" s="9"/>
      <c r="K5" s="9"/>
      <c r="L5" s="9"/>
      <c r="M5" s="9"/>
      <c r="N5" s="9"/>
      <c r="O5" s="9"/>
      <c r="P5" s="9"/>
      <c r="Q5" s="9"/>
    </row>
    <row r="6" spans="1:17" x14ac:dyDescent="0.3">
      <c r="A6" s="9"/>
      <c r="B6" s="9"/>
      <c r="C6" s="9"/>
      <c r="D6" s="9"/>
      <c r="E6" s="9"/>
      <c r="F6" s="9"/>
      <c r="G6" s="9"/>
      <c r="H6" s="9"/>
      <c r="I6" s="9"/>
      <c r="J6" s="9"/>
      <c r="K6" s="9"/>
      <c r="L6" s="9"/>
      <c r="M6" s="9"/>
      <c r="N6" s="9"/>
      <c r="O6" s="9"/>
      <c r="P6" s="9"/>
      <c r="Q6" s="9"/>
    </row>
    <row r="7" spans="1:17" x14ac:dyDescent="0.3">
      <c r="A7" s="9"/>
      <c r="B7" s="9"/>
      <c r="C7" s="9"/>
      <c r="D7" s="9"/>
      <c r="E7" s="9"/>
      <c r="F7" s="9"/>
      <c r="G7" s="9"/>
      <c r="H7" s="9"/>
      <c r="I7" s="9"/>
      <c r="J7" s="9"/>
      <c r="K7" s="9"/>
      <c r="L7" s="9"/>
      <c r="M7" s="9"/>
      <c r="N7" s="9"/>
      <c r="O7" s="9"/>
      <c r="P7" s="9"/>
      <c r="Q7" s="9"/>
    </row>
    <row r="8" spans="1:17" x14ac:dyDescent="0.3">
      <c r="A8" s="9"/>
      <c r="B8" s="9"/>
      <c r="C8" s="9"/>
      <c r="D8" s="9"/>
      <c r="E8" s="9"/>
      <c r="F8" s="9"/>
      <c r="G8" s="9"/>
      <c r="H8" s="9"/>
      <c r="I8" s="9"/>
      <c r="J8" s="9"/>
      <c r="K8" s="9"/>
      <c r="L8" s="9"/>
      <c r="M8" s="9"/>
      <c r="N8" s="9"/>
      <c r="O8" s="9"/>
      <c r="P8" s="9"/>
      <c r="Q8" s="9"/>
    </row>
    <row r="9" spans="1:17" x14ac:dyDescent="0.3">
      <c r="A9" s="9"/>
      <c r="B9" s="9"/>
      <c r="C9" s="9"/>
      <c r="D9" s="9"/>
      <c r="E9" s="9"/>
      <c r="F9" s="9"/>
      <c r="G9" s="9"/>
      <c r="H9" s="9"/>
      <c r="I9" s="9"/>
      <c r="J9" s="9"/>
      <c r="K9" s="9"/>
      <c r="L9" s="9"/>
      <c r="M9" s="9"/>
      <c r="N9" s="9"/>
      <c r="O9" s="9"/>
      <c r="P9" s="9"/>
      <c r="Q9" s="9"/>
    </row>
  </sheetData>
  <mergeCells count="1">
    <mergeCell ref="A1:Q9"/>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Alisha Verma</dc:creator>
  <cp:lastModifiedBy>Alisha Verma</cp:lastModifiedBy>
  <dcterms:created xsi:type="dcterms:W3CDTF">2022-03-18T02:50:57Z</dcterms:created>
  <dcterms:modified xsi:type="dcterms:W3CDTF">2024-10-19T16:52:30Z</dcterms:modified>
</cp:coreProperties>
</file>