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 Boarding" sheetId="1" r:id="rId4"/>
    <sheet state="visible" name="Preferences" sheetId="2" r:id="rId5"/>
    <sheet state="visible" name="Home" sheetId="3" r:id="rId6"/>
    <sheet state="visible" name="Chat" sheetId="4" r:id="rId7"/>
    <sheet state="visible" name="Project Dashboard" sheetId="5" r:id="rId8"/>
    <sheet state="visible" name="Profile" sheetId="6" r:id="rId9"/>
  </sheets>
  <definedNames/>
  <calcPr/>
</workbook>
</file>

<file path=xl/sharedStrings.xml><?xml version="1.0" encoding="utf-8"?>
<sst xmlns="http://schemas.openxmlformats.org/spreadsheetml/2006/main" count="1053" uniqueCount="648">
  <si>
    <t>Untested</t>
  </si>
  <si>
    <t>Pass</t>
  </si>
  <si>
    <t>Fail</t>
  </si>
  <si>
    <t>Blocked</t>
  </si>
  <si>
    <t>PROJECT NAME:</t>
  </si>
  <si>
    <t>DIY App</t>
  </si>
  <si>
    <t>MODULE NAME:</t>
  </si>
  <si>
    <t>onboarding /Sign Up</t>
  </si>
  <si>
    <t>EXECUTED BY:</t>
  </si>
  <si>
    <t>Iqra Khan</t>
  </si>
  <si>
    <t>DATE:</t>
  </si>
  <si>
    <t>Test Scenario</t>
  </si>
  <si>
    <t>Test Data</t>
  </si>
  <si>
    <t>Test Steps</t>
  </si>
  <si>
    <t>Expected Result</t>
  </si>
  <si>
    <t>Actual Result</t>
  </si>
  <si>
    <t>Comments (If any)</t>
  </si>
  <si>
    <t>Dev Comments</t>
  </si>
  <si>
    <t>Verify Splash screen(Animation) as per figma</t>
  </si>
  <si>
    <t xml:space="preserve">(1) Install App
(2) Splash screen (Animation) </t>
  </si>
  <si>
    <t>Splash screen should match with figma and sound should be match with hammer</t>
  </si>
  <si>
    <t>After complate animation it shoud navigate user to next Welccome screen</t>
  </si>
  <si>
    <t>(1) Install App
(2) Go to Splash screen</t>
  </si>
  <si>
    <t>After 6-7 second of animation user should navigate to the next Welcome splash.If user not signUp</t>
  </si>
  <si>
    <t>Second splash should be same as in figma</t>
  </si>
  <si>
    <t>(1) Install App
(2) After animation the splash screen come</t>
  </si>
  <si>
    <t>Splash screen should match with figma</t>
  </si>
  <si>
    <t>Verify all button working fine</t>
  </si>
  <si>
    <t>(1) Install App
(2) Splash screen start.
(3) Tap on button</t>
  </si>
  <si>
    <t>Both buttons should be clickable and navigate user to next onboarding screen</t>
  </si>
  <si>
    <t xml:space="preserve">        Sign Up Flow</t>
  </si>
  <si>
    <t>Verify the "join now" button direct the user for sign up</t>
  </si>
  <si>
    <t xml:space="preserve">(1) Install App
(2) Splash screen start.
(3) Tap on "Join Now" button           
</t>
  </si>
  <si>
    <t>Should be navigate user to the Sign Up screen</t>
  </si>
  <si>
    <t>Sign Up screen should be same as in figma</t>
  </si>
  <si>
    <t xml:space="preserve">(1) Install App
(2) Splash screen start.
(3) Tap on "Join Now" button 
(4) Go to Sign Up screen          
</t>
  </si>
  <si>
    <t>Phone number textfield should be clickable or writeable</t>
  </si>
  <si>
    <t>(1) Install App
(2) Splash screen start.
(3) Tap on Join Now button          
(4) Tap on phone numbet textfield</t>
  </si>
  <si>
    <t>TextField should be clickable, writeable</t>
  </si>
  <si>
    <t>Verify only digit keyboard open for mobile number</t>
  </si>
  <si>
    <t xml:space="preserve">(1) Install App
(2) Splash screen start.
(3) Tap on phone number textfield. Add you phone number           
</t>
  </si>
  <si>
    <t>When user tap on phone number textfield the digit keyboard should be open</t>
  </si>
  <si>
    <t>Ensure the country code will select the exact country code</t>
  </si>
  <si>
    <t xml:space="preserve">(1) Install App
(2) Splash screen start.
(3) Tap on phone number country code, Select required one          
</t>
  </si>
  <si>
    <t>Should be open the list 0f country code and selectable one that user select. Also changeable if user want to cchange</t>
  </si>
  <si>
    <t>Verify the phone number digit should be limited 15 digit</t>
  </si>
  <si>
    <t xml:space="preserve">(1) Install App
(2) Splash screen start.
(3) Enter phone number. Add 15 digits only         
</t>
  </si>
  <si>
    <t>User should ba add only 15 digit</t>
  </si>
  <si>
    <t>it validate upto 10 digits</t>
  </si>
  <si>
    <t>Select Agreement Checkbox</t>
  </si>
  <si>
    <t>(1) Install App
(2) Splash screen start.
(3) Select checkbox</t>
  </si>
  <si>
    <t>User should select this</t>
  </si>
  <si>
    <t xml:space="preserve">Verify Sign Up button working </t>
  </si>
  <si>
    <t xml:space="preserve">(1) Install App
(2) Splash screen start.
(3) Enter phone number &amp; Tap on sign up button          
</t>
  </si>
  <si>
    <t>After tap on sign up button its navigate user to the OTP screen</t>
  </si>
  <si>
    <t>Invalid phone number should give error message of "Invalid phone number"</t>
  </si>
  <si>
    <t xml:space="preserve">(1) Install App
(2) Splash screen start.
(3) Enter phone number &amp; tap on sign up screen           
</t>
  </si>
  <si>
    <t>Should show the "Invalid phone number" error message when user tap on sign up button</t>
  </si>
  <si>
    <t>not show any error message</t>
  </si>
  <si>
    <t>Validation Cases of Sign Up</t>
  </si>
  <si>
    <t>Go to Sign Up screen</t>
  </si>
  <si>
    <t xml:space="preserve">1. Should be sign Up with not error if user add correct phone number, OTP, Pin
2. If user enter phone number but OTP not correct and kill the app. User naviagte to the sign Up screen. Again Enter OTP code
3. 2. If user enter phone number enter OTP and kill the app. User naviagte to the Pin code screen now user not add the pin code then it navigate again to the pin code screen.
</t>
  </si>
  <si>
    <t>OTP screen should be same as in figma</t>
  </si>
  <si>
    <t xml:space="preserve">(1) Install App
(2) Splash screen start.
(3) Tap on "Join Now" button 
(4) Go to sign Up after sign up its navigate user to the OTP screen  
</t>
  </si>
  <si>
    <t>Should be same as in figma</t>
  </si>
  <si>
    <t xml:space="preserve">Verify OTP Code </t>
  </si>
  <si>
    <t>(1) Install App
(2) Splash screen start.
(3) Enter Invalid OTP Code.
(4) Tap on verify button</t>
  </si>
  <si>
    <t>Should show the "Invalid OTP Code" error message when user enter the code</t>
  </si>
  <si>
    <t>Ensure "Verify" button should be workable</t>
  </si>
  <si>
    <t xml:space="preserve">(1) Install App
(2) Splash screen start.
(3) Enter Invalid OTP Code.  </t>
  </si>
  <si>
    <t>Should be cclickable and navigate user to the Pin code screen</t>
  </si>
  <si>
    <t>Ensure the OTP screen navigate user PIN code screen</t>
  </si>
  <si>
    <t xml:space="preserve">(1) Install App
(2) Splash screen start.
(3) Add OTP code       
(4) Tap on verify button </t>
  </si>
  <si>
    <t>It should navigate user to the Pin Ccode screen</t>
  </si>
  <si>
    <t>Ensure the pin code should be same in "Pin Code", "Confirm Pin Code"</t>
  </si>
  <si>
    <t xml:space="preserve">(1) Install App
(2) Splash screen start.
(3) Add OTP code       
(4) Tap on verify button
(5) Enter the Pin code </t>
  </si>
  <si>
    <t>Should show the error message if user add the same pin code</t>
  </si>
  <si>
    <t>Verify "Create" button in Pin code navigate user to "Personal information screen"</t>
  </si>
  <si>
    <t>(1) Install App
(2) Splash screen start.
(3) Add OTP code       
(4) Tap on verify button
(5) Enter the Pin code 
(6) Tap on create button</t>
  </si>
  <si>
    <t>Should navigate user to the "Personal Information" screen</t>
  </si>
  <si>
    <t>Personal Information</t>
  </si>
  <si>
    <t>"Personal Information" screen should be same as in figma</t>
  </si>
  <si>
    <t xml:space="preserve">(1) Install App
(2) Splash screen start.
(3) Add OTP code       
(4) Tap on verify button
(5) Enter the Pin code 
(6) Tap on create button
(7) Personal Information should be open      
</t>
  </si>
  <si>
    <t>Personal Information Should be same as per figma</t>
  </si>
  <si>
    <t>Profile Image Should be upload from gallery &amp; camera</t>
  </si>
  <si>
    <t>(1) Install App
(2) Splash screen start.
(3) Add OTP code       
(4) Tap on verify button
(5) Enter the Pin code 
(6) Tap on create button
(7) Personal Information should be open      
(8) Tap on pencil icon</t>
  </si>
  <si>
    <t>Should be open bottom sheet with 2 options "Gallery" "Camera".
1. If User tap on gallery then its redirect user to the device gallery.
2. If user tap on camera then its redirect user to the camera where he/she capture the image</t>
  </si>
  <si>
    <t>All textfield should be clickable and aditable</t>
  </si>
  <si>
    <t>(1) Install App
(2) Splash screen start.
(3) Add OTP code       
(4) Tap on verify button
(5) Enter the Pin code 
(6) Tap on create button
(7) Personal Information should be open      
(8) Tap on Full name textfield</t>
  </si>
  <si>
    <t>All textfield should be clickable</t>
  </si>
  <si>
    <t>Full name should be in 30 characters</t>
  </si>
  <si>
    <t>(1) Install App
(2) Splash screen start.
(3) Add OTP code       
(4) Tap on verify button
(5) Enter the Pin code 
(6) Tap on create button
(7) Personal Information should be open      
(8) Add your full name in full name textfield</t>
  </si>
  <si>
    <t>Full name should be maximum 30 characters, After 30 its restrict user to add more character</t>
  </si>
  <si>
    <t>Ensure the email should be validate by formate</t>
  </si>
  <si>
    <t>(1) Install App
(2) Splash screen start.
(3) Add OTP code       
(4) Tap on verify button
(5) Enter the Pin code 
(6) Tap on create button
(7) Personal Information should be open      
(8) Add your Email also add wrong formate</t>
  </si>
  <si>
    <t>Email should be validate by its email format. For example if user not enter @ ,.com  its show "Invalid Email".</t>
  </si>
  <si>
    <t>Verify Age limit should be three</t>
  </si>
  <si>
    <t>(1) Install App
(2) Splash screen start.
(3) Add OTP code       
(4) Tap on verify button
(5) Enter the Pin code 
(6) Tap on create button
(7) Personal Information should be open      
(8) Enter your age</t>
  </si>
  <si>
    <t xml:space="preserve">Age should be 20 or 100 so its should add 3 digit limit </t>
  </si>
  <si>
    <t>Zip Code should be string type</t>
  </si>
  <si>
    <t>(1) Install App
(2) Splash screen start.
(3) Add OTP code       
(4) Tap on verify button
(5) Enter the Pin code 
(6) Tap on create button
(7) Personal Information should be open      
(8)  enter Zip code</t>
  </si>
  <si>
    <t>Zip Code should be digits and some country have string code.</t>
  </si>
  <si>
    <t>Ensure State should be by default after add state</t>
  </si>
  <si>
    <t>(1) Install App
(2) Splash screen start.
(3) Add OTP code       
(4) Tap on verify button
(5) Enter the Pin code 
(6) Tap on create button
(7) Personal Information should be open      
(8) Add your Zip code</t>
  </si>
  <si>
    <t>When user enter Zip code the state should be fill by default in state textfield according to the Zip ccode.
1. Verify the state fill with correct Zip code</t>
  </si>
  <si>
    <t>Ensure Save information navigate user to the success screen</t>
  </si>
  <si>
    <t>(1) Install App
(2) Splash screen start.
(3) Add OTP code       
(4) Tap on verify button
(5) Enter the Pin code 
(6) Tap on create button
(7) Personal Information should be open      
(8) Fill the information and tap on save button</t>
  </si>
  <si>
    <t>Should navigate user to the success screen</t>
  </si>
  <si>
    <t>Success Screen should be same as in figma</t>
  </si>
  <si>
    <t>(1) Install App
(2) Splash screen start.
(3) Add OTP code       
(4) Tap on verify button
(5) Enter the Pin code 
(6) Tap on create button
(7) Personal Information should be open      
(8) Fill all ingormation and Go to the success screen.</t>
  </si>
  <si>
    <t>Should be same as in figma and btton should navigate user to the sign In screen</t>
  </si>
  <si>
    <t>Personal Information Scenario</t>
  </si>
  <si>
    <t>Test the cases</t>
  </si>
  <si>
    <t>If user not fill the information after sign up, and kill the app after open the app firstly he sign In and then the personal information screen appear for some information</t>
  </si>
  <si>
    <t>Sign In Flow</t>
  </si>
  <si>
    <t>Sign In screen should be same as in figma</t>
  </si>
  <si>
    <t>(1) Install App
(2) Splash screen start.    
(3) Go to sign In screen</t>
  </si>
  <si>
    <t>Sign In Should be same as per figma</t>
  </si>
  <si>
    <t>All testfield and button should be workable</t>
  </si>
  <si>
    <t xml:space="preserve">(1) Install App
(2) Splash screen start.
(3) Tap on Sign In textfield      
</t>
  </si>
  <si>
    <t xml:space="preserve">All textfield should be workable </t>
  </si>
  <si>
    <t>Validate the user</t>
  </si>
  <si>
    <t>When user enter the wrong email and Pin it should show the "User not found".</t>
  </si>
  <si>
    <t>Sign In button should navigate user to the Splash started screen</t>
  </si>
  <si>
    <t>(1) Install App
(2) Splash screen start.     
(3) Go to sign In screen</t>
  </si>
  <si>
    <t>After sign In its navigate user to the Animation started screen</t>
  </si>
  <si>
    <t>Sign In with facelock</t>
  </si>
  <si>
    <t>(1) Install App
(2) Splash screen start.    
(3) Sign In with facelock</t>
  </si>
  <si>
    <t>Facelocck should be unlock when user of device try with face scan</t>
  </si>
  <si>
    <r>
      <rPr>
        <rFont val="Arial"/>
        <color theme="1"/>
      </rPr>
      <t xml:space="preserve">     
</t>
    </r>
    <r>
      <rPr>
        <rFont val="Arial"/>
        <color theme="1"/>
        <sz val="15.0"/>
      </rPr>
      <t xml:space="preserve">    Forget Pin Flow</t>
    </r>
  </si>
  <si>
    <t>Verify Forget Pin text should navigate user to the Forget password screen</t>
  </si>
  <si>
    <t xml:space="preserve">(1) Install App
(2) Splash screen start.
(3) Go to Sign In screen
(4) Tap on forget Pin text     
</t>
  </si>
  <si>
    <t>Password screen Should be same as per figma</t>
  </si>
  <si>
    <t>Phone number should be validate</t>
  </si>
  <si>
    <t xml:space="preserve">(1) Install App
(2) Splash screen start.
(3) Go to Sign In screen
(4) Tap on forget Pin text    
(5) Enter phone n umber in textfield    
</t>
  </si>
  <si>
    <t>Should be validate phone number or show the error message "Invalid Phone number"</t>
  </si>
  <si>
    <t>Verify OTP screen navigate user to the Pin code</t>
  </si>
  <si>
    <t xml:space="preserve">(1) Install App
(2) Splash screen start.
(3) Go to Sign In screen
(4) Tap on forget Pin text    
(5) Enter Pin Code and tap on button    
</t>
  </si>
  <si>
    <t>After enter the otp it should navigate user to the PIn Code screen</t>
  </si>
  <si>
    <t>Pin code and Confirm pin code should be match</t>
  </si>
  <si>
    <t xml:space="preserve">(1) Install App
(2) Splash screen start.
(3) Go to Sign In screen
(4) Tap on forget Pin text    
(5) Add OTP code and after that add same Pin code   
</t>
  </si>
  <si>
    <t>Pin Code should be match otherwise show the error message "Pin Code should be match"</t>
  </si>
  <si>
    <t>After set the Pin code user navigate to the Sign In screen</t>
  </si>
  <si>
    <t xml:space="preserve">(1) Install App
(2) Splash screen start.
(3) Go to Sign In screen
(4) Tap on forget Pin text    
(5) Save pin code    
</t>
  </si>
  <si>
    <t>After cchange the Pin it should navigate user to the sign In screen</t>
  </si>
  <si>
    <t>DIY Max</t>
  </si>
  <si>
    <t>Prefrences</t>
  </si>
  <si>
    <t>Iqra khan</t>
  </si>
  <si>
    <t>Started Splash Animation</t>
  </si>
  <si>
    <t>Verify the Splash screen should be same as in figma</t>
  </si>
  <si>
    <t xml:space="preserve">(1) Install App
(2) Splash screen start.
(3) Go to Sign In screen
(4) Start splash animation   </t>
  </si>
  <si>
    <t>The animation design should be same as in figma</t>
  </si>
  <si>
    <t>Animation and sound should appear at the same</t>
  </si>
  <si>
    <t>Fallen hammer and sound should be match</t>
  </si>
  <si>
    <t>Swipe right with button navigate user to preferences page</t>
  </si>
  <si>
    <t>Its should navigate user to preferences screen when he/she swipe right the button</t>
  </si>
  <si>
    <t xml:space="preserve">      Preferences</t>
  </si>
  <si>
    <t>Tools and equipment should be same as in figma</t>
  </si>
  <si>
    <t>(1) Install App
(2) Splash screen start.
(3) Go to Sign In screen
(4) After splash screen, go to preference</t>
  </si>
  <si>
    <t>Should be same data, color of text</t>
  </si>
  <si>
    <t>Next button should be navigate user to the next screen</t>
  </si>
  <si>
    <t>Next button should be workable and navigate user to the next one</t>
  </si>
  <si>
    <t>Prefered Retailer Should be same as in figma</t>
  </si>
  <si>
    <t>Style Preferences should be same as in figma</t>
  </si>
  <si>
    <t>Summary and start screen should be same data that user select from previous data</t>
  </si>
  <si>
    <t>Should appear all section that user select from previous screen</t>
  </si>
  <si>
    <t>Ensure start button should navigate user to the Home Screen</t>
  </si>
  <si>
    <t>Should navigate user to the Home Screen</t>
  </si>
  <si>
    <t xml:space="preserve">Note: We have also scrapped documentaion thats pending for testing </t>
  </si>
  <si>
    <t>Home</t>
  </si>
  <si>
    <t>Home screen should be same as per figma in a application i.e colour, size</t>
  </si>
  <si>
    <t>(1) Install App
(2) Splash screen start.
(3) Go to Sign In screen
(4) Go to Home page</t>
  </si>
  <si>
    <t>It should show Home Screen same as Figma.</t>
  </si>
  <si>
    <t>notification bell icon colour, text colour and bold issue.</t>
  </si>
  <si>
    <t>Verify notification icon should be clickable and navigate user to the notification screen</t>
  </si>
  <si>
    <t>(1) Install App 
(2) Splash screen start. 
(3) Go to Sign In screen 
(4) Go to Home page</t>
  </si>
  <si>
    <t>Should be clickable and navigate user to the notification screen</t>
  </si>
  <si>
    <t>Ensure Get Started button open new project page</t>
  </si>
  <si>
    <t>When user tap on "Get Started" button then it should navigate user to the new project screen</t>
  </si>
  <si>
    <t>Verify "Tools &amp; Tutorial" will go on next page</t>
  </si>
  <si>
    <t>Should be navigate user to the next screen</t>
  </si>
  <si>
    <t>Verify "Featured Tutorials" has clickable</t>
  </si>
  <si>
    <t>It should openable</t>
  </si>
  <si>
    <t>Verify "Featured Tutorials" shows same tutorials as per figma</t>
  </si>
  <si>
    <t>Should be same as per figma</t>
  </si>
  <si>
    <t>Verify Home Screen is scrollable.</t>
  </si>
  <si>
    <t>(1) Install App 
(2) Splash screen start.
(3) Go to Sign In screen 
(4) Go to Home page</t>
  </si>
  <si>
    <t>If there is extra data then it should be scrollable</t>
  </si>
  <si>
    <t>Ensure the nav bar buttons should be workable and navigate user to the other screens</t>
  </si>
  <si>
    <t>Should be navigate user to the next screen after tap on icon</t>
  </si>
  <si>
    <t>User Profile-Based Suggestions</t>
  </si>
  <si>
    <t>(1)Ensure user profile contains preferences for "Modern" and "Scandinavian" styles. Submit a query like "Living room decor."</t>
  </si>
  <si>
    <t>The system should prioritize projects matching the user's style preferences.</t>
  </si>
  <si>
    <t>not implemented yet</t>
  </si>
  <si>
    <t>Location-Based Search</t>
  </si>
  <si>
    <t>(1)Enter a query like "Bathroom renovation under $5000 near me." Observe if results are filtered by location (e.g., based on zip code).</t>
  </si>
  <si>
    <t>The system should display results localized to the user’s location or specified zip code.</t>
  </si>
  <si>
    <t>Thats discuss in meeting and yesterday we change the zip code like alphanumric so its untested</t>
  </si>
  <si>
    <t>Notifications</t>
  </si>
  <si>
    <t>Verify Notification screen shows notification</t>
  </si>
  <si>
    <t>(1) After Sign In come on home screen. 
(2) Click on notification icon.</t>
  </si>
  <si>
    <t>On different scenario, notification should appear in notification scree. After test the app i will also add the text scenario</t>
  </si>
  <si>
    <t>pending</t>
  </si>
  <si>
    <t>Verify Back button is working</t>
  </si>
  <si>
    <t>(1) After Sign In come on home screen. 
(2) Click on notification icon. 
(3) Click on Back Button.</t>
  </si>
  <si>
    <t>When user tap on back button it should navigate user to the home screen</t>
  </si>
  <si>
    <t>Get Started</t>
  </si>
  <si>
    <t>Verify "get started" button is clickable</t>
  </si>
  <si>
    <t>(1) After Sign In come on home screen. 
(2) Click on Get Started button.</t>
  </si>
  <si>
    <t>It should go to new project form page</t>
  </si>
  <si>
    <t>Verify "Get Started" button navigate to new project form</t>
  </si>
  <si>
    <t>It should open New Project form page</t>
  </si>
  <si>
    <t>New Project Screen</t>
  </si>
  <si>
    <t>Ensure "New Project" screen should be same as per figma</t>
  </si>
  <si>
    <t>(1) After Sign In come on home screen. 
(2) Click on Get Started button.
(3) Click on Back Button.</t>
  </si>
  <si>
    <t>Match the design with figma. design should be same as in figma</t>
  </si>
  <si>
    <t>Invalid or Ambiguous Input</t>
  </si>
  <si>
    <t>(1)Enter a query like "Something random under $xyz." Observe how the system responds.</t>
  </si>
  <si>
    <t>The system should either prompt the user to refine the query or return a helpful error message.</t>
  </si>
  <si>
    <t>Natural Language Query Interpretation</t>
  </si>
  <si>
    <t>(1)Enter a query like "Scandinavian-style bathroom renovation under $5000."                (2)Observe the system's NLP interpretation.</t>
  </si>
  <si>
    <t>System extracts: Project type: Renovation, Category: Bathroom, Style: Scandinavian, Budget: $5000</t>
  </si>
  <si>
    <t>Untested because some flow are missing for testing</t>
  </si>
  <si>
    <t>Different budget shows different result</t>
  </si>
  <si>
    <t>(1)Enter a budget $3000 or $5000 Observe how the system responds.</t>
  </si>
  <si>
    <t>it should show different project</t>
  </si>
  <si>
    <t>it shows same result on different budget</t>
  </si>
  <si>
    <t>Autocomplete Suggestions</t>
  </si>
  <si>
    <t>(1)Begin typing "DIY furniture for kids." Verify that autocomplete suggestions appear (e.g., "DIY kids furniture project for small bedrooms").</t>
  </si>
  <si>
    <t>Suggestions appear dynamically based on popular or previously searched terms.</t>
  </si>
  <si>
    <t>Pre-Populated Filter Options Post-Query</t>
  </si>
  <si>
    <t>(1)Enter a query like "Bathroom renovation under $5000." Check that filters (Type: Renovation, Category: Bathroom, Budget: $5000) are pre-filled.</t>
  </si>
  <si>
    <t>Appropriate filters are pre-filled based on the query.</t>
  </si>
  <si>
    <t>Filter Refinement Before Search</t>
  </si>
  <si>
    <t>(1)Enter a query like "Kids room decor under $300."                             (2)Adjust the budget to $150 using the slider. Submit the search.</t>
  </si>
  <si>
    <t>The search results should reflect the refined filters (e.g., Kids room decor under $150).</t>
  </si>
  <si>
    <t>Budget Match Calculation</t>
  </si>
  <si>
    <t>(1)Input user budget as $5000. Provide projects with varying budgets ($4800, $5200, $5500).                             (2)Run the algorithm and calculate the budget match.</t>
  </si>
  <si>
    <t>Project with $4800 should have a 100% match. Project with $5200 should have a reduced match based on the difference.</t>
  </si>
  <si>
    <t>Style Recognition</t>
  </si>
  <si>
    <t>(1)Enter a query like "Modern farmhouse kitchen decor."                        (2)Check the system's style interpretation.</t>
  </si>
  <si>
    <t>The system correctly extracts and applies both "Modern" and "Farmhouse" styles to the filters.</t>
  </si>
  <si>
    <t>Type Match Calculation</t>
  </si>
  <si>
    <t>(1)Input user type as "Renovation." Provide projects with types "Renovation," "Decor," and "Craft."                                        (2)Run the algorithm to calculate the type match.</t>
  </si>
  <si>
    <t>Project with "Renovation" should receive a 100% match. Other types should receive a 0% match.</t>
  </si>
  <si>
    <t>Sometime its show other data</t>
  </si>
  <si>
    <t>Size Match Calculation</t>
  </si>
  <si>
    <t>(1)Input user size as 300 sq ft. Provide projects with sizes 310, 290, and 400 sq ft.                                         (2)Run the algorithm and calculate the size match percentage.</t>
  </si>
  <si>
    <t>Project with 310 sq ft should have a high match (close to 100%). Project with 400 sq ft should have a lower match.</t>
  </si>
  <si>
    <t>Calculation not showing in squence</t>
  </si>
  <si>
    <t>Overall Match Percentage Calculation</t>
  </si>
  <si>
    <t>(1)Provide user input for budget, style, type, and size. Provide projects with different criteria.                                              (2)Calculate overall match using a weighted formula.</t>
  </si>
  <si>
    <t>The match percentage should accurately reflect the weighted sum of each parameter.</t>
  </si>
  <si>
    <t>Tested last time its show accurate result but now its showing un accurate</t>
  </si>
  <si>
    <t>Query Response Time</t>
  </si>
  <si>
    <t>(1)Submit a query like "Small bathroom renovation under $2000."                                               (2)Time how long it takes for the results to load.</t>
  </si>
  <si>
    <t>The results should load within a reasonable time (e.g., under 3 seconds).</t>
  </si>
  <si>
    <t>Sometime takes more then 3 seconds</t>
  </si>
  <si>
    <t>Verify all textfield and buttons are working</t>
  </si>
  <si>
    <t>(1) After Sign In come on home screen. 
(2) Click on Get Started button.
(3) Click on each textfield</t>
  </si>
  <si>
    <t xml:space="preserve">Should be clickable and can add some input </t>
  </si>
  <si>
    <t>Test user input filtering (type, style, budget).</t>
  </si>
  <si>
    <t>Filters (e.g., budget, type of project, style) should dynamically adjust the results in real-time without reloading the page. The correct filters should be applied, and only relevant projects should be displayed after each filter is applied.</t>
  </si>
  <si>
    <t>Make sure the dropdown list in "New project" screen should show the type of list</t>
  </si>
  <si>
    <t>(1) After Sign In come on home screen. 
(2) Click on Get Started button
(3) Click on type and select option.</t>
  </si>
  <si>
    <t>Should open the dropdown with required type of list</t>
  </si>
  <si>
    <t>Verify all categories showing the exact data thats given by client</t>
  </si>
  <si>
    <t>(1) After Sign In come on home screen. 
(2) Click on Get Started button
(3) Click on Sub-Category and select option.</t>
  </si>
  <si>
    <t>Should show only valid data make sure nothing will be missing in data that given by client</t>
  </si>
  <si>
    <t>category:- bedroom and its sub-category missing</t>
  </si>
  <si>
    <t>on new project form Verify room/object scan from camera</t>
  </si>
  <si>
    <t>(1) Click on get started on home screen.                                           
(2) Select room/scan</t>
  </si>
  <si>
    <t>It should select/capturable from camera.</t>
  </si>
  <si>
    <t>on new project form Verify ZIP code input field accept data</t>
  </si>
  <si>
    <t>(1) Click on get started on home screen.                                                         
(2) Give input in ZIP code field.</t>
  </si>
  <si>
    <t>Should open the digit keyboard when we add the zip code</t>
  </si>
  <si>
    <t>Test backend pre-filtering using zip code and budget.</t>
  </si>
  <si>
    <t>Queries with filters (e.g., zip code, budget) should narrow down results before performing the main query, improving speed and relevance. Only relevant results should be shown.</t>
  </si>
  <si>
    <t>Some time its showing some irrelevant result</t>
  </si>
  <si>
    <t>Ensure when user add any zip code its by default fill the state name in state textfield</t>
  </si>
  <si>
    <t>(1) Click on get started on home screen
(2) Give input in State field.</t>
  </si>
  <si>
    <t>When user add zip code by default its select the state</t>
  </si>
  <si>
    <t>Search button should be functional and navigate user to the next screen when tap on it</t>
  </si>
  <si>
    <t>(1) Click on get started on home screen
(2) Click on search.</t>
  </si>
  <si>
    <t>Search button should be functional and navigate user to the result screen</t>
  </si>
  <si>
    <t>Search Result Screen</t>
  </si>
  <si>
    <t>(1) Click on get started on home screen
(2) Click on search
(3) Click on back button</t>
  </si>
  <si>
    <t>It should navigate user to the back screen</t>
  </si>
  <si>
    <t>On search result page Verify "View More" button is scrolable</t>
  </si>
  <si>
    <t>(1) Click on get started on home screen
(2) Click on search
(3) Click on "View More" button</t>
  </si>
  <si>
    <t>It should load more results of searched projects</t>
  </si>
  <si>
    <t>Filter Refinement After Search</t>
  </si>
  <si>
    <t>(1)Enter a query like "Living room renovation under $2000 in rustic style."                                                (2)Change style filter from "Rustic" to "Modern."</t>
  </si>
  <si>
    <t>The system should refresh the results based on the adjusted filter.</t>
  </si>
  <si>
    <t>User Feedback Prompt</t>
  </si>
  <si>
    <t>(1)Submit a search query. After reviewing results, check if the system asks whether the results were helpful.</t>
  </si>
  <si>
    <t>The system should ask for user feedback after displaying the results.</t>
  </si>
  <si>
    <t>Matching Algorithm Speed</t>
  </si>
  <si>
    <t>(1)Provide user input and a list of 100 projects.                                            (2)Measure the time taken to calculate match percentages for all projects.</t>
  </si>
  <si>
    <t>Calculation should be completed within a reasonable time (e.g., under 2 seconds).</t>
  </si>
  <si>
    <t>it shows too less projects</t>
  </si>
  <si>
    <t>Display of Match Percentage in UI</t>
  </si>
  <si>
    <t>(1)Run the algorithm and calculate match percentages for a set of projects.                                                 (2)Check the frontend UI to ensure each project displays its match percentage.</t>
  </si>
  <si>
    <t>The match percentage should be clearly displayed for each project (e.g., "95% Match").</t>
  </si>
  <si>
    <t>exclude by client</t>
  </si>
  <si>
    <t>Emphasis on High Match Percentages</t>
  </si>
  <si>
    <t>(1)Provide projects with varying match percentages (e.g., 95%, 75%, 85%).                                        (2)Check the UI for visual emphasis on high-matching projects.</t>
  </si>
  <si>
    <t>Projects with 80% and above should be visually emphasized (e.g., larger font, bolded).</t>
  </si>
  <si>
    <t>Exact Matches for All Criteria</t>
  </si>
  <si>
    <t>(1)Provide user input that exactly matches a project (budget, style, type, size, and rating).                                     (2)Run the algorithm.</t>
  </si>
  <si>
    <t>The project should receive a 100% match score.</t>
  </si>
  <si>
    <t>Mismatched Criteria</t>
  </si>
  <si>
    <t>(1)Provide user input that has no matching projects (e.g., mismatched budget, style, type).                                    (2)Run the algorithm.</t>
  </si>
  <si>
    <t>The match percentage should be low (close to 0%).</t>
  </si>
  <si>
    <t>Relevance Feedback Impact</t>
  </si>
  <si>
    <t>(1)Provide user input and run the matching algorithm. Allow the user to upvote or downvote projects.                        (2)Run the algorithm again and check if feedback affects results.</t>
  </si>
  <si>
    <t>Projects that were upvoted should receive a higher match percentage in future searches.</t>
  </si>
  <si>
    <t>Test pagination/infinite scroll functionality.</t>
  </si>
  <si>
    <t>System should load the first 5 results initially and fetch more results only when the user scrolls down or requests more data. No page reload should be needed.</t>
  </si>
  <si>
    <t>Test limiting returned results to a maximum of 50.</t>
  </si>
  <si>
    <t>No more than 50 results should be returned per query. Users should see a “View More” button to load additional results.</t>
  </si>
  <si>
    <t xml:space="preserve">it show too less projects </t>
  </si>
  <si>
    <t>Test data compression for images and videos.</t>
  </si>
  <si>
    <t>(1) Click on get started on home screen
(2) Click on search</t>
  </si>
  <si>
    <t>Compressed images (e.g., using WebP format) and videos (e.g., using H.265) should load faster without visible loss of quality. Large images and video tutorials should be optimized to minimize bandwidth usage.</t>
  </si>
  <si>
    <t>pending flow</t>
  </si>
  <si>
    <t>Test result caching for frequently searched queries.</t>
  </si>
  <si>
    <t>Repeated queries (e.g., "Bathroom remodel") should respond faster after the first search, showing cached results within 1-2 seconds. Cached results should be stored for 10 minutes to 1 hour.</t>
  </si>
  <si>
    <t>wait for fixing</t>
  </si>
  <si>
    <t>On search screen verify the project result shown in percentage matching</t>
  </si>
  <si>
    <t>It should show your matched result</t>
  </si>
  <si>
    <t>Ensure the most relevant result sorting in search results</t>
  </si>
  <si>
    <t>(1) Click on get started button to create new project
(2) Fill the form like type, category, size etc
(3) Search the result</t>
  </si>
  <si>
    <t>Search results should show the most relavent result with highest percentage at the top of list. Test this type of sorting</t>
  </si>
  <si>
    <t>Test ranking and relevance of returned results.</t>
  </si>
  <si>
    <t>Results should be sorted by relevance, showing the highest quality (e.g., most popular, highly rated) projects first. Irrelevant or outdated results should be excluded.</t>
  </si>
  <si>
    <t>search result not matched on some style or category</t>
  </si>
  <si>
    <t>Test background syncing from external sources.</t>
  </si>
  <si>
    <t>Data from external sources (e.g., YouTube, Pinterest) should be synced periodically and cached. No delays or additional API calls should occur when users request those synced data sources during peak traffic hours.</t>
  </si>
  <si>
    <t>Pending</t>
  </si>
  <si>
    <t>Test dynamic query optimization under server load.</t>
  </si>
  <si>
    <t>When the server detects heavy load, fewer results should be returned (e.g., 30 instead of 50). Non-essential data (like additional metadata or high-resolution images) should be omitted to optimize performance.</t>
  </si>
  <si>
    <t>Test time-based filtering (e.g., recent projects only).</t>
  </si>
  <si>
    <t>Users should be able to filter results based on recency, such as projects from the last 6 months. The dataset should be reduced accordingly to show only the most recent and relevant results.</t>
  </si>
  <si>
    <t>not execute the test because of some pending result</t>
  </si>
  <si>
    <t>Test lazy loading of content (images, tutorials, etc.).</t>
  </si>
  <si>
    <t>Only essential data (e.g., project titles, thumbnails, brief descriptions) should load initially. Additional content (e.g., detailed instructions, videos) should load asynchronously when requested by the user.</t>
  </si>
  <si>
    <t>pending to test</t>
  </si>
  <si>
    <t>Test system behavior during peak traffic (stress testing).</t>
  </si>
  <si>
    <t>System performance should remain consistent under load, with the backend adjusting query results dynamically to prevent crashes or slowdowns.</t>
  </si>
  <si>
    <t>Wait for fixing need to improve</t>
  </si>
  <si>
    <t>Verify the searched projects favourite or unfavourite the projects</t>
  </si>
  <si>
    <t>(1) Click on get started on home screen
(2) Click on search
(3) Click on favourite icon.</t>
  </si>
  <si>
    <t>It should favourite or unfavourite in a single tap. Also when we tap its should change its color as favourite and unfavourite</t>
  </si>
  <si>
    <t>Ensure the favourite result also showing in boards visions</t>
  </si>
  <si>
    <t>(1) Click on get started button to go for creating new project
(2) fill the form and serach the result
(3) Favourite the search result
(4) Go to the vision boards screen</t>
  </si>
  <si>
    <t>The favourite search should be show on the vision board</t>
  </si>
  <si>
    <t>On search result page Verify "Start Project" button will navigate to Project detail page</t>
  </si>
  <si>
    <t>(1) Click on get started on home screen
(2) Click on search
(3) Click on start project from searched result</t>
  </si>
  <si>
    <t>It should navigate user to the project detail screen after tapping on start project button</t>
  </si>
  <si>
    <t>Project details screen</t>
  </si>
  <si>
    <t>Verify project detail page should be same as in figma</t>
  </si>
  <si>
    <t>(1) Click on get started on home screen
(2) Click on search
(3) Click on start project from searched result
(4) Click on back from Project details page</t>
  </si>
  <si>
    <t>Should be same</t>
  </si>
  <si>
    <t>estimated time colour not matched</t>
  </si>
  <si>
    <t>Ensure the video of search result should be play</t>
  </si>
  <si>
    <t xml:space="preserve">Should show the video of search result, and make sure the video should be play </t>
  </si>
  <si>
    <t>Verify the video description in project detail page should be relevant to the video &amp; also read more and less are working fine</t>
  </si>
  <si>
    <t>(1) Click on get started on home screen
(2) Click on search
(3) Click on start project from searched result
(4) Click on "View tools &amp; supplies"</t>
  </si>
  <si>
    <t>It should navigate</t>
  </si>
  <si>
    <t>Tools and supplies button working fine</t>
  </si>
  <si>
    <t xml:space="preserve">Should be working </t>
  </si>
  <si>
    <t>Tools &amp; Supplies list screen</t>
  </si>
  <si>
    <t>Verify the tools and supplies list screen page design should be same as in figma</t>
  </si>
  <si>
    <t>(1) Click on get started on home screen
(2) Click on search
(3) Click on start project from searched result
(4) Click on tools &amp; supplies button
(5) Click on back button from tools &amp; supplies page</t>
  </si>
  <si>
    <t>See the figma and match the tools and supplies screen design</t>
  </si>
  <si>
    <t>Tools &amp; Supplies selection page, Verify toggle button working fine?</t>
  </si>
  <si>
    <t>(1) Click on get started on home screen
(2) Click on search
(3) Click on start project from searched result
(4) Click on project details
(5) Click on Tools &amp; supplies
(6) ON and OFF the button</t>
  </si>
  <si>
    <t>If toggle is on then it should disable the section otherwise user can choose the tool from the section</t>
  </si>
  <si>
    <t>Verifies "Select All" tools and materials are selected one or multiple</t>
  </si>
  <si>
    <t>(1) Click on get started on home screen
(2) Click on search
(3) Click on start project from searched result
(4) Click on view tools &amp; supplies
(5) Select hammer,screen driver and measuring tape and also add custom tools and their quantity.</t>
  </si>
  <si>
    <t>It should be select</t>
  </si>
  <si>
    <t>Verify add "Custom tool'' added successfully</t>
  </si>
  <si>
    <t>(1) Click on get started on home screen
(2) Click on search
(3) Click on start project from searched result
(4) Click on view tools &amp; supplies
(5) Click on Custom tool button</t>
  </si>
  <si>
    <t>If user want extra tools then DIY provide to add his/her own custom tools. So when user add the custom tool it should be added succefully</t>
  </si>
  <si>
    <t>Verify Add "Custom Supply" button is click able.</t>
  </si>
  <si>
    <t>(1) Click on get started on home screen
(2) Click on search
(3) Click on start project from searched result.                                                       
(4) Click on view tools &amp; supplies
(5) Click on Custom supply button</t>
  </si>
  <si>
    <t>It should navigate to pop up and select able</t>
  </si>
  <si>
    <t>Verify Add "Custom Material Supply" button is click able</t>
  </si>
  <si>
    <t>(1) Click on get started on home screen                                          
(2) Click on search.                              
(3) Click on start project from searched result.                                                          
(4) Click on view tools &amp; supplies.                                                  
(5) Click on Custom material supply button.</t>
  </si>
  <si>
    <t xml:space="preserve">Verify vendors data should be showing and selectable </t>
  </si>
  <si>
    <t>(1) Click on get started on home screen.                                                           
(2) Click on search.                                                    
(3) Click on start project from searched result.                                                   
(4) Click on view tools &amp; supplies.                                          
(5) Select any 3 checkbox from given vendors.</t>
  </si>
  <si>
    <t xml:space="preserve">Should be shown the data of vender and should be selectable at least only 3 vendors for estimate </t>
  </si>
  <si>
    <t>(select only 3) colour not matched</t>
  </si>
  <si>
    <t>On Tools &amp; Supplies selection page, Verify get quote button navigate to next page</t>
  </si>
  <si>
    <t>(1) Click on get started on home screen.                                             
(2) Click on search.                                                    
(3) Click on start project from searched result.                                     
(4) Click on view tools &amp; supplies.                                                             
(5) Click get quote.</t>
  </si>
  <si>
    <t>Get quote button should be workable and navigate user to the item list screen</t>
  </si>
  <si>
    <t>Verify "Add to cart" button will navigate to checkout screen.</t>
  </si>
  <si>
    <t>(1) Click on get started on home screen.                                                    
(2) Click on search.                                             
(3) Click on start project from searched result.                                               
(4) Click on view tools &amp; supplies.                                                                           
(5) Click get quote.                                                                                    
(6) Select tools from any vendor.                                                                            
(7) Click add to cart.</t>
  </si>
  <si>
    <t>It Should Go to checkout page and items list should appear</t>
  </si>
  <si>
    <t>Verify Save for later button is working.</t>
  </si>
  <si>
    <t>(1) Click on get started on home screen.                                             
(2) Click on search.                                        
(3) Click on start project from searched result.                                                  
(4) Click on view tools &amp; supplies.                                                           
(5) Click get quote.                                                                             
(6) Select tools from any vendor. 
(7) Click save for later.</t>
  </si>
  <si>
    <t>It should save for late</t>
  </si>
  <si>
    <t>checkout Screen</t>
  </si>
  <si>
    <t>Verify Back button is working.</t>
  </si>
  <si>
    <t xml:space="preserve">(1) Click on get started on home screen.                                                 
(2) Click on search.                         
(3) Click on start project from searched result.                                                      
(4) Click on tools &amp; supplies button.                                        
(5) Click on add to cart button to go on check out screen.                     
(6) Click on back button. </t>
  </si>
  <si>
    <t>It should go to back screen</t>
  </si>
  <si>
    <t>On Checkout page Verify screen is scrolable.</t>
  </si>
  <si>
    <t xml:space="preserve">(1) Click on get started on home screen.                                                 
(2) Click on search.                         
(3) Click on start project from searched result.                                                      
(4) Click on tools &amp; supplies button.                                        
(5) Click on add to cart button to go on check out screen.                     
(6) Scroll on screen.. </t>
  </si>
  <si>
    <t>It should scroll</t>
  </si>
  <si>
    <t>On Checkout page Verify add to cart button is working in items list section</t>
  </si>
  <si>
    <t>(1) Click on get started on home screen.                                                 
(2) Click on search.                         
(3) Click on start project from searched result.                                                      
(4) Click on tools &amp; supplies button.                                        
(5) Click on add to cart button to go on check out screen.                     
(6) Click on add to cart.</t>
  </si>
  <si>
    <t>It should add items to cart</t>
  </si>
  <si>
    <t>Flow is pending</t>
  </si>
  <si>
    <t>On Checkout page Verify add to cart button is working in Home Depot section</t>
  </si>
  <si>
    <t>(1) Click on get started on home screen.                                                 
(2) Click on search.                         
(3) Click on start project from searched result.                                                     
 (4) Click on tools &amp; supplies button.                                       
 (5) Click on add to cart button to go on check out screen.                    
 (6) Click on add to cart.</t>
  </si>
  <si>
    <t>Verify Proceed to project button navigate to Project details page</t>
  </si>
  <si>
    <t>(1) Click on get started on home screen.                                                 
(2) Click on search.                         
(3) Click on start project from searched result.                                                      
(4) Click on tools &amp; supplies button.                                        
(5) Click on add to cart button to go on check out screen.                     
(6) Click on Proceed to project</t>
  </si>
  <si>
    <t>It should navigate to project details page</t>
  </si>
  <si>
    <t>checkout&gt;Project details</t>
  </si>
  <si>
    <t>(1) Click on get started on home screen.                                                 
(2) Click on search.                         
(3) Click on start project from searched result.                                                      
(4) Click on tools &amp; supplies button.                                        
(5) Click on add to cart button to go on check out screen.                     
(6) Click on Project details.                  
(7) Click on Back button.</t>
  </si>
  <si>
    <t>On Project details page Verify screen is scrolable.</t>
  </si>
  <si>
    <t>(1) Click on get started on home screen.                                                 
(2) Click on search.                         
(3) Click on start project from searched result.                                                      
(4) Click on tools &amp; supplies button.                                        
(5) Click on add to cart button to go on check out screen.                     
(6) Click on Project details.                  
(7) Scroll the screen.</t>
  </si>
  <si>
    <t>On Project details page Verify Favourite icon is clickable on given projects .</t>
  </si>
  <si>
    <t>(1) Click on get started on home screen.                                                 
(2) Click on search.                         
(3) Click on start project from searched result.                                                      
(4) Click on tools &amp; supplies button.                                        
(5) Click on add to cart button to go on check out screen.                     
(6) Click on Project details.                  
(7) Click on favourite icon.</t>
  </si>
  <si>
    <t>It should favourite or unfavourite</t>
  </si>
  <si>
    <t>On project detail page, Verify design is as per figma.</t>
  </si>
  <si>
    <t xml:space="preserve">(1) Click on get started on home screen.                                                 
(2) Click on search.                         
(3) Click on start project from searched result.                                                      
(4) Click on tools &amp; supplies button.                                        
(5) Click on add to cart button to go on check out screen.                     
(6) Click on Project details.                  </t>
  </si>
  <si>
    <t>It should be same as per figma</t>
  </si>
  <si>
    <t>On project detail page, Verify Start Project button is working or not.</t>
  </si>
  <si>
    <t>(1) Click on get started on home screen.                                                 
(2) Click on search.                         
(3) Click on start project from searched result.                                                      
(4) Click on tools &amp; supplies button.                                        
(5) Click on add to cart button to go on check out screen.                     
(6) Click on Project details.                  
(7) Click on Start project button.</t>
  </si>
  <si>
    <t>It should navigate to next screen and show project details and steps</t>
  </si>
  <si>
    <t>On project detail page, Verify Project cost, Saving and project progress are same as figma.</t>
  </si>
  <si>
    <t>It should be show as per figma. Please match with figma design</t>
  </si>
  <si>
    <t>Adding new items in the cart and checkout for the billing details</t>
  </si>
  <si>
    <t>(1) Install the app
(2) Go to the cart
(3) Add item in the cart
(4) Checkout the detail</t>
  </si>
  <si>
    <t>Should checkout after payment and navigate customer to the ordet detail screen</t>
  </si>
  <si>
    <t>Not tested now</t>
  </si>
  <si>
    <t>Check the book again working fine</t>
  </si>
  <si>
    <t>Chat</t>
  </si>
  <si>
    <t>Verify Chat should be same as in figma</t>
  </si>
  <si>
    <t xml:space="preserve">(1) Install App
(2) Go to Sign In screen
(3) Go to chat screen
</t>
  </si>
  <si>
    <t>Design of chat screen should be same as in figma</t>
  </si>
  <si>
    <t xml:space="preserve">Send message and recceived message time should be same </t>
  </si>
  <si>
    <t>(1) Install App
(2) Go to Sign In screen
(3) Go to chat screen
(4) Send message</t>
  </si>
  <si>
    <t>Time of send and receive message should be correct</t>
  </si>
  <si>
    <t>Chat should be working</t>
  </si>
  <si>
    <t>(1) Install App
(2) Go to Sign In screen
(3) Go to chat screen</t>
  </si>
  <si>
    <t>Chat module working should be working fine</t>
  </si>
  <si>
    <r>
      <rPr>
        <rFont val="Arial"/>
        <color rgb="FF252830"/>
        <sz val="11.0"/>
      </rPr>
      <t>Verify the empty text should not be send to AI bot</t>
    </r>
  </si>
  <si>
    <t>The send button should remain disabled until the user types a message. An empty message should not be sent</t>
  </si>
  <si>
    <t>verify date &amp; time is correct or not?</t>
  </si>
  <si>
    <t>Chat screen should show time</t>
  </si>
  <si>
    <t>Verify Chat bot response relevant to DIY</t>
  </si>
  <si>
    <t>Chat messages should be relevant to DIY</t>
  </si>
  <si>
    <t>verify on chat screen keyboard minimize</t>
  </si>
  <si>
    <t>(1) Install App
(2) Go to Sign In screen
(3) Go to chat screen                                                                               
(4)  Click on chat area</t>
  </si>
  <si>
    <t>Tab on any place on chat screen Keyboard should minimize</t>
  </si>
  <si>
    <t>verify on chat screen keyboard  has tab button</t>
  </si>
  <si>
    <t>(1) Install App
(2) Go to Sign In screen
(3) Go to chat screen                                                                               
(4)  Click on chat area keyboard</t>
  </si>
  <si>
    <t>it should show tab button on keyboard</t>
  </si>
  <si>
    <t>Keyboard should goes down after type the message</t>
  </si>
  <si>
    <t>Should go down after write the message</t>
  </si>
  <si>
    <t>Note: After passage of time we will test other scenerios and write down here</t>
  </si>
  <si>
    <t>Dashboard</t>
  </si>
  <si>
    <t>Verify "Dashboard Tab" will navigate to dashboard screen</t>
  </si>
  <si>
    <t xml:space="preserve">Tap on dashboard tab it should navigate user to the dashboard </t>
  </si>
  <si>
    <t>Verify "Dashboard" screen is same as figma</t>
  </si>
  <si>
    <t xml:space="preserve">(1) Install App 
(2) Splash screen start. 
(3) Go to Sign In screen 
(4) Go to Home page
(5) Click on dashboard. </t>
  </si>
  <si>
    <t>Match with figma design and it should be same as per figma</t>
  </si>
  <si>
    <t>Verify View Notification icon is clickable &amp; navigate user to the notification screen</t>
  </si>
  <si>
    <t>(1) Install App 
(2) Splash screen start. 
(3) Go to Sign In screen 
(4) Go to Home page
(5) Click on dashboard
(6) Click on Notification</t>
  </si>
  <si>
    <t>When user tap on notification icon it should be navigate user to the notification screen</t>
  </si>
  <si>
    <t>Notification screen back button should be workable</t>
  </si>
  <si>
    <t>Back button should be workable and when user tap on it its should navigate user to the dashboard screen</t>
  </si>
  <si>
    <t>Verify Profile Picture and Name is displayed.</t>
  </si>
  <si>
    <t xml:space="preserve">(1) Install App 
(2) Splash screen start. 
(3) Go to Sign In screen 
(4) Go to Home page
(5) Click on dashboard.                       </t>
  </si>
  <si>
    <t>It should show Profile picture and user name that user give in sign up time</t>
  </si>
  <si>
    <t>Verify Board section is given with board quantity.</t>
  </si>
  <si>
    <t>Board should be favorite results that user search and mark them as favourite</t>
  </si>
  <si>
    <t>Verify Board section is clickable.</t>
  </si>
  <si>
    <t>(1) Install App 
(2) Splash screen start. 
(3) Go to Sign In screen 
(4) Go to Home page
(5) Click on dashboard
(6) Click on Board.</t>
  </si>
  <si>
    <t>It should navigate to vision board page.</t>
  </si>
  <si>
    <t>Verify Project section is given with quantity.</t>
  </si>
  <si>
    <t>It should show project quantity.</t>
  </si>
  <si>
    <t>Verify Projects is clickable.</t>
  </si>
  <si>
    <t>(1) Install App 
(2) Splash screen start. 
(3) Go to Sign In screen 
(4) Go to Home page
(5) Click on dashboard
(6) Click on project</t>
  </si>
  <si>
    <t>Verify "Tools &amp; Supply Quotes" is clickable.</t>
  </si>
  <si>
    <t>(1) Install App 
(2) Splash screen start. 
(3) Go to Sign In screen 
(4) Go to Home page
(5) Click on dashboard
(6) Click on Tools &amp; Supply quotes.</t>
  </si>
  <si>
    <t>It should navigate to Tools &amp; Supply Quotes page.</t>
  </si>
  <si>
    <t>Verify "Purshases" is clickable</t>
  </si>
  <si>
    <t>(1) Install App 
(2) Splash screen start. 
(3) Go to Sign In screen 
(4) Go to Home page
(5) Click on dashboard
(6) Click on Purchases.</t>
  </si>
  <si>
    <t>It should navigate to Purchases page.</t>
  </si>
  <si>
    <t>Verify "Market Place" is clickable.</t>
  </si>
  <si>
    <t>(1) Install App 
(2) Splash screen start. 
(3) Go to Sign In screen 
(4) Go to Home page
(5) Click on dashboard
(6) Click on Market Place.</t>
  </si>
  <si>
    <t>It should navigate to Market Place page.</t>
  </si>
  <si>
    <t>Verify "Pro's Bids" is clickable.</t>
  </si>
  <si>
    <t>(1) Install App 
(2) Splash screen start. 
(3) Go to Sign In screen 
(4) Go to Home page
(5) Click on dashboard
(6) Click on Pro's Bids.</t>
  </si>
  <si>
    <t>It should navigate to Pro's Bids page.</t>
  </si>
  <si>
    <t>Verify + button will navigate to create new project screen</t>
  </si>
  <si>
    <t>(1) Install App 
(2) Splash screen start. 
(3) Go to Sign In screen 
(4) Go to Home page
(5) Click on dashboard
(6) Click on + icon</t>
  </si>
  <si>
    <t>It should navigate to New project page.</t>
  </si>
  <si>
    <t>Vision Board</t>
  </si>
  <si>
    <t>(1) Install App 
(2) Splash screen start. 
(3) Go to Sign In screen 
(4) Go to Home page
(5) Click on dashboard
(6) Click on Board
(7) Click on back button.</t>
  </si>
  <si>
    <t>It should go to back screen.</t>
  </si>
  <si>
    <t>On Board Vision page Verify screen is scrolable.</t>
  </si>
  <si>
    <t>(1) Install App 
(2) Splash screen start. 
(3) Go to Sign In screen 
(4) Go to Home page
(5) Click on dashboard
(6) Click on Board
(7) Scroll the screen.</t>
  </si>
  <si>
    <t>It should scroll.</t>
  </si>
  <si>
    <t>Verify "Board" screen is same as figma.</t>
  </si>
  <si>
    <t xml:space="preserve">(1) Install App 
(2) Splash screen start. 
(3) Go to Sign In screen 
(4) Go to Home page
(5) Click on dashboard
(6) Click on Board.                      </t>
  </si>
  <si>
    <t>It should same as figma.</t>
  </si>
  <si>
    <t>it should show difficulty level on project</t>
  </si>
  <si>
    <t>On Board Vision page Verify Favourite icon is clickable on given projects .</t>
  </si>
  <si>
    <t>(1) Install App 
(2) Splash screen start. 
(3) Go to Sign In screen 
(4) Go to Home page
(5) Click on dashboard
(6) Click on Board
(7) Click on Favourite icon.</t>
  </si>
  <si>
    <t>It should favourite or unfavourite.</t>
  </si>
  <si>
    <t>its colour should be as per figma</t>
  </si>
  <si>
    <t>On Board Vision page Verify given projects are openable.</t>
  </si>
  <si>
    <t>(1) Install App 
(2) Splash screen start. 
(3) Go to Sign In screen 
(4) Go to Home page
(5) Click on dashboard
(6) Click on Board
(7) Click on any project.</t>
  </si>
  <si>
    <t>It should show project details.</t>
  </si>
  <si>
    <t>Projects Page</t>
  </si>
  <si>
    <t>(1) Install App 
(2) Splash screen start. 
(3) Go to Sign In screen 
(4) Go to Home page
(5) Click on dashboard
(6) Click on Projects
(7) Click on back button.</t>
  </si>
  <si>
    <t>On Projects screen page Verify screen is scrolable</t>
  </si>
  <si>
    <t>(1) Install App 
(2) Splash screen start. 
(3) Go to Sign In screen 
(4) Go to Home page
(5) Click on dashboard
(6) Click on Projects
(7) Scroll the screen</t>
  </si>
  <si>
    <t>Verify "Projects" screen is same as figma</t>
  </si>
  <si>
    <t>(1) Install App 
(2) Splash screen start. 
(3) Go to Sign In screen 
(4) Go to Home page
(5) Click on dashboard
(6) Click on Projects</t>
  </si>
  <si>
    <t>It should same as figma</t>
  </si>
  <si>
    <t>Verify "Inprogress" tab is clickable</t>
  </si>
  <si>
    <t>(1) Install App 
(2) Splash screen start. 
(3) Go to Sign In screen 
(4) Go to Home page``
(5) Click on dashboard
(6) Click on Projects
(7) Click on inprogress</t>
  </si>
  <si>
    <t>It should clickable</t>
  </si>
  <si>
    <t>Verify "Inprogress" tab show inprogress projects</t>
  </si>
  <si>
    <t>(1) Install App 
(2) Splash screen start. 
(3) Go to Sign In screen 
(4)Go to Home page                                
(5) Click on dashboard.                       
(6) Click on Projects.                      
(7) Click on inprogress.</t>
  </si>
  <si>
    <t>It should show inprogress projects.</t>
  </si>
  <si>
    <t>Verify "View detail" button is clickable</t>
  </si>
  <si>
    <t>(1) Install App 
(2) Splash screen start. 
(3) Go to Sign In screen 
(4) Go to Home page                                
(5) Click on dashboard.                       
(6) Click on Projects.                      
(7) Click on inprogress.                                    
(8) Click on View detail.</t>
  </si>
  <si>
    <t>It should show selected project details.</t>
  </si>
  <si>
    <t>Verify "Complete" tab is clickable</t>
  </si>
  <si>
    <t>(1) Install App 
(2) Splash screen start. 
(3) Go to Sign In screen 
(4) Go to Home page
(5) Click on dashboard
(6) Click on Projects
(7) Click on complete</t>
  </si>
  <si>
    <t>It should clickable.</t>
  </si>
  <si>
    <t>Verify "complete" tab show complete projects</t>
  </si>
  <si>
    <t>No data showing</t>
  </si>
  <si>
    <t xml:space="preserve"> Supply Quote Page</t>
  </si>
  <si>
    <t>(1) Install App 
(2) Splash screen start. 
(3) Go to Sign In screen 
(4) Go to Home page
(5) Click on dashboard
(6) Click on Tools &amp; Supply page
(7) Click on Back button</t>
  </si>
  <si>
    <t>On Tools &amp; Supply Quote page Verify screen is scrolable</t>
  </si>
  <si>
    <t>(1) Install App 
(2) Splash screen start. 
(3) Go to Sign In screen 
(4) Go to Home page
(5) Click on dashboard
(6) Click on Tools &amp; Supply page
(7) Scroll the screen</t>
  </si>
  <si>
    <t>Verify "Tools &amp; Supply Quote" screen is same as figma</t>
  </si>
  <si>
    <t xml:space="preserve">(1) Install App 
(2) Splash screen start. 
(3) Go to Sign In screen 
(4) Go to Home page
(5) Click on dashboard
(6) Click on Tools &amp; Supply page                                                              </t>
  </si>
  <si>
    <t>On Tools &amp; Supply Quote page Verify Favourite icon is clickable on given projects</t>
  </si>
  <si>
    <t>(1) Install App 
(2) Splash screen start. 
(3) Go to Sign In screen 
(4) Go to Home page
(5) Click on dashboard
(6) Click on Tools &amp; Supply page
(7) Click on Favourite icon</t>
  </si>
  <si>
    <t>On Tools &amp; Supply Quote page Verify explore project button is clickable on given projects</t>
  </si>
  <si>
    <t>(1) Install App 
(2) Splash screen start. 
(3) Go to Sign In screen 
(4) Go to Home page
(5) Click on dashboard
(6) Click on Tools &amp; Supply page
(7) Click on explore project.</t>
  </si>
  <si>
    <t>It should show selected project details</t>
  </si>
  <si>
    <t>On Tools &amp; Supply Quote page Verify Next button is clickable on given projects</t>
  </si>
  <si>
    <t>(1) Install App 
(2) Splash screen start. 
(3) Go to Sign In screen 
(4) Go to Home page
(5) Click on dashboard
(6) Click on Tools &amp; Supply page
(7) Click on next button</t>
  </si>
  <si>
    <t>It should navigate to next screen</t>
  </si>
  <si>
    <t>Purchase Page</t>
  </si>
  <si>
    <t>(1) Install App 
(2) Splash screen start. 
(3) Go to Sign In screen 
(4) Go to Home page
(5) Click on dashboard
(6) Click on Purchases
(7) Click on Back button.</t>
  </si>
  <si>
    <t>On Purchases page Verify screen is scrollable</t>
  </si>
  <si>
    <t>(1) Install App 
(2) Splash screen start. 
(3) Go to Sign In screen 
(4) Go to Home page
(5) Click on dashboard
(6) Click on Purchases
(7) Scroll the screen.</t>
  </si>
  <si>
    <t>Is should scroll.</t>
  </si>
  <si>
    <t>Verify "Tools" tab is clickable.</t>
  </si>
  <si>
    <t>(1) Install App 
(2) Splash screen start. 
(3) Go to Sign In screen 
(4) Go to Home page
(5) Click on dashboard
(6) Click on Purchases
(7) Click on Tools.</t>
  </si>
  <si>
    <t>Verify "tools" tab show tools.</t>
  </si>
  <si>
    <t>It should show tools clickable.</t>
  </si>
  <si>
    <t>Verify "Selected tools" item is clickable</t>
  </si>
  <si>
    <t>(1) Install App 
(2) Splash screen start. 
(3) Go to Sign In screen 
(4) Go to Home page
(5) Click on dashboard
(6) Click on Purchases
(7) Click on Tools
(8) Click on any tool from given.</t>
  </si>
  <si>
    <t>It should open tool detail.</t>
  </si>
  <si>
    <t>Verify "Material" tab is clickable.</t>
  </si>
  <si>
    <t>(1) Install App 
(2) Splash screen start. 
(3) Go to Sign In screen 
(4) Go to Home page
(5) Click on dashboard
(6) Click on Purchases
(7) Click on Material.</t>
  </si>
  <si>
    <t>Verify "Material" tab show tools.</t>
  </si>
  <si>
    <t>(1) Install App 
(2) Splash screen start. 
(3) Go to Sign In screen 
(4) Go to Home page
(5) Click on dashboard
(6) Click on Purchases
(7) Click on Material</t>
  </si>
  <si>
    <t>It should show Material clickable.</t>
  </si>
  <si>
    <t>Verify "Selected Material" item is clickable.</t>
  </si>
  <si>
    <t>(1) Install App 
(2) Splash screen start. 
(3) Go to Sign In screen 
(4) Go to Home page
(5) Click on dashboard
(6) Click on Purchases
(7) Click on Material
(8) Click on any Material from given.</t>
  </si>
  <si>
    <t>It should open Material detail.</t>
  </si>
  <si>
    <t>Verify "Supply" tab show tools.</t>
  </si>
  <si>
    <t>(1) Install App 
(2) Splash screen start. 
(3) Go to Sign In screen 
(4) Go to Home page
(5) Click on dashboard
(6) Click on Purchases
(7) Click on Supply.</t>
  </si>
  <si>
    <t>It should show Supply clickable.</t>
  </si>
  <si>
    <t>Verify "Supply" tab projects are clickable.</t>
  </si>
  <si>
    <t>(1) Install App 
(2) Splash screen start. 
(3) Go to Sign In screen 
(4) Go to Home page
(5) Click on dashboard
(6) Click on Purchases
(7) Click on Supply
(8) Click on any Supply item from given.</t>
  </si>
  <si>
    <t>It should open Supply detail</t>
  </si>
  <si>
    <t>Dashboard&gt; + icon</t>
  </si>
  <si>
    <t>(1) Click on dashboard
(2) Click on +.
(3) Type in text field</t>
  </si>
  <si>
    <t xml:space="preserve">(1) Click on dashboard
(2) Click on +. </t>
  </si>
  <si>
    <t>bedroom category missing</t>
  </si>
  <si>
    <t>(1) Click on dashboard
(2) Click on +.
(3) Enter zip code.</t>
  </si>
  <si>
    <t>(1) Click on dashboard
(2) Click on +
(3) Click on search</t>
  </si>
  <si>
    <t>Verify size text field is appear on given conditions.</t>
  </si>
  <si>
    <t>(1) Click on dashboard
(2) Click on +.</t>
  </si>
  <si>
    <t>Size field is shuld accept input.</t>
  </si>
  <si>
    <t>Profile</t>
  </si>
  <si>
    <t>Ali Shozab</t>
  </si>
  <si>
    <t xml:space="preserve">      My Profile</t>
  </si>
  <si>
    <t>My profile screen should be same as in figma</t>
  </si>
  <si>
    <t xml:space="preserve">(1) Install App
(2)  Go to Sign In screen
(3) Go to Profile screen
</t>
  </si>
  <si>
    <t>Should be same as in figma like theme, text, font size</t>
  </si>
  <si>
    <t>Profile picture should be same as uploaded in account setting</t>
  </si>
  <si>
    <t xml:space="preserve">(1) Install App
(2)  Go to Sign In screen
(3) Go to my profile screen
(4) Upload image </t>
  </si>
  <si>
    <t>The profile picture showing in my profile should be same that user add in account setting profile image</t>
  </si>
  <si>
    <t>All tab should be workable &amp; navigate user to the next screen</t>
  </si>
  <si>
    <t>(1) Install App
(2)  Go to Sign In screen
(3) Go to my profile screen
(4) Tap on different tabs</t>
  </si>
  <si>
    <t>Should be navigate the user to next screen when user tap on tabs like account setting, History, Contact us</t>
  </si>
  <si>
    <t>Ensure logout working</t>
  </si>
  <si>
    <t>(1) Install App
(2)  Go to Sign In screen
(3) Go to my profile screen
(4) Tap on logout button</t>
  </si>
  <si>
    <t>User should be logout when tap on logout button and navigate user to sign In screen</t>
  </si>
  <si>
    <t>Ensure the exit pop up appear after click logout button.</t>
  </si>
  <si>
    <t>should show the pop up when user logout and takes user to the sign In screen</t>
  </si>
  <si>
    <t xml:space="preserve">   Account Setting Screen</t>
  </si>
  <si>
    <t>Account setting tab should be clickable &amp; navigate user to account setting screen</t>
  </si>
  <si>
    <t>(1) Install App
(2)  Go to Sign In screen
(3) Go to profile screen
(4) Tap on Account setting screen</t>
  </si>
  <si>
    <t>Account setting tab should be clicckable and navigate to the setting profile screen</t>
  </si>
  <si>
    <t>Ensure upload image should be from camera or gallery</t>
  </si>
  <si>
    <t>(1) Install App
(2)  Go to Sign In screen
(3) Go to Profile screen
(4) Upload image from camera &amp; gallery</t>
  </si>
  <si>
    <t>(1) Install App
(2)  Go to Sign In screen
(3) Go to Profile screen
(4) Click on all textfield</t>
  </si>
  <si>
    <t xml:space="preserve">All textfiels of profile setting should be clickable </t>
  </si>
  <si>
    <t>Full name should be in 30  or greater then 30 characters</t>
  </si>
  <si>
    <t>(1) Install App
(2)  Go to Sign In screen
(3) Go to Acccount setting screen
(4) Enter your full name</t>
  </si>
  <si>
    <t>Email should be validate by email formate</t>
  </si>
  <si>
    <t>(1) Install App
(2)  Go to Sign In screen
(3) Go to Acccount setting screen
(4) Enter your valid email</t>
  </si>
  <si>
    <t>Should show the invalid email formate if user enter wrong formate email</t>
  </si>
  <si>
    <t>Ensure when user add age the digit keyboard should be open</t>
  </si>
  <si>
    <t>(1) Install App
(2)  Go to Sign In screen
(3) Go toAcccount setting screen
(4) Enter your Age</t>
  </si>
  <si>
    <t>When user add the age, digit keyboard should be open</t>
  </si>
  <si>
    <t>(1) Install App
(2)  Go to Sign In screen
(3) Go toAcccount setting screen
(4) Enter your Zip code</t>
  </si>
  <si>
    <t>Ensure Save information navigate user to the "My Profile" Screen</t>
  </si>
  <si>
    <t>(1) Install App
(2)  Go to Sign In screen
(3) Go toAcccount setting screen
(4) Save all information</t>
  </si>
  <si>
    <t>Should be navigate user to the MY profile screen when save all information</t>
  </si>
  <si>
    <t>Ensure update button should be workable</t>
  </si>
  <si>
    <t>(1) Install App
(2)  Go to Sign In screen
(3) Go toAcccount setting screen
(4) Tap on update button</t>
  </si>
  <si>
    <t>Update information should be workable</t>
  </si>
  <si>
    <t xml:space="preserve">     History screen</t>
  </si>
  <si>
    <t>History screen should be same as in figma</t>
  </si>
  <si>
    <t>(1) Install App
(2) Go to Sign In screen
(3) Go to History screen</t>
  </si>
  <si>
    <t>Should be match with figma design</t>
  </si>
  <si>
    <t>Search History should be workable</t>
  </si>
  <si>
    <t>(1) Install App
(2) Go to Sign In screen
(3) Go to History screen
(4) Tap on Message input box</t>
  </si>
  <si>
    <t>When user Tap on search history, it should searcch relavent history</t>
  </si>
  <si>
    <t>Pending milestone</t>
  </si>
  <si>
    <t>All previous History should be shown in History screen</t>
  </si>
  <si>
    <t>All prevoius search materials should be shown</t>
  </si>
  <si>
    <t>Implemented in next milestone</t>
  </si>
  <si>
    <t xml:space="preserve">       Contact Us</t>
  </si>
  <si>
    <t>Contact Us screen should be same as in figma</t>
  </si>
  <si>
    <t>(1) Install App
(2) Go to Sign In screen
(3) Go to contact Us screen</t>
  </si>
  <si>
    <t>Contact Us screen should be match same as per figma</t>
  </si>
  <si>
    <t>Message field should be clickable and edit able</t>
  </si>
  <si>
    <t>Message field should be clickable and user add text</t>
  </si>
  <si>
    <t>Submit button should be submit the complainor message to the admin</t>
  </si>
  <si>
    <t>Submit button should be workable, and submit the message to the admin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</si>
</sst>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3">
    <font>
      <sz val="10.0"/>
      <color rgb="FF000000"/>
      <name val="Arial"/>
      <scheme val="minor"/>
    </font>
    <font>
      <b/>
      <sz val="12.0"/>
      <color rgb="FFFFFFFF"/>
      <name val="Arial"/>
    </font>
    <font>
      <sz val="12.0"/>
      <color theme="1"/>
      <name val="Arial"/>
    </font>
    <font>
      <color theme="1"/>
      <name val="Arial"/>
    </font>
    <font>
      <b/>
      <color theme="1"/>
      <name val="Arial"/>
    </font>
    <font>
      <color theme="1"/>
      <name val="Arial"/>
      <scheme val="minor"/>
    </font>
    <font>
      <b/>
      <color rgb="FFFFFFFF"/>
      <name val="Arial"/>
    </font>
    <font>
      <b/>
      <sz val="11.0"/>
      <color rgb="FFFFFFFF"/>
      <name val="Arial"/>
    </font>
    <font>
      <sz val="11.0"/>
      <color rgb="FF252830"/>
      <name val="Arial"/>
    </font>
    <font>
      <b/>
      <sz val="11.0"/>
      <color theme="1"/>
      <name val="Arial"/>
    </font>
    <font>
      <sz val="15.0"/>
      <color rgb="FF000000"/>
      <name val="Arial"/>
      <scheme val="minor"/>
    </font>
    <font>
      <sz val="13.0"/>
      <color theme="1"/>
      <name val="Arial"/>
    </font>
    <font>
      <sz val="10.0"/>
      <color theme="1"/>
      <name val="Arial"/>
    </font>
    <font>
      <sz val="17.0"/>
      <color theme="1"/>
      <name val="Arial"/>
    </font>
    <font>
      <sz val="15.0"/>
      <color theme="1"/>
      <name val="Arial"/>
    </font>
    <font>
      <sz val="15.0"/>
      <color theme="1"/>
      <name val="Arial"/>
      <scheme val="minor"/>
    </font>
    <font>
      <sz val="12.0"/>
      <color rgb="FFFFFFFF"/>
      <name val="Arial"/>
    </font>
    <font>
      <sz val="11.0"/>
      <color theme="1"/>
      <name val="Arial"/>
    </font>
    <font>
      <sz val="11.0"/>
      <color theme="1"/>
      <name val="Arial"/>
      <scheme val="minor"/>
    </font>
    <font>
      <sz val="16.0"/>
      <color theme="1"/>
      <name val="Arial"/>
    </font>
    <font>
      <color rgb="FF000000"/>
      <name val="Arial"/>
    </font>
    <font>
      <b/>
      <sz val="11.0"/>
      <color rgb="FF252830"/>
      <name val="Arial"/>
    </font>
    <font>
      <sz val="14.0"/>
      <color theme="1"/>
      <name val="Arial"/>
    </font>
  </fonts>
  <fills count="11">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6AA84F"/>
        <bgColor rgb="FF6AA84F"/>
      </patternFill>
    </fill>
    <fill>
      <patternFill patternType="solid">
        <fgColor rgb="FFEA4335"/>
        <bgColor rgb="FFEA4335"/>
      </patternFill>
    </fill>
    <fill>
      <patternFill patternType="solid">
        <fgColor rgb="FF3C78D8"/>
        <bgColor rgb="FF3C78D8"/>
      </patternFill>
    </fill>
    <fill>
      <patternFill patternType="solid">
        <fgColor rgb="FF1155CC"/>
        <bgColor rgb="FF1155CC"/>
      </patternFill>
    </fill>
    <fill>
      <patternFill patternType="solid">
        <fgColor rgb="FFF1C232"/>
        <bgColor rgb="FFF1C232"/>
      </patternFill>
    </fill>
    <fill>
      <patternFill patternType="solid">
        <fgColor rgb="FF783F04"/>
        <bgColor rgb="FF783F04"/>
      </patternFill>
    </fill>
    <fill>
      <patternFill patternType="solid">
        <fgColor rgb="FF741B47"/>
        <bgColor rgb="FF741B47"/>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shrinkToFit="0" vertical="bottom" wrapText="1"/>
    </xf>
    <xf borderId="0" fillId="2" fontId="3" numFmtId="0" xfId="0" applyAlignment="1" applyFont="1">
      <alignment vertical="bottom"/>
    </xf>
    <xf borderId="0" fillId="3" fontId="4" numFmtId="0" xfId="0" applyAlignment="1" applyFill="1" applyFont="1">
      <alignment shrinkToFit="0" wrapText="1"/>
    </xf>
    <xf borderId="0" fillId="0" fontId="3" numFmtId="0" xfId="0" applyAlignment="1" applyFont="1">
      <alignment horizontal="center" shrinkToFit="0" wrapText="1"/>
    </xf>
    <xf borderId="0" fillId="2" fontId="5" numFmtId="0" xfId="0" applyFont="1"/>
    <xf borderId="0" fillId="4" fontId="6" numFmtId="0" xfId="0" applyAlignment="1" applyFill="1" applyFont="1">
      <alignment shrinkToFit="0" wrapText="1"/>
    </xf>
    <xf borderId="0" fillId="5" fontId="6" numFmtId="0" xfId="0" applyAlignment="1" applyFill="1" applyFont="1">
      <alignment shrinkToFit="0" wrapText="1"/>
    </xf>
    <xf borderId="0" fillId="6" fontId="6" numFmtId="0" xfId="0" applyAlignment="1" applyFill="1" applyFont="1">
      <alignment shrinkToFit="0" wrapText="1"/>
    </xf>
    <xf borderId="0" fillId="0" fontId="2" numFmtId="0" xfId="0" applyAlignment="1" applyFont="1">
      <alignment shrinkToFit="0" vertical="bottom" wrapText="1"/>
    </xf>
    <xf borderId="0" fillId="0" fontId="3" numFmtId="0" xfId="0" applyAlignment="1" applyFont="1">
      <alignment vertical="bottom"/>
    </xf>
    <xf borderId="1" fillId="7" fontId="1" numFmtId="0" xfId="0" applyAlignment="1" applyBorder="1" applyFill="1" applyFont="1">
      <alignment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vertical="bottom"/>
    </xf>
    <xf borderId="3" fillId="7" fontId="1" numFmtId="0" xfId="0" applyAlignment="1" applyBorder="1" applyFont="1">
      <alignment shrinkToFit="0" vertical="bottom" wrapText="1"/>
    </xf>
    <xf borderId="4" fillId="0" fontId="2" numFmtId="0" xfId="0" applyAlignment="1" applyBorder="1" applyFont="1">
      <alignment readingOrder="0" shrinkToFit="0" vertical="bottom" wrapText="1"/>
    </xf>
    <xf borderId="4" fillId="0" fontId="3" numFmtId="0" xfId="0" applyAlignment="1" applyBorder="1" applyFont="1">
      <alignment vertical="bottom"/>
    </xf>
    <xf borderId="4" fillId="0" fontId="3" numFmtId="0" xfId="0" applyAlignment="1" applyBorder="1" applyFont="1">
      <alignment readingOrder="0" vertical="bottom"/>
    </xf>
    <xf borderId="4" fillId="2" fontId="3" numFmtId="0" xfId="0" applyAlignment="1" applyBorder="1" applyFont="1">
      <alignment readingOrder="0" vertical="bottom"/>
    </xf>
    <xf borderId="4" fillId="0" fontId="2" numFmtId="164" xfId="0" applyAlignment="1" applyBorder="1" applyFont="1" applyNumberFormat="1">
      <alignment horizontal="right" readingOrder="0" shrinkToFit="0" vertical="bottom" wrapText="1"/>
    </xf>
    <xf borderId="3" fillId="8" fontId="7" numFmtId="0" xfId="0" applyAlignment="1" applyBorder="1" applyFill="1" applyFont="1">
      <alignment readingOrder="0" shrinkToFit="0" vertical="bottom" wrapText="1"/>
    </xf>
    <xf borderId="4" fillId="8" fontId="7" numFmtId="0" xfId="0" applyAlignment="1" applyBorder="1" applyFont="1">
      <alignment readingOrder="0" shrinkToFit="0" vertical="bottom" wrapText="1"/>
    </xf>
    <xf borderId="4" fillId="8" fontId="7" numFmtId="0" xfId="0" applyAlignment="1" applyBorder="1" applyFont="1">
      <alignment shrinkToFit="0" vertical="bottom" wrapText="1"/>
    </xf>
    <xf borderId="0" fillId="8" fontId="5" numFmtId="0" xfId="0" applyFont="1"/>
    <xf borderId="3" fillId="2" fontId="8" numFmtId="0" xfId="0" applyAlignment="1" applyBorder="1" applyFont="1">
      <alignment readingOrder="0" shrinkToFit="0" vertical="bottom" wrapText="1"/>
    </xf>
    <xf borderId="4" fillId="0" fontId="3" numFmtId="0" xfId="0" applyAlignment="1" applyBorder="1" applyFont="1">
      <alignment readingOrder="0" shrinkToFit="0" vertical="bottom" wrapText="1"/>
    </xf>
    <xf borderId="5" fillId="0" fontId="9" numFmtId="0" xfId="0" applyAlignment="1" applyBorder="1" applyFont="1">
      <alignment horizontal="center" readingOrder="0" shrinkToFit="0" wrapText="1"/>
    </xf>
    <xf borderId="4" fillId="0" fontId="3" numFmtId="0" xfId="0" applyAlignment="1" applyBorder="1" applyFont="1">
      <alignment horizontal="left" readingOrder="0" shrinkToFit="0" vertical="bottom" wrapText="1"/>
    </xf>
    <xf borderId="0" fillId="0" fontId="5" numFmtId="0" xfId="0" applyAlignment="1" applyFont="1">
      <alignment readingOrder="0"/>
    </xf>
    <xf borderId="0" fillId="0" fontId="5" numFmtId="0" xfId="0" applyAlignment="1" applyFont="1">
      <alignment readingOrder="0" shrinkToFit="0" wrapText="1"/>
    </xf>
    <xf borderId="0" fillId="8" fontId="10" numFmtId="0" xfId="0" applyAlignment="1" applyFont="1">
      <alignment readingOrder="0"/>
    </xf>
    <xf borderId="3" fillId="8" fontId="8" numFmtId="0" xfId="0" applyAlignment="1" applyBorder="1" applyFont="1">
      <alignment readingOrder="0" shrinkToFit="0" vertical="bottom" wrapText="1"/>
    </xf>
    <xf borderId="4" fillId="8" fontId="3" numFmtId="0" xfId="0" applyAlignment="1" applyBorder="1" applyFont="1">
      <alignment readingOrder="0" vertical="bottom"/>
    </xf>
    <xf borderId="4" fillId="8" fontId="11" numFmtId="0" xfId="0" applyAlignment="1" applyBorder="1" applyFont="1">
      <alignment readingOrder="0" shrinkToFit="0" vertical="bottom" wrapText="1"/>
    </xf>
    <xf borderId="4" fillId="8" fontId="3" numFmtId="0" xfId="0" applyAlignment="1" applyBorder="1" applyFont="1">
      <alignment readingOrder="0" shrinkToFit="0" vertical="bottom" wrapText="1"/>
    </xf>
    <xf borderId="4" fillId="8" fontId="3" numFmtId="0" xfId="0" applyAlignment="1" applyBorder="1" applyFont="1">
      <alignment horizontal="left" readingOrder="0" shrinkToFit="0" vertical="bottom" wrapText="1"/>
    </xf>
    <xf borderId="5" fillId="8" fontId="9" numFmtId="0" xfId="0" applyAlignment="1" applyBorder="1" applyFont="1">
      <alignment horizontal="center" readingOrder="0" shrinkToFit="0" wrapText="1"/>
    </xf>
    <xf borderId="0" fillId="8" fontId="5" numFmtId="0" xfId="0" applyAlignment="1" applyFont="1">
      <alignment readingOrder="0"/>
    </xf>
    <xf borderId="0" fillId="8" fontId="5" numFmtId="0" xfId="0" applyAlignment="1" applyFont="1">
      <alignment readingOrder="0" shrinkToFit="0" wrapText="1"/>
    </xf>
    <xf borderId="4" fillId="0" fontId="12" numFmtId="0" xfId="0" applyAlignment="1" applyBorder="1" applyFont="1">
      <alignment readingOrder="0" shrinkToFit="0" vertical="bottom" wrapText="1"/>
    </xf>
    <xf borderId="4" fillId="8" fontId="13" numFmtId="0" xfId="0" applyAlignment="1" applyBorder="1" applyFont="1">
      <alignment readingOrder="0" shrinkToFit="0" vertical="bottom" wrapText="1"/>
    </xf>
    <xf borderId="4" fillId="2" fontId="3" numFmtId="0" xfId="0" applyAlignment="1" applyBorder="1" applyFont="1">
      <alignment readingOrder="0" shrinkToFit="0" vertical="bottom" wrapText="1"/>
    </xf>
    <xf borderId="4" fillId="2" fontId="3" numFmtId="0" xfId="0" applyAlignment="1" applyBorder="1" applyFont="1">
      <alignment horizontal="left" readingOrder="0" shrinkToFit="0" vertical="bottom" wrapText="1"/>
    </xf>
    <xf borderId="5" fillId="2" fontId="9" numFmtId="0" xfId="0" applyAlignment="1" applyBorder="1" applyFont="1">
      <alignment horizontal="center" readingOrder="0" shrinkToFit="0" wrapText="1"/>
    </xf>
    <xf borderId="0" fillId="2" fontId="5" numFmtId="0" xfId="0" applyAlignment="1" applyFont="1">
      <alignment readingOrder="0"/>
    </xf>
    <xf borderId="0" fillId="2" fontId="5" numFmtId="0" xfId="0" applyAlignment="1" applyFont="1">
      <alignment readingOrder="0" shrinkToFit="0" wrapText="1"/>
    </xf>
    <xf borderId="2" fillId="2" fontId="2" numFmtId="0" xfId="0" applyAlignment="1" applyBorder="1" applyFont="1">
      <alignment readingOrder="0" shrinkToFit="0" vertical="bottom" wrapText="1"/>
    </xf>
    <xf borderId="2" fillId="2" fontId="3" numFmtId="0" xfId="0" applyAlignment="1" applyBorder="1" applyFont="1">
      <alignment vertical="bottom"/>
    </xf>
    <xf borderId="4" fillId="2" fontId="2" numFmtId="0" xfId="0" applyAlignment="1" applyBorder="1" applyFont="1">
      <alignment readingOrder="0" shrinkToFit="0" vertical="bottom" wrapText="1"/>
    </xf>
    <xf borderId="4" fillId="2" fontId="3" numFmtId="0" xfId="0" applyAlignment="1" applyBorder="1" applyFont="1">
      <alignment vertical="bottom"/>
    </xf>
    <xf borderId="4" fillId="2" fontId="2" numFmtId="164" xfId="0" applyAlignment="1" applyBorder="1" applyFont="1" applyNumberFormat="1">
      <alignment horizontal="right" readingOrder="0" shrinkToFit="0" vertical="bottom" wrapText="1"/>
    </xf>
    <xf borderId="3" fillId="7" fontId="7" numFmtId="0" xfId="0" applyAlignment="1" applyBorder="1" applyFont="1">
      <alignment readingOrder="0" shrinkToFit="0" vertical="bottom" wrapText="1"/>
    </xf>
    <xf borderId="4" fillId="7" fontId="7" numFmtId="0" xfId="0" applyAlignment="1" applyBorder="1" applyFont="1">
      <alignment readingOrder="0" shrinkToFit="0" vertical="bottom" wrapText="1"/>
    </xf>
    <xf borderId="4" fillId="7" fontId="7" numFmtId="0" xfId="0" applyAlignment="1" applyBorder="1" applyFont="1">
      <alignment shrinkToFit="0" vertical="bottom" wrapText="1"/>
    </xf>
    <xf borderId="0" fillId="7" fontId="5" numFmtId="0" xfId="0" applyFont="1"/>
    <xf borderId="4" fillId="8" fontId="3" numFmtId="0" xfId="0" applyAlignment="1" applyBorder="1" applyFont="1">
      <alignment vertical="bottom"/>
    </xf>
    <xf borderId="4" fillId="8" fontId="14" numFmtId="0" xfId="0" applyAlignment="1" applyBorder="1" applyFont="1">
      <alignment readingOrder="0" shrinkToFit="0" vertical="bottom" wrapText="1"/>
    </xf>
    <xf borderId="0" fillId="0" fontId="3" numFmtId="0" xfId="0" applyAlignment="1" applyFont="1">
      <alignment readingOrder="0" vertical="bottom"/>
    </xf>
    <xf borderId="0" fillId="2" fontId="8" numFmtId="0" xfId="0" applyAlignment="1" applyFont="1">
      <alignment readingOrder="0" shrinkToFit="0" vertical="bottom" wrapText="1"/>
    </xf>
    <xf borderId="0" fillId="0" fontId="3" numFmtId="0" xfId="0" applyAlignment="1" applyFont="1">
      <alignment readingOrder="0" shrinkToFit="0" vertical="bottom" wrapText="1"/>
    </xf>
    <xf borderId="0" fillId="0" fontId="9" numFmtId="0" xfId="0" applyAlignment="1" applyFont="1">
      <alignment horizontal="center" readingOrder="0" shrinkToFit="0" wrapText="1"/>
    </xf>
    <xf borderId="0" fillId="0" fontId="15" numFmtId="0" xfId="0" applyAlignment="1" applyFont="1">
      <alignment readingOrder="0" shrinkToFit="0" wrapText="1"/>
    </xf>
    <xf borderId="0" fillId="9" fontId="3" numFmtId="0" xfId="0" applyAlignment="1" applyFill="1" applyFont="1">
      <alignment readingOrder="0" vertical="bottom"/>
    </xf>
    <xf borderId="1" fillId="7" fontId="1" numFmtId="0" xfId="0" applyAlignment="1" applyBorder="1" applyFont="1">
      <alignment readingOrder="0" shrinkToFit="0" vertical="bottom" wrapText="1"/>
    </xf>
    <xf borderId="3" fillId="7" fontId="1" numFmtId="0" xfId="0" applyAlignment="1" applyBorder="1" applyFont="1">
      <alignment readingOrder="0" shrinkToFit="0" vertical="bottom" wrapText="1"/>
    </xf>
    <xf borderId="4" fillId="7" fontId="16" numFmtId="164" xfId="0" applyAlignment="1" applyBorder="1" applyFont="1" applyNumberFormat="1">
      <alignment horizontal="right" readingOrder="0" shrinkToFit="0" vertical="bottom" wrapText="1"/>
    </xf>
    <xf borderId="4" fillId="7" fontId="3" numFmtId="0" xfId="0" applyAlignment="1" applyBorder="1" applyFont="1">
      <alignment vertical="bottom"/>
    </xf>
    <xf borderId="4" fillId="7" fontId="3" numFmtId="0" xfId="0" applyAlignment="1" applyBorder="1" applyFont="1">
      <alignment readingOrder="0" vertical="bottom"/>
    </xf>
    <xf borderId="4" fillId="8" fontId="13" numFmtId="0" xfId="0" applyAlignment="1" applyBorder="1" applyFont="1">
      <alignment horizontal="center" readingOrder="0" shrinkToFit="0" vertical="bottom" wrapText="1"/>
    </xf>
    <xf borderId="4" fillId="0" fontId="17" numFmtId="0" xfId="0" applyAlignment="1" applyBorder="1" applyFont="1">
      <alignment readingOrder="0" shrinkToFit="0" vertical="bottom" wrapText="1"/>
    </xf>
    <xf borderId="4" fillId="0" fontId="17" numFmtId="0" xfId="0" applyAlignment="1" applyBorder="1" applyFont="1">
      <alignment readingOrder="0" vertical="bottom"/>
    </xf>
    <xf borderId="0" fillId="0" fontId="18" numFmtId="0" xfId="0" applyFont="1"/>
    <xf borderId="0" fillId="0" fontId="18" numFmtId="0" xfId="0" applyAlignment="1" applyFont="1">
      <alignment horizontal="left" readingOrder="0" shrinkToFit="0" wrapText="1"/>
    </xf>
    <xf borderId="4" fillId="8" fontId="17" numFmtId="0" xfId="0" applyAlignment="1" applyBorder="1" applyFont="1">
      <alignment vertical="bottom"/>
    </xf>
    <xf borderId="4" fillId="8" fontId="17" numFmtId="0" xfId="0" applyAlignment="1" applyBorder="1" applyFont="1">
      <alignment readingOrder="0" shrinkToFit="0" vertical="bottom" wrapText="1"/>
    </xf>
    <xf borderId="0" fillId="8" fontId="18" numFmtId="0" xfId="0" applyFont="1"/>
    <xf borderId="4" fillId="0" fontId="17" numFmtId="0" xfId="0" applyAlignment="1" applyBorder="1" applyFont="1">
      <alignment horizontal="left" readingOrder="0" shrinkToFit="0" vertical="bottom" wrapText="1"/>
    </xf>
    <xf borderId="0" fillId="0" fontId="18" numFmtId="0" xfId="0" applyAlignment="1" applyFont="1">
      <alignment readingOrder="0" shrinkToFit="0" wrapText="1"/>
    </xf>
    <xf borderId="4" fillId="8" fontId="19" numFmtId="0" xfId="0" applyAlignment="1" applyBorder="1" applyFont="1">
      <alignment horizontal="center" readingOrder="0" shrinkToFit="0" vertical="bottom" wrapText="1"/>
    </xf>
    <xf borderId="0" fillId="0" fontId="18" numFmtId="0" xfId="0" applyAlignment="1" applyFont="1">
      <alignment horizontal="left" readingOrder="0"/>
    </xf>
    <xf borderId="4" fillId="2" fontId="2" numFmtId="0" xfId="0" applyAlignment="1" applyBorder="1" applyFont="1">
      <alignment shrinkToFit="0" vertical="bottom" wrapText="1"/>
    </xf>
    <xf borderId="0" fillId="0" fontId="20" numFmtId="0" xfId="0" applyAlignment="1" applyFont="1">
      <alignment horizontal="left" readingOrder="0"/>
    </xf>
    <xf borderId="0" fillId="0" fontId="5" numFmtId="0" xfId="0" applyAlignment="1" applyFont="1">
      <alignment horizontal="left" readingOrder="0"/>
    </xf>
    <xf borderId="3" fillId="2" fontId="21" numFmtId="0" xfId="0" applyAlignment="1" applyBorder="1" applyFont="1">
      <alignment readingOrder="0" shrinkToFit="0" vertical="bottom" wrapText="1"/>
    </xf>
    <xf borderId="4" fillId="8" fontId="11" numFmtId="0" xfId="0" applyAlignment="1" applyBorder="1" applyFont="1">
      <alignment horizontal="center" readingOrder="0" shrinkToFit="0" vertical="bottom" wrapText="1"/>
    </xf>
    <xf borderId="0" fillId="0" fontId="5" numFmtId="0" xfId="0" applyAlignment="1" applyFont="1">
      <alignment horizontal="left" readingOrder="0" shrinkToFit="0" wrapText="1"/>
    </xf>
    <xf borderId="4" fillId="2" fontId="8" numFmtId="0" xfId="0" applyAlignment="1" applyBorder="1" applyFont="1">
      <alignment readingOrder="0" shrinkToFit="0" vertical="bottom" wrapText="1"/>
    </xf>
    <xf borderId="0" fillId="10" fontId="3" numFmtId="0" xfId="0" applyAlignment="1" applyFill="1" applyFont="1">
      <alignment readingOrder="0" vertical="bottom"/>
    </xf>
    <xf borderId="4" fillId="8" fontId="19" numFmtId="0" xfId="0" applyAlignment="1" applyBorder="1" applyFont="1">
      <alignment readingOrder="0" shrinkToFit="0" vertical="bottom" wrapText="1"/>
    </xf>
    <xf borderId="4" fillId="8" fontId="22" numFmtId="0" xfId="0" applyAlignment="1" applyBorder="1" applyFont="1">
      <alignment readingOrder="0" shrinkToFit="0" vertical="bottom" wrapText="1"/>
    </xf>
    <xf borderId="0" fillId="8" fontId="8" numFmtId="0" xfId="0" applyAlignment="1" applyFont="1">
      <alignment readingOrder="0" shrinkToFit="0" vertical="bottom" wrapText="1"/>
    </xf>
    <xf borderId="0" fillId="8" fontId="3" numFmtId="0" xfId="0" applyAlignment="1" applyFont="1">
      <alignment readingOrder="0" vertical="bottom"/>
    </xf>
    <xf borderId="0" fillId="8" fontId="14" numFmtId="0" xfId="0" applyAlignment="1" applyFont="1">
      <alignment readingOrder="0" shrinkToFit="0" vertical="bottom" wrapText="1"/>
    </xf>
    <xf borderId="0" fillId="8" fontId="3" numFmtId="0" xfId="0" applyAlignment="1" applyFont="1">
      <alignment readingOrder="0" shrinkToFit="0" vertical="bottom" wrapText="1"/>
    </xf>
    <xf borderId="0" fillId="8" fontId="9" numFmtId="0" xfId="0" applyAlignment="1" applyFont="1">
      <alignment horizontal="center" readingOrder="0" shrinkToFit="0" wrapText="1"/>
    </xf>
    <xf borderId="0" fillId="8" fontId="3"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48.13"/>
    <col customWidth="1" min="2" max="2" width="22.13"/>
    <col customWidth="1" min="3" max="4" width="25.38"/>
    <col customWidth="1" min="5" max="5" width="33.38"/>
    <col customWidth="1" min="6" max="6" width="12.0"/>
    <col customWidth="1" min="7" max="7" width="25.63"/>
    <col customWidth="1" min="8" max="8" width="18.25"/>
  </cols>
  <sheetData>
    <row r="1">
      <c r="A1" s="1"/>
      <c r="B1" s="2"/>
      <c r="C1" s="3"/>
      <c r="D1" s="3"/>
      <c r="E1" s="3"/>
      <c r="F1" s="4" t="s">
        <v>0</v>
      </c>
      <c r="G1" s="5">
        <f>COUNTIF(F5:AA155, "Untested")</f>
        <v>0</v>
      </c>
      <c r="H1" s="6"/>
      <c r="I1" s="6"/>
      <c r="J1" s="6"/>
      <c r="K1" s="6"/>
      <c r="L1" s="6"/>
      <c r="M1" s="6"/>
      <c r="N1" s="6"/>
      <c r="O1" s="6"/>
      <c r="P1" s="6"/>
      <c r="Q1" s="6"/>
      <c r="R1" s="6"/>
      <c r="S1" s="6"/>
      <c r="T1" s="6"/>
      <c r="U1" s="6"/>
      <c r="V1" s="6"/>
      <c r="W1" s="6"/>
      <c r="X1" s="6"/>
      <c r="Y1" s="6"/>
      <c r="Z1" s="6"/>
      <c r="AA1" s="6"/>
    </row>
    <row r="2">
      <c r="A2" s="1"/>
      <c r="B2" s="2"/>
      <c r="C2" s="3"/>
      <c r="D2" s="3"/>
      <c r="E2" s="3"/>
      <c r="F2" s="7" t="s">
        <v>1</v>
      </c>
      <c r="G2" s="5">
        <f>COUNTIF(F5:AA155, "Pass")</f>
        <v>41</v>
      </c>
      <c r="H2" s="6"/>
      <c r="I2" s="6"/>
      <c r="J2" s="6"/>
      <c r="K2" s="6"/>
      <c r="L2" s="6"/>
      <c r="M2" s="6"/>
      <c r="N2" s="6"/>
      <c r="O2" s="6"/>
      <c r="P2" s="6"/>
      <c r="Q2" s="6"/>
      <c r="R2" s="6"/>
      <c r="S2" s="6"/>
      <c r="T2" s="6"/>
      <c r="U2" s="6"/>
      <c r="V2" s="6"/>
      <c r="W2" s="6"/>
      <c r="X2" s="6"/>
      <c r="Y2" s="6"/>
      <c r="Z2" s="6"/>
      <c r="AA2" s="6"/>
    </row>
    <row r="3">
      <c r="A3" s="1"/>
      <c r="B3" s="2"/>
      <c r="C3" s="3"/>
      <c r="D3" s="3"/>
      <c r="E3" s="3"/>
      <c r="F3" s="8" t="s">
        <v>2</v>
      </c>
      <c r="G3" s="5">
        <f>COUNTIF(F5:AA155, "Fail")</f>
        <v>0</v>
      </c>
      <c r="H3" s="6"/>
      <c r="I3" s="6"/>
      <c r="J3" s="6"/>
      <c r="K3" s="6"/>
      <c r="L3" s="6"/>
      <c r="M3" s="6"/>
      <c r="N3" s="6"/>
      <c r="O3" s="6"/>
      <c r="P3" s="6"/>
      <c r="Q3" s="6"/>
      <c r="R3" s="6"/>
      <c r="S3" s="6"/>
      <c r="T3" s="6"/>
      <c r="U3" s="6"/>
      <c r="V3" s="6"/>
      <c r="W3" s="6"/>
      <c r="X3" s="6"/>
      <c r="Y3" s="6"/>
      <c r="Z3" s="6"/>
      <c r="AA3" s="6"/>
    </row>
    <row r="4">
      <c r="A4" s="1"/>
      <c r="B4" s="2"/>
      <c r="C4" s="3"/>
      <c r="D4" s="3"/>
      <c r="E4" s="3"/>
      <c r="F4" s="9" t="s">
        <v>3</v>
      </c>
      <c r="G4" s="5">
        <f>COUNTIF(F5:AA155, "Blocked")</f>
        <v>0</v>
      </c>
      <c r="H4" s="6"/>
      <c r="I4" s="6"/>
      <c r="J4" s="6"/>
      <c r="K4" s="6"/>
      <c r="L4" s="6"/>
      <c r="M4" s="6"/>
      <c r="N4" s="6"/>
      <c r="O4" s="6"/>
      <c r="P4" s="6"/>
      <c r="Q4" s="6"/>
      <c r="R4" s="6"/>
      <c r="S4" s="6"/>
      <c r="T4" s="6"/>
      <c r="U4" s="6"/>
      <c r="V4" s="6"/>
      <c r="W4" s="6"/>
      <c r="X4" s="6"/>
      <c r="Y4" s="6"/>
      <c r="Z4" s="6"/>
      <c r="AA4" s="6"/>
    </row>
    <row r="5">
      <c r="A5" s="1"/>
      <c r="B5" s="2"/>
      <c r="C5" s="3"/>
      <c r="D5" s="3"/>
      <c r="E5" s="3"/>
      <c r="F5" s="3"/>
      <c r="G5" s="3"/>
      <c r="H5" s="6"/>
      <c r="I5" s="6"/>
      <c r="J5" s="6"/>
      <c r="K5" s="6"/>
      <c r="L5" s="6"/>
      <c r="M5" s="6"/>
      <c r="N5" s="6"/>
      <c r="O5" s="6"/>
      <c r="P5" s="6"/>
      <c r="Q5" s="6"/>
      <c r="R5" s="6"/>
      <c r="S5" s="6"/>
      <c r="T5" s="6"/>
      <c r="U5" s="6"/>
      <c r="V5" s="6"/>
      <c r="W5" s="6"/>
      <c r="X5" s="6"/>
      <c r="Y5" s="6"/>
      <c r="Z5" s="6"/>
      <c r="AA5" s="6"/>
    </row>
    <row r="6">
      <c r="A6" s="1"/>
      <c r="B6" s="2"/>
      <c r="C6" s="3"/>
      <c r="D6" s="3"/>
      <c r="E6" s="3"/>
      <c r="F6" s="3"/>
      <c r="G6" s="3"/>
      <c r="H6" s="6"/>
      <c r="I6" s="6"/>
      <c r="J6" s="6"/>
      <c r="K6" s="6"/>
      <c r="L6" s="6"/>
      <c r="M6" s="6"/>
      <c r="N6" s="6"/>
      <c r="O6" s="6"/>
      <c r="P6" s="6"/>
      <c r="Q6" s="6"/>
      <c r="R6" s="6"/>
      <c r="S6" s="6"/>
      <c r="T6" s="6"/>
      <c r="U6" s="6"/>
      <c r="V6" s="6"/>
      <c r="W6" s="6"/>
      <c r="X6" s="6"/>
      <c r="Y6" s="6"/>
      <c r="Z6" s="6"/>
      <c r="AA6" s="6"/>
    </row>
    <row r="7">
      <c r="A7" s="1"/>
      <c r="B7" s="10"/>
      <c r="C7" s="11"/>
      <c r="D7" s="11"/>
      <c r="E7" s="11"/>
      <c r="F7" s="11"/>
      <c r="G7" s="11"/>
    </row>
    <row r="8">
      <c r="A8" s="12" t="s">
        <v>4</v>
      </c>
      <c r="B8" s="13" t="s">
        <v>5</v>
      </c>
      <c r="C8" s="14"/>
      <c r="D8" s="14"/>
      <c r="E8" s="14"/>
      <c r="F8" s="14"/>
      <c r="G8" s="14"/>
    </row>
    <row r="9">
      <c r="A9" s="15" t="s">
        <v>6</v>
      </c>
      <c r="B9" s="16" t="s">
        <v>7</v>
      </c>
      <c r="C9" s="17"/>
      <c r="D9" s="18"/>
      <c r="E9" s="17"/>
      <c r="F9" s="17"/>
      <c r="G9" s="17"/>
    </row>
    <row r="10">
      <c r="A10" s="15" t="s">
        <v>8</v>
      </c>
      <c r="B10" s="16" t="s">
        <v>9</v>
      </c>
      <c r="C10" s="19"/>
      <c r="D10" s="18"/>
      <c r="E10" s="17"/>
      <c r="F10" s="17"/>
      <c r="G10" s="17"/>
    </row>
    <row r="11">
      <c r="A11" s="15" t="s">
        <v>10</v>
      </c>
      <c r="B11" s="20">
        <v>45592.0</v>
      </c>
      <c r="C11" s="17"/>
      <c r="D11" s="18"/>
      <c r="E11" s="17"/>
      <c r="F11" s="17"/>
      <c r="G11" s="17"/>
    </row>
    <row r="12">
      <c r="A12" s="21" t="s">
        <v>11</v>
      </c>
      <c r="B12" s="22" t="s">
        <v>12</v>
      </c>
      <c r="C12" s="22" t="s">
        <v>13</v>
      </c>
      <c r="D12" s="22" t="s">
        <v>14</v>
      </c>
      <c r="E12" s="22" t="s">
        <v>15</v>
      </c>
      <c r="F12" s="23"/>
      <c r="G12" s="22" t="s">
        <v>16</v>
      </c>
      <c r="H12" s="22" t="s">
        <v>17</v>
      </c>
      <c r="I12" s="24"/>
      <c r="J12" s="24"/>
      <c r="K12" s="24"/>
      <c r="L12" s="24"/>
      <c r="M12" s="24"/>
      <c r="N12" s="24"/>
      <c r="O12" s="24"/>
      <c r="P12" s="24"/>
      <c r="Q12" s="24"/>
      <c r="R12" s="24"/>
      <c r="S12" s="24"/>
      <c r="T12" s="24"/>
      <c r="U12" s="24"/>
      <c r="V12" s="24"/>
      <c r="W12" s="24"/>
      <c r="X12" s="24"/>
      <c r="Y12" s="24"/>
      <c r="Z12" s="24"/>
      <c r="AA12" s="24"/>
    </row>
    <row r="13">
      <c r="A13" s="25" t="s">
        <v>18</v>
      </c>
      <c r="B13" s="17"/>
      <c r="C13" s="26" t="s">
        <v>19</v>
      </c>
      <c r="D13" s="26" t="s">
        <v>20</v>
      </c>
      <c r="E13" s="26"/>
      <c r="F13" s="27" t="s">
        <v>1</v>
      </c>
      <c r="G13" s="17"/>
    </row>
    <row r="14">
      <c r="A14" s="25" t="s">
        <v>21</v>
      </c>
      <c r="B14" s="17"/>
      <c r="C14" s="26" t="s">
        <v>22</v>
      </c>
      <c r="D14" s="26" t="s">
        <v>23</v>
      </c>
      <c r="E14" s="26"/>
      <c r="F14" s="27" t="s">
        <v>1</v>
      </c>
      <c r="G14" s="17"/>
    </row>
    <row r="15">
      <c r="A15" s="25" t="s">
        <v>24</v>
      </c>
      <c r="B15" s="17"/>
      <c r="C15" s="26" t="s">
        <v>25</v>
      </c>
      <c r="D15" s="26" t="s">
        <v>26</v>
      </c>
      <c r="E15" s="26"/>
      <c r="F15" s="27" t="s">
        <v>1</v>
      </c>
      <c r="G15" s="17"/>
    </row>
    <row r="16">
      <c r="A16" s="25" t="s">
        <v>27</v>
      </c>
      <c r="B16" s="18"/>
      <c r="C16" s="26" t="s">
        <v>28</v>
      </c>
      <c r="D16" s="26" t="s">
        <v>29</v>
      </c>
      <c r="E16" s="28"/>
      <c r="F16" s="27" t="s">
        <v>1</v>
      </c>
      <c r="G16" s="26"/>
      <c r="H16" s="29"/>
      <c r="I16" s="30"/>
    </row>
    <row r="17">
      <c r="A17" s="24"/>
      <c r="B17" s="24"/>
      <c r="C17" s="31" t="s">
        <v>30</v>
      </c>
      <c r="D17" s="24"/>
      <c r="E17" s="24"/>
      <c r="F17" s="24"/>
      <c r="G17" s="24"/>
      <c r="H17" s="24"/>
      <c r="I17" s="24"/>
      <c r="J17" s="24"/>
      <c r="K17" s="24"/>
      <c r="L17" s="24"/>
      <c r="M17" s="24"/>
      <c r="N17" s="24"/>
      <c r="O17" s="24"/>
      <c r="P17" s="24"/>
      <c r="Q17" s="24"/>
      <c r="R17" s="24"/>
      <c r="S17" s="24"/>
      <c r="T17" s="24"/>
      <c r="U17" s="24"/>
      <c r="V17" s="24"/>
      <c r="W17" s="24"/>
      <c r="X17" s="24"/>
      <c r="Y17" s="24"/>
      <c r="Z17" s="24"/>
      <c r="AA17" s="24"/>
    </row>
    <row r="18">
      <c r="A18" s="25" t="s">
        <v>31</v>
      </c>
      <c r="B18" s="18"/>
      <c r="C18" s="26" t="s">
        <v>32</v>
      </c>
      <c r="D18" s="26" t="s">
        <v>33</v>
      </c>
      <c r="E18" s="28"/>
      <c r="F18" s="27" t="s">
        <v>1</v>
      </c>
      <c r="G18" s="26"/>
      <c r="H18" s="29"/>
      <c r="I18" s="30"/>
    </row>
    <row r="19">
      <c r="A19" s="25" t="s">
        <v>34</v>
      </c>
      <c r="B19" s="18"/>
      <c r="C19" s="26" t="s">
        <v>35</v>
      </c>
      <c r="D19" s="26" t="s">
        <v>34</v>
      </c>
      <c r="E19" s="28"/>
      <c r="F19" s="27" t="s">
        <v>1</v>
      </c>
      <c r="G19" s="26"/>
      <c r="H19" s="29"/>
      <c r="I19" s="30"/>
    </row>
    <row r="20">
      <c r="A20" s="25" t="s">
        <v>36</v>
      </c>
      <c r="B20" s="18"/>
      <c r="C20" s="26" t="s">
        <v>37</v>
      </c>
      <c r="D20" s="26" t="s">
        <v>38</v>
      </c>
      <c r="E20" s="28"/>
      <c r="F20" s="27" t="s">
        <v>1</v>
      </c>
      <c r="G20" s="26"/>
      <c r="H20" s="29"/>
      <c r="I20" s="30"/>
    </row>
    <row r="21">
      <c r="A21" s="25" t="s">
        <v>39</v>
      </c>
      <c r="B21" s="18"/>
      <c r="C21" s="26" t="s">
        <v>40</v>
      </c>
      <c r="D21" s="26" t="s">
        <v>41</v>
      </c>
      <c r="E21" s="28"/>
      <c r="F21" s="27" t="s">
        <v>1</v>
      </c>
      <c r="G21" s="26"/>
      <c r="H21" s="29"/>
      <c r="I21" s="30"/>
    </row>
    <row r="22">
      <c r="A22" s="25" t="s">
        <v>42</v>
      </c>
      <c r="B22" s="18"/>
      <c r="C22" s="26" t="s">
        <v>43</v>
      </c>
      <c r="D22" s="26" t="s">
        <v>44</v>
      </c>
      <c r="E22" s="28"/>
      <c r="F22" s="27" t="s">
        <v>1</v>
      </c>
      <c r="G22" s="26"/>
      <c r="H22" s="29"/>
      <c r="I22" s="30"/>
    </row>
    <row r="23">
      <c r="A23" s="25" t="s">
        <v>45</v>
      </c>
      <c r="B23" s="18"/>
      <c r="C23" s="26" t="s">
        <v>46</v>
      </c>
      <c r="D23" s="26" t="s">
        <v>47</v>
      </c>
      <c r="E23" s="28" t="s">
        <v>48</v>
      </c>
      <c r="F23" s="27" t="s">
        <v>1</v>
      </c>
      <c r="G23" s="26"/>
      <c r="H23" s="29"/>
      <c r="I23" s="30"/>
    </row>
    <row r="24">
      <c r="A24" s="25" t="s">
        <v>49</v>
      </c>
      <c r="B24" s="18"/>
      <c r="C24" s="26" t="s">
        <v>50</v>
      </c>
      <c r="D24" s="26" t="s">
        <v>51</v>
      </c>
      <c r="E24" s="28"/>
      <c r="F24" s="27" t="s">
        <v>1</v>
      </c>
      <c r="G24" s="26"/>
      <c r="H24" s="29"/>
      <c r="I24" s="30"/>
    </row>
    <row r="25">
      <c r="A25" s="25" t="s">
        <v>52</v>
      </c>
      <c r="B25" s="18"/>
      <c r="C25" s="26" t="s">
        <v>53</v>
      </c>
      <c r="D25" s="26" t="s">
        <v>54</v>
      </c>
      <c r="E25" s="28"/>
      <c r="F25" s="27" t="s">
        <v>1</v>
      </c>
      <c r="G25" s="26"/>
      <c r="H25" s="29"/>
      <c r="I25" s="30"/>
    </row>
    <row r="26">
      <c r="A26" s="25" t="s">
        <v>55</v>
      </c>
      <c r="B26" s="18"/>
      <c r="C26" s="26" t="s">
        <v>56</v>
      </c>
      <c r="D26" s="26" t="s">
        <v>57</v>
      </c>
      <c r="E26" s="28" t="s">
        <v>58</v>
      </c>
      <c r="F26" s="27" t="s">
        <v>1</v>
      </c>
      <c r="G26" s="26"/>
      <c r="H26" s="29"/>
      <c r="I26" s="30"/>
    </row>
    <row r="27">
      <c r="A27" s="25" t="s">
        <v>59</v>
      </c>
      <c r="B27" s="18"/>
      <c r="C27" s="26" t="s">
        <v>60</v>
      </c>
      <c r="D27" s="26" t="s">
        <v>61</v>
      </c>
      <c r="E27" s="28"/>
      <c r="F27" s="27" t="s">
        <v>1</v>
      </c>
      <c r="G27" s="26"/>
      <c r="H27" s="29"/>
      <c r="I27" s="30"/>
    </row>
    <row r="28">
      <c r="A28" s="25" t="s">
        <v>62</v>
      </c>
      <c r="B28" s="18"/>
      <c r="C28" s="26" t="s">
        <v>63</v>
      </c>
      <c r="D28" s="26" t="s">
        <v>64</v>
      </c>
      <c r="E28" s="28"/>
      <c r="F28" s="27" t="s">
        <v>1</v>
      </c>
      <c r="G28" s="26"/>
      <c r="H28" s="29"/>
      <c r="I28" s="30"/>
    </row>
    <row r="29">
      <c r="A29" s="25" t="s">
        <v>65</v>
      </c>
      <c r="B29" s="18"/>
      <c r="C29" s="26" t="s">
        <v>66</v>
      </c>
      <c r="D29" s="26" t="s">
        <v>67</v>
      </c>
      <c r="E29" s="28"/>
      <c r="F29" s="27" t="s">
        <v>1</v>
      </c>
      <c r="G29" s="26"/>
      <c r="H29" s="29"/>
      <c r="I29" s="30"/>
    </row>
    <row r="30">
      <c r="A30" s="25" t="s">
        <v>68</v>
      </c>
      <c r="B30" s="18"/>
      <c r="C30" s="26" t="s">
        <v>69</v>
      </c>
      <c r="D30" s="26" t="s">
        <v>70</v>
      </c>
      <c r="E30" s="28"/>
      <c r="F30" s="27" t="s">
        <v>1</v>
      </c>
      <c r="G30" s="26"/>
      <c r="H30" s="29"/>
      <c r="I30" s="30"/>
    </row>
    <row r="31">
      <c r="A31" s="25" t="s">
        <v>71</v>
      </c>
      <c r="B31" s="18"/>
      <c r="C31" s="26" t="s">
        <v>72</v>
      </c>
      <c r="D31" s="26" t="s">
        <v>73</v>
      </c>
      <c r="E31" s="28"/>
      <c r="F31" s="27" t="s">
        <v>1</v>
      </c>
      <c r="G31" s="26"/>
      <c r="H31" s="29"/>
      <c r="I31" s="30"/>
    </row>
    <row r="32">
      <c r="A32" s="25" t="s">
        <v>74</v>
      </c>
      <c r="B32" s="18"/>
      <c r="C32" s="26" t="s">
        <v>75</v>
      </c>
      <c r="D32" s="26" t="s">
        <v>76</v>
      </c>
      <c r="E32" s="28"/>
      <c r="F32" s="27" t="s">
        <v>1</v>
      </c>
      <c r="G32" s="26"/>
      <c r="H32" s="29"/>
      <c r="I32" s="30"/>
    </row>
    <row r="33">
      <c r="A33" s="25" t="s">
        <v>77</v>
      </c>
      <c r="B33" s="18"/>
      <c r="C33" s="26" t="s">
        <v>78</v>
      </c>
      <c r="D33" s="26" t="s">
        <v>79</v>
      </c>
      <c r="E33" s="28"/>
      <c r="F33" s="27" t="s">
        <v>1</v>
      </c>
      <c r="G33" s="26"/>
      <c r="H33" s="29"/>
      <c r="I33" s="30"/>
    </row>
    <row r="34">
      <c r="A34" s="32"/>
      <c r="B34" s="33"/>
      <c r="C34" s="34" t="s">
        <v>80</v>
      </c>
      <c r="D34" s="35"/>
      <c r="E34" s="36"/>
      <c r="F34" s="37"/>
      <c r="G34" s="35"/>
      <c r="H34" s="38"/>
      <c r="I34" s="39"/>
      <c r="J34" s="24"/>
      <c r="K34" s="24"/>
      <c r="L34" s="24"/>
      <c r="M34" s="24"/>
      <c r="N34" s="24"/>
      <c r="O34" s="24"/>
      <c r="P34" s="24"/>
      <c r="Q34" s="24"/>
      <c r="R34" s="24"/>
      <c r="S34" s="24"/>
      <c r="T34" s="24"/>
      <c r="U34" s="24"/>
      <c r="V34" s="24"/>
      <c r="W34" s="24"/>
      <c r="X34" s="24"/>
      <c r="Y34" s="24"/>
      <c r="Z34" s="24"/>
      <c r="AA34" s="24"/>
    </row>
    <row r="35">
      <c r="A35" s="25" t="s">
        <v>81</v>
      </c>
      <c r="B35" s="18"/>
      <c r="C35" s="40" t="s">
        <v>82</v>
      </c>
      <c r="D35" s="26" t="s">
        <v>83</v>
      </c>
      <c r="E35" s="28"/>
      <c r="F35" s="27" t="s">
        <v>1</v>
      </c>
      <c r="G35" s="26"/>
      <c r="H35" s="29"/>
      <c r="I35" s="30"/>
    </row>
    <row r="36">
      <c r="A36" s="25" t="s">
        <v>84</v>
      </c>
      <c r="B36" s="18"/>
      <c r="C36" s="26" t="s">
        <v>85</v>
      </c>
      <c r="D36" s="26" t="s">
        <v>86</v>
      </c>
      <c r="E36" s="28"/>
      <c r="F36" s="27" t="s">
        <v>1</v>
      </c>
      <c r="G36" s="26"/>
      <c r="H36" s="29"/>
      <c r="I36" s="30"/>
    </row>
    <row r="37">
      <c r="A37" s="25" t="s">
        <v>87</v>
      </c>
      <c r="B37" s="18"/>
      <c r="C37" s="26" t="s">
        <v>88</v>
      </c>
      <c r="D37" s="26" t="s">
        <v>89</v>
      </c>
      <c r="E37" s="28"/>
      <c r="F37" s="27" t="s">
        <v>1</v>
      </c>
      <c r="G37" s="26"/>
      <c r="H37" s="29"/>
      <c r="I37" s="30"/>
    </row>
    <row r="38">
      <c r="A38" s="25" t="s">
        <v>90</v>
      </c>
      <c r="B38" s="18"/>
      <c r="C38" s="26" t="s">
        <v>91</v>
      </c>
      <c r="D38" s="26" t="s">
        <v>92</v>
      </c>
      <c r="E38" s="28"/>
      <c r="F38" s="27" t="s">
        <v>1</v>
      </c>
      <c r="G38" s="26"/>
      <c r="H38" s="29"/>
      <c r="I38" s="30"/>
    </row>
    <row r="39">
      <c r="A39" s="25" t="s">
        <v>93</v>
      </c>
      <c r="B39" s="18"/>
      <c r="C39" s="26" t="s">
        <v>94</v>
      </c>
      <c r="D39" s="26" t="s">
        <v>95</v>
      </c>
      <c r="E39" s="28"/>
      <c r="F39" s="27" t="s">
        <v>1</v>
      </c>
      <c r="G39" s="26"/>
      <c r="H39" s="29"/>
      <c r="I39" s="30"/>
    </row>
    <row r="40">
      <c r="A40" s="25" t="s">
        <v>96</v>
      </c>
      <c r="B40" s="18"/>
      <c r="C40" s="26" t="s">
        <v>97</v>
      </c>
      <c r="D40" s="26" t="s">
        <v>98</v>
      </c>
      <c r="E40" s="28"/>
      <c r="F40" s="27" t="s">
        <v>1</v>
      </c>
      <c r="G40" s="26"/>
      <c r="H40" s="29"/>
      <c r="I40" s="30"/>
    </row>
    <row r="41">
      <c r="A41" s="25" t="s">
        <v>99</v>
      </c>
      <c r="B41" s="18"/>
      <c r="C41" s="26" t="s">
        <v>100</v>
      </c>
      <c r="D41" s="26" t="s">
        <v>101</v>
      </c>
      <c r="E41" s="28"/>
      <c r="F41" s="27" t="s">
        <v>1</v>
      </c>
      <c r="G41" s="26"/>
      <c r="H41" s="29"/>
      <c r="I41" s="30"/>
    </row>
    <row r="42">
      <c r="A42" s="25" t="s">
        <v>102</v>
      </c>
      <c r="B42" s="18"/>
      <c r="C42" s="26" t="s">
        <v>103</v>
      </c>
      <c r="D42" s="26" t="s">
        <v>104</v>
      </c>
      <c r="E42" s="28"/>
      <c r="F42" s="27" t="s">
        <v>1</v>
      </c>
      <c r="G42" s="26"/>
      <c r="H42" s="29"/>
      <c r="I42" s="30"/>
    </row>
    <row r="43">
      <c r="A43" s="25" t="s">
        <v>105</v>
      </c>
      <c r="B43" s="18"/>
      <c r="C43" s="26" t="s">
        <v>106</v>
      </c>
      <c r="D43" s="26" t="s">
        <v>107</v>
      </c>
      <c r="E43" s="28"/>
      <c r="F43" s="27" t="s">
        <v>1</v>
      </c>
      <c r="G43" s="26"/>
      <c r="H43" s="29"/>
      <c r="I43" s="30"/>
    </row>
    <row r="44">
      <c r="A44" s="25" t="s">
        <v>108</v>
      </c>
      <c r="B44" s="18"/>
      <c r="C44" s="26" t="s">
        <v>109</v>
      </c>
      <c r="D44" s="26" t="s">
        <v>110</v>
      </c>
      <c r="E44" s="28"/>
      <c r="F44" s="27" t="s">
        <v>1</v>
      </c>
      <c r="G44" s="26"/>
      <c r="H44" s="29"/>
      <c r="I44" s="30"/>
    </row>
    <row r="45">
      <c r="A45" s="25" t="s">
        <v>111</v>
      </c>
      <c r="B45" s="18"/>
      <c r="C45" s="26" t="s">
        <v>112</v>
      </c>
      <c r="D45" s="26" t="s">
        <v>113</v>
      </c>
      <c r="E45" s="28"/>
      <c r="F45" s="27" t="s">
        <v>1</v>
      </c>
      <c r="G45" s="26"/>
      <c r="H45" s="29"/>
      <c r="I45" s="30"/>
    </row>
    <row r="46">
      <c r="A46" s="32"/>
      <c r="B46" s="33"/>
      <c r="C46" s="41" t="s">
        <v>114</v>
      </c>
      <c r="D46" s="35"/>
      <c r="E46" s="36"/>
      <c r="F46" s="37"/>
      <c r="G46" s="35"/>
      <c r="H46" s="38"/>
      <c r="I46" s="39"/>
      <c r="J46" s="24"/>
      <c r="K46" s="24"/>
      <c r="L46" s="24"/>
      <c r="M46" s="24"/>
      <c r="N46" s="24"/>
      <c r="O46" s="24"/>
      <c r="P46" s="24"/>
      <c r="Q46" s="24"/>
      <c r="R46" s="24"/>
      <c r="S46" s="24"/>
      <c r="T46" s="24"/>
      <c r="U46" s="24"/>
      <c r="V46" s="24"/>
      <c r="W46" s="24"/>
      <c r="X46" s="24"/>
      <c r="Y46" s="24"/>
      <c r="Z46" s="24"/>
      <c r="AA46" s="24"/>
    </row>
    <row r="47">
      <c r="A47" s="25" t="s">
        <v>115</v>
      </c>
      <c r="B47" s="18"/>
      <c r="C47" s="26" t="s">
        <v>116</v>
      </c>
      <c r="D47" s="26" t="s">
        <v>117</v>
      </c>
      <c r="E47" s="28"/>
      <c r="F47" s="27" t="s">
        <v>1</v>
      </c>
      <c r="G47" s="26"/>
      <c r="H47" s="29"/>
      <c r="I47" s="30"/>
    </row>
    <row r="48">
      <c r="A48" s="25" t="s">
        <v>118</v>
      </c>
      <c r="B48" s="18"/>
      <c r="C48" s="26" t="s">
        <v>119</v>
      </c>
      <c r="D48" s="26" t="s">
        <v>120</v>
      </c>
      <c r="E48" s="28"/>
      <c r="F48" s="27" t="s">
        <v>1</v>
      </c>
      <c r="G48" s="26"/>
      <c r="H48" s="29"/>
      <c r="I48" s="30"/>
    </row>
    <row r="49">
      <c r="A49" s="25" t="s">
        <v>121</v>
      </c>
      <c r="B49" s="18"/>
      <c r="C49" s="26" t="s">
        <v>116</v>
      </c>
      <c r="D49" s="26" t="s">
        <v>122</v>
      </c>
      <c r="E49" s="28"/>
      <c r="F49" s="27" t="s">
        <v>1</v>
      </c>
      <c r="G49" s="26"/>
      <c r="H49" s="29"/>
      <c r="I49" s="30"/>
    </row>
    <row r="50">
      <c r="A50" s="25" t="s">
        <v>123</v>
      </c>
      <c r="B50" s="18"/>
      <c r="C50" s="26" t="s">
        <v>124</v>
      </c>
      <c r="D50" s="26" t="s">
        <v>125</v>
      </c>
      <c r="E50" s="28"/>
      <c r="F50" s="27" t="s">
        <v>1</v>
      </c>
      <c r="G50" s="26"/>
      <c r="H50" s="29"/>
      <c r="I50" s="30"/>
    </row>
    <row r="51">
      <c r="A51" s="25" t="s">
        <v>126</v>
      </c>
      <c r="B51" s="18"/>
      <c r="C51" s="26" t="s">
        <v>127</v>
      </c>
      <c r="D51" s="26" t="s">
        <v>128</v>
      </c>
      <c r="E51" s="28"/>
      <c r="F51" s="27" t="s">
        <v>1</v>
      </c>
      <c r="G51" s="26"/>
      <c r="H51" s="29"/>
      <c r="I51" s="30"/>
    </row>
    <row r="52">
      <c r="A52" s="32"/>
      <c r="B52" s="33"/>
      <c r="C52" s="35" t="s">
        <v>129</v>
      </c>
      <c r="D52" s="35"/>
      <c r="E52" s="36"/>
      <c r="F52" s="37"/>
      <c r="G52" s="35"/>
      <c r="H52" s="38"/>
      <c r="I52" s="39"/>
      <c r="J52" s="24"/>
      <c r="K52" s="24"/>
      <c r="L52" s="24"/>
      <c r="M52" s="24"/>
      <c r="N52" s="24"/>
      <c r="O52" s="24"/>
      <c r="P52" s="24"/>
      <c r="Q52" s="24"/>
      <c r="R52" s="24"/>
      <c r="S52" s="24"/>
      <c r="T52" s="24"/>
      <c r="U52" s="24"/>
      <c r="V52" s="24"/>
      <c r="W52" s="24"/>
      <c r="X52" s="24"/>
      <c r="Y52" s="24"/>
      <c r="Z52" s="24"/>
      <c r="AA52" s="24"/>
    </row>
    <row r="53">
      <c r="A53" s="25" t="s">
        <v>130</v>
      </c>
      <c r="B53" s="18"/>
      <c r="C53" s="26" t="s">
        <v>131</v>
      </c>
      <c r="D53" s="26" t="s">
        <v>132</v>
      </c>
      <c r="E53" s="28"/>
      <c r="F53" s="27" t="s">
        <v>1</v>
      </c>
      <c r="G53" s="26"/>
      <c r="H53" s="29"/>
      <c r="I53" s="30"/>
    </row>
    <row r="54">
      <c r="A54" s="25" t="s">
        <v>133</v>
      </c>
      <c r="B54" s="18"/>
      <c r="C54" s="26" t="s">
        <v>134</v>
      </c>
      <c r="D54" s="26" t="s">
        <v>135</v>
      </c>
      <c r="E54" s="28"/>
      <c r="F54" s="27" t="s">
        <v>1</v>
      </c>
      <c r="G54" s="26"/>
      <c r="H54" s="29"/>
      <c r="I54" s="30"/>
    </row>
    <row r="55">
      <c r="A55" s="25" t="s">
        <v>136</v>
      </c>
      <c r="B55" s="18"/>
      <c r="C55" s="26" t="s">
        <v>137</v>
      </c>
      <c r="D55" s="26" t="s">
        <v>138</v>
      </c>
      <c r="E55" s="28"/>
      <c r="F55" s="27" t="s">
        <v>1</v>
      </c>
      <c r="G55" s="26"/>
      <c r="H55" s="29"/>
      <c r="I55" s="30"/>
    </row>
    <row r="56">
      <c r="A56" s="25" t="s">
        <v>139</v>
      </c>
      <c r="B56" s="18"/>
      <c r="C56" s="26" t="s">
        <v>140</v>
      </c>
      <c r="D56" s="26" t="s">
        <v>141</v>
      </c>
      <c r="E56" s="28"/>
      <c r="F56" s="27" t="s">
        <v>1</v>
      </c>
      <c r="G56" s="26"/>
      <c r="H56" s="29"/>
      <c r="I56" s="30"/>
    </row>
    <row r="57">
      <c r="A57" s="25" t="s">
        <v>142</v>
      </c>
      <c r="B57" s="19"/>
      <c r="C57" s="42" t="s">
        <v>143</v>
      </c>
      <c r="D57" s="42" t="s">
        <v>144</v>
      </c>
      <c r="E57" s="43"/>
      <c r="F57" s="44" t="s">
        <v>1</v>
      </c>
      <c r="G57" s="42"/>
      <c r="H57" s="45"/>
      <c r="I57" s="46"/>
      <c r="J57" s="6"/>
      <c r="K57" s="6"/>
      <c r="L57" s="6"/>
      <c r="M57" s="6"/>
      <c r="N57" s="6"/>
      <c r="O57" s="6"/>
      <c r="P57" s="6"/>
      <c r="Q57" s="6"/>
      <c r="R57" s="6"/>
      <c r="S57" s="6"/>
      <c r="T57" s="6"/>
      <c r="U57" s="6"/>
      <c r="V57" s="6"/>
      <c r="W57" s="6"/>
      <c r="X57" s="6"/>
      <c r="Y57" s="6"/>
      <c r="Z57" s="6"/>
      <c r="AA57" s="6"/>
    </row>
  </sheetData>
  <conditionalFormatting sqref="F5:F981">
    <cfRule type="notContainsBlanks" dxfId="0" priority="1">
      <formula>LEN(TRIM(F5))&gt;0</formula>
    </cfRule>
  </conditionalFormatting>
  <dataValidations>
    <dataValidation type="list" allowBlank="1" sqref="F13:F16 F18:F22 F25:F33 F35:F45 F47:F51 F53:F57">
      <formula1>"Untested,Pass,Fail,Blocked,Next Sprint,Fixed"</formula1>
    </dataValidation>
    <dataValidation type="list" allowBlank="1" sqref="F23:F24">
      <formula1>"Untested,Pass,Fail,Blocked,Next Sprint,Fixed"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48.13"/>
    <col customWidth="1" min="2" max="2" width="22.13"/>
    <col customWidth="1" min="3" max="4" width="25.38"/>
    <col customWidth="1" min="5" max="5" width="33.38"/>
    <col customWidth="1" min="6" max="6" width="12.0"/>
    <col customWidth="1" min="7" max="7" width="25.63"/>
    <col customWidth="1" min="8" max="8" width="18.25"/>
  </cols>
  <sheetData>
    <row r="1">
      <c r="A1" s="1"/>
      <c r="B1" s="2"/>
      <c r="C1" s="3"/>
      <c r="D1" s="3"/>
      <c r="E1" s="3"/>
      <c r="F1" s="4" t="s">
        <v>0</v>
      </c>
      <c r="G1" s="5">
        <f>COUNTIF(F5:AA130, "Untested")</f>
        <v>0</v>
      </c>
      <c r="H1" s="6"/>
      <c r="I1" s="6"/>
      <c r="J1" s="6"/>
      <c r="K1" s="6"/>
      <c r="L1" s="6"/>
      <c r="M1" s="6"/>
      <c r="N1" s="6"/>
      <c r="O1" s="6"/>
      <c r="P1" s="6"/>
      <c r="Q1" s="6"/>
      <c r="R1" s="6"/>
      <c r="S1" s="6"/>
      <c r="T1" s="6"/>
      <c r="U1" s="6"/>
      <c r="V1" s="6"/>
      <c r="W1" s="6"/>
      <c r="X1" s="6"/>
      <c r="Y1" s="6"/>
      <c r="Z1" s="6"/>
      <c r="AA1" s="6"/>
    </row>
    <row r="2">
      <c r="A2" s="1"/>
      <c r="B2" s="2"/>
      <c r="C2" s="3"/>
      <c r="D2" s="3"/>
      <c r="E2" s="3"/>
      <c r="F2" s="7" t="s">
        <v>1</v>
      </c>
      <c r="G2" s="5">
        <f>COUNTIF(F5:AA130, "Pass")</f>
        <v>9</v>
      </c>
      <c r="H2" s="6"/>
      <c r="I2" s="6"/>
      <c r="J2" s="6"/>
      <c r="K2" s="6"/>
      <c r="L2" s="6"/>
      <c r="M2" s="6"/>
      <c r="N2" s="6"/>
      <c r="O2" s="6"/>
      <c r="P2" s="6"/>
      <c r="Q2" s="6"/>
      <c r="R2" s="6"/>
      <c r="S2" s="6"/>
      <c r="T2" s="6"/>
      <c r="U2" s="6"/>
      <c r="V2" s="6"/>
      <c r="W2" s="6"/>
      <c r="X2" s="6"/>
      <c r="Y2" s="6"/>
      <c r="Z2" s="6"/>
      <c r="AA2" s="6"/>
    </row>
    <row r="3">
      <c r="A3" s="1"/>
      <c r="B3" s="2"/>
      <c r="C3" s="3"/>
      <c r="D3" s="3"/>
      <c r="E3" s="3"/>
      <c r="F3" s="8" t="s">
        <v>2</v>
      </c>
      <c r="G3" s="5">
        <f>COUNTIF(F5:AA130, "Fail")</f>
        <v>0</v>
      </c>
      <c r="H3" s="6"/>
      <c r="I3" s="6"/>
      <c r="J3" s="6"/>
      <c r="K3" s="6"/>
      <c r="L3" s="6"/>
      <c r="M3" s="6"/>
      <c r="N3" s="6"/>
      <c r="O3" s="6"/>
      <c r="P3" s="6"/>
      <c r="Q3" s="6"/>
      <c r="R3" s="6"/>
      <c r="S3" s="6"/>
      <c r="T3" s="6"/>
      <c r="U3" s="6"/>
      <c r="V3" s="6"/>
      <c r="W3" s="6"/>
      <c r="X3" s="6"/>
      <c r="Y3" s="6"/>
      <c r="Z3" s="6"/>
      <c r="AA3" s="6"/>
    </row>
    <row r="4">
      <c r="A4" s="1"/>
      <c r="B4" s="2"/>
      <c r="C4" s="3"/>
      <c r="D4" s="3"/>
      <c r="E4" s="3"/>
      <c r="F4" s="9" t="s">
        <v>3</v>
      </c>
      <c r="G4" s="5">
        <f>COUNTIF(F5:AA130, "Blocked")</f>
        <v>0</v>
      </c>
      <c r="H4" s="6"/>
      <c r="I4" s="6"/>
      <c r="J4" s="6"/>
      <c r="K4" s="6"/>
      <c r="L4" s="6"/>
      <c r="M4" s="6"/>
      <c r="N4" s="6"/>
      <c r="O4" s="6"/>
      <c r="P4" s="6"/>
      <c r="Q4" s="6"/>
      <c r="R4" s="6"/>
      <c r="S4" s="6"/>
      <c r="T4" s="6"/>
      <c r="U4" s="6"/>
      <c r="V4" s="6"/>
      <c r="W4" s="6"/>
      <c r="X4" s="6"/>
      <c r="Y4" s="6"/>
      <c r="Z4" s="6"/>
      <c r="AA4" s="6"/>
    </row>
    <row r="5">
      <c r="A5" s="1"/>
      <c r="B5" s="2"/>
      <c r="C5" s="3"/>
      <c r="D5" s="3"/>
      <c r="E5" s="3"/>
      <c r="F5" s="3"/>
      <c r="G5" s="3"/>
      <c r="H5" s="6"/>
      <c r="I5" s="6"/>
      <c r="J5" s="6"/>
      <c r="K5" s="6"/>
      <c r="L5" s="6"/>
      <c r="M5" s="6"/>
      <c r="N5" s="6"/>
      <c r="O5" s="6"/>
      <c r="P5" s="6"/>
      <c r="Q5" s="6"/>
      <c r="R5" s="6"/>
      <c r="S5" s="6"/>
      <c r="T5" s="6"/>
      <c r="U5" s="6"/>
      <c r="V5" s="6"/>
      <c r="W5" s="6"/>
      <c r="X5" s="6"/>
      <c r="Y5" s="6"/>
      <c r="Z5" s="6"/>
      <c r="AA5" s="6"/>
    </row>
    <row r="6">
      <c r="A6" s="1"/>
      <c r="B6" s="2"/>
      <c r="C6" s="3"/>
      <c r="D6" s="3"/>
      <c r="E6" s="3"/>
      <c r="F6" s="3"/>
      <c r="G6" s="3"/>
      <c r="H6" s="6"/>
      <c r="I6" s="6"/>
      <c r="J6" s="6"/>
      <c r="K6" s="6"/>
      <c r="L6" s="6"/>
      <c r="M6" s="6"/>
      <c r="N6" s="6"/>
      <c r="O6" s="6"/>
      <c r="P6" s="6"/>
      <c r="Q6" s="6"/>
      <c r="R6" s="6"/>
      <c r="S6" s="6"/>
      <c r="T6" s="6"/>
      <c r="U6" s="6"/>
      <c r="V6" s="6"/>
      <c r="W6" s="6"/>
      <c r="X6" s="6"/>
      <c r="Y6" s="6"/>
      <c r="Z6" s="6"/>
      <c r="AA6" s="6"/>
    </row>
    <row r="7">
      <c r="A7" s="1"/>
      <c r="B7" s="10"/>
      <c r="C7" s="11"/>
      <c r="D7" s="11"/>
      <c r="E7" s="11"/>
      <c r="F7" s="11"/>
      <c r="G7" s="11"/>
    </row>
    <row r="8">
      <c r="A8" s="12" t="s">
        <v>4</v>
      </c>
      <c r="B8" s="47" t="s">
        <v>145</v>
      </c>
      <c r="C8" s="48"/>
      <c r="D8" s="48"/>
      <c r="E8" s="48"/>
      <c r="F8" s="48"/>
      <c r="G8" s="48"/>
      <c r="H8" s="6"/>
      <c r="I8" s="6"/>
      <c r="J8" s="6"/>
      <c r="K8" s="6"/>
      <c r="L8" s="6"/>
      <c r="M8" s="6"/>
      <c r="N8" s="6"/>
      <c r="O8" s="6"/>
      <c r="P8" s="6"/>
      <c r="Q8" s="6"/>
      <c r="R8" s="6"/>
      <c r="S8" s="6"/>
      <c r="T8" s="6"/>
      <c r="U8" s="6"/>
      <c r="V8" s="6"/>
      <c r="W8" s="6"/>
      <c r="X8" s="6"/>
      <c r="Y8" s="6"/>
      <c r="Z8" s="6"/>
      <c r="AA8" s="6"/>
    </row>
    <row r="9">
      <c r="A9" s="15" t="s">
        <v>6</v>
      </c>
      <c r="B9" s="49" t="s">
        <v>146</v>
      </c>
      <c r="C9" s="50"/>
      <c r="D9" s="19"/>
      <c r="E9" s="50"/>
      <c r="F9" s="50"/>
      <c r="G9" s="50"/>
      <c r="H9" s="6"/>
      <c r="I9" s="6"/>
      <c r="J9" s="6"/>
      <c r="K9" s="6"/>
      <c r="L9" s="6"/>
      <c r="M9" s="6"/>
      <c r="N9" s="6"/>
      <c r="O9" s="6"/>
      <c r="P9" s="6"/>
      <c r="Q9" s="6"/>
      <c r="R9" s="6"/>
      <c r="S9" s="6"/>
      <c r="T9" s="6"/>
      <c r="U9" s="6"/>
      <c r="V9" s="6"/>
      <c r="W9" s="6"/>
      <c r="X9" s="6"/>
      <c r="Y9" s="6"/>
      <c r="Z9" s="6"/>
      <c r="AA9" s="6"/>
    </row>
    <row r="10">
      <c r="A10" s="15" t="s">
        <v>8</v>
      </c>
      <c r="B10" s="49" t="s">
        <v>147</v>
      </c>
      <c r="C10" s="19"/>
      <c r="D10" s="19"/>
      <c r="E10" s="50"/>
      <c r="F10" s="50"/>
      <c r="G10" s="50"/>
      <c r="H10" s="6"/>
      <c r="I10" s="6"/>
      <c r="J10" s="6"/>
      <c r="K10" s="6"/>
      <c r="L10" s="6"/>
      <c r="M10" s="6"/>
      <c r="N10" s="6"/>
      <c r="O10" s="6"/>
      <c r="P10" s="6"/>
      <c r="Q10" s="6"/>
      <c r="R10" s="6"/>
      <c r="S10" s="6"/>
      <c r="T10" s="6"/>
      <c r="U10" s="6"/>
      <c r="V10" s="6"/>
      <c r="W10" s="6"/>
      <c r="X10" s="6"/>
      <c r="Y10" s="6"/>
      <c r="Z10" s="6"/>
      <c r="AA10" s="6"/>
    </row>
    <row r="11">
      <c r="A11" s="15" t="s">
        <v>10</v>
      </c>
      <c r="B11" s="51">
        <v>45592.0</v>
      </c>
      <c r="C11" s="50"/>
      <c r="D11" s="19"/>
      <c r="E11" s="50"/>
      <c r="F11" s="50"/>
      <c r="G11" s="50"/>
      <c r="H11" s="6"/>
      <c r="I11" s="6"/>
      <c r="J11" s="6"/>
      <c r="K11" s="6"/>
      <c r="L11" s="6"/>
      <c r="M11" s="6"/>
      <c r="N11" s="6"/>
      <c r="O11" s="6"/>
      <c r="P11" s="6"/>
      <c r="Q11" s="6"/>
      <c r="R11" s="6"/>
      <c r="S11" s="6"/>
      <c r="T11" s="6"/>
      <c r="U11" s="6"/>
      <c r="V11" s="6"/>
      <c r="W11" s="6"/>
      <c r="X11" s="6"/>
      <c r="Y11" s="6"/>
      <c r="Z11" s="6"/>
      <c r="AA11" s="6"/>
    </row>
    <row r="12">
      <c r="A12" s="52" t="s">
        <v>11</v>
      </c>
      <c r="B12" s="53" t="s">
        <v>12</v>
      </c>
      <c r="C12" s="53" t="s">
        <v>13</v>
      </c>
      <c r="D12" s="53" t="s">
        <v>14</v>
      </c>
      <c r="E12" s="53" t="s">
        <v>15</v>
      </c>
      <c r="F12" s="54"/>
      <c r="G12" s="53" t="s">
        <v>16</v>
      </c>
      <c r="H12" s="53" t="s">
        <v>17</v>
      </c>
      <c r="I12" s="55"/>
      <c r="J12" s="55"/>
      <c r="K12" s="55"/>
      <c r="L12" s="55"/>
      <c r="M12" s="55"/>
      <c r="N12" s="55"/>
      <c r="O12" s="55"/>
      <c r="P12" s="55"/>
      <c r="Q12" s="55"/>
      <c r="R12" s="55"/>
      <c r="S12" s="55"/>
      <c r="T12" s="55"/>
      <c r="U12" s="55"/>
      <c r="V12" s="55"/>
      <c r="W12" s="55"/>
      <c r="X12" s="55"/>
      <c r="Y12" s="55"/>
      <c r="Z12" s="55"/>
      <c r="AA12" s="55"/>
    </row>
    <row r="13">
      <c r="A13" s="32"/>
      <c r="B13" s="56"/>
      <c r="C13" s="34" t="s">
        <v>148</v>
      </c>
      <c r="D13" s="35"/>
      <c r="E13" s="35"/>
      <c r="F13" s="37"/>
      <c r="G13" s="56"/>
      <c r="H13" s="24"/>
      <c r="I13" s="24"/>
      <c r="J13" s="24"/>
      <c r="K13" s="24"/>
      <c r="L13" s="24"/>
      <c r="M13" s="24"/>
      <c r="N13" s="24"/>
      <c r="O13" s="24"/>
      <c r="P13" s="24"/>
      <c r="Q13" s="24"/>
      <c r="R13" s="24"/>
      <c r="S13" s="24"/>
      <c r="T13" s="24"/>
      <c r="U13" s="24"/>
      <c r="V13" s="24"/>
      <c r="W13" s="24"/>
      <c r="X13" s="24"/>
      <c r="Y13" s="24"/>
      <c r="Z13" s="24"/>
      <c r="AA13" s="24"/>
    </row>
    <row r="14">
      <c r="A14" s="25" t="s">
        <v>149</v>
      </c>
      <c r="B14" s="17"/>
      <c r="C14" s="18" t="s">
        <v>150</v>
      </c>
      <c r="D14" s="26" t="s">
        <v>151</v>
      </c>
      <c r="E14" s="26"/>
      <c r="F14" s="27" t="s">
        <v>1</v>
      </c>
      <c r="G14" s="17"/>
    </row>
    <row r="15">
      <c r="A15" s="25" t="s">
        <v>152</v>
      </c>
      <c r="B15" s="18"/>
      <c r="C15" s="26" t="s">
        <v>150</v>
      </c>
      <c r="D15" s="26" t="s">
        <v>153</v>
      </c>
      <c r="E15" s="28"/>
      <c r="F15" s="27" t="s">
        <v>1</v>
      </c>
      <c r="G15" s="26"/>
      <c r="H15" s="29"/>
      <c r="I15" s="30"/>
    </row>
    <row r="16">
      <c r="A16" s="25" t="s">
        <v>154</v>
      </c>
      <c r="B16" s="26"/>
      <c r="C16" s="26" t="s">
        <v>150</v>
      </c>
      <c r="D16" s="26" t="s">
        <v>155</v>
      </c>
      <c r="E16" s="18"/>
      <c r="F16" s="27" t="s">
        <v>1</v>
      </c>
      <c r="G16" s="17"/>
    </row>
    <row r="17">
      <c r="A17" s="32"/>
      <c r="B17" s="56"/>
      <c r="C17" s="57" t="s">
        <v>156</v>
      </c>
      <c r="D17" s="35"/>
      <c r="E17" s="35"/>
      <c r="F17" s="37"/>
      <c r="G17" s="56"/>
      <c r="H17" s="24"/>
      <c r="I17" s="24"/>
      <c r="J17" s="24"/>
      <c r="K17" s="24"/>
      <c r="L17" s="24"/>
      <c r="M17" s="24"/>
      <c r="N17" s="24"/>
      <c r="O17" s="24"/>
      <c r="P17" s="24"/>
      <c r="Q17" s="24"/>
      <c r="R17" s="24"/>
      <c r="S17" s="24"/>
      <c r="T17" s="24"/>
      <c r="U17" s="24"/>
      <c r="V17" s="24"/>
      <c r="W17" s="24"/>
      <c r="X17" s="24"/>
      <c r="Y17" s="24"/>
      <c r="Z17" s="24"/>
      <c r="AA17" s="24"/>
    </row>
    <row r="18">
      <c r="A18" s="25" t="s">
        <v>157</v>
      </c>
      <c r="B18" s="18"/>
      <c r="C18" s="26" t="s">
        <v>158</v>
      </c>
      <c r="D18" s="26" t="s">
        <v>159</v>
      </c>
      <c r="E18" s="18"/>
      <c r="F18" s="27" t="s">
        <v>1</v>
      </c>
    </row>
    <row r="19">
      <c r="A19" s="25" t="s">
        <v>160</v>
      </c>
      <c r="B19" s="18"/>
      <c r="C19" s="26" t="s">
        <v>158</v>
      </c>
      <c r="D19" s="26" t="s">
        <v>161</v>
      </c>
      <c r="E19" s="18"/>
      <c r="F19" s="27" t="s">
        <v>1</v>
      </c>
    </row>
    <row r="20">
      <c r="A20" s="25" t="s">
        <v>162</v>
      </c>
      <c r="B20" s="18"/>
      <c r="C20" s="26" t="s">
        <v>158</v>
      </c>
      <c r="D20" s="26" t="s">
        <v>64</v>
      </c>
      <c r="E20" s="26"/>
      <c r="F20" s="27" t="s">
        <v>1</v>
      </c>
      <c r="G20" s="58"/>
    </row>
    <row r="21">
      <c r="A21" s="25" t="s">
        <v>163</v>
      </c>
      <c r="B21" s="18"/>
      <c r="C21" s="26" t="s">
        <v>158</v>
      </c>
      <c r="D21" s="26" t="s">
        <v>64</v>
      </c>
      <c r="E21" s="26"/>
      <c r="F21" s="27" t="s">
        <v>1</v>
      </c>
      <c r="G21" s="58"/>
    </row>
    <row r="22">
      <c r="A22" s="25" t="s">
        <v>164</v>
      </c>
      <c r="B22" s="18"/>
      <c r="C22" s="26" t="s">
        <v>158</v>
      </c>
      <c r="D22" s="26" t="s">
        <v>165</v>
      </c>
      <c r="E22" s="26"/>
      <c r="F22" s="27" t="s">
        <v>1</v>
      </c>
      <c r="G22" s="58"/>
    </row>
    <row r="23">
      <c r="A23" s="59" t="s">
        <v>166</v>
      </c>
      <c r="B23" s="58"/>
      <c r="C23" s="60" t="s">
        <v>158</v>
      </c>
      <c r="D23" s="60" t="s">
        <v>167</v>
      </c>
      <c r="E23" s="60"/>
      <c r="F23" s="61" t="s">
        <v>1</v>
      </c>
      <c r="G23" s="58"/>
    </row>
    <row r="24">
      <c r="C24" s="62" t="s">
        <v>168</v>
      </c>
    </row>
  </sheetData>
  <conditionalFormatting sqref="F5:F956">
    <cfRule type="notContainsBlanks" dxfId="0" priority="1">
      <formula>LEN(TRIM(F5))&gt;0</formula>
    </cfRule>
  </conditionalFormatting>
  <dataValidations>
    <dataValidation type="list" allowBlank="1" sqref="F14:F16 F18:F23">
      <formula1>"Untested,Pass,Fail,Blocked,Next Sprint,Fixed,Pending"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48.13"/>
    <col customWidth="1" min="2" max="2" width="22.13"/>
    <col customWidth="1" min="3" max="4" width="25.38"/>
    <col customWidth="1" min="5" max="5" width="33.38"/>
    <col customWidth="1" min="6" max="6" width="12.0"/>
    <col customWidth="1" min="7" max="7" width="25.63"/>
    <col customWidth="1" min="8" max="8" width="18.25"/>
  </cols>
  <sheetData>
    <row r="1">
      <c r="A1" s="1"/>
      <c r="B1" s="2"/>
      <c r="C1" s="3"/>
      <c r="D1" s="3"/>
      <c r="E1" s="3"/>
      <c r="F1" s="4" t="s">
        <v>0</v>
      </c>
      <c r="G1" s="5">
        <f>COUNTIF(F5:AA214, "Untested")</f>
        <v>18</v>
      </c>
      <c r="H1" s="6"/>
      <c r="I1" s="6"/>
      <c r="J1" s="6"/>
      <c r="K1" s="6"/>
      <c r="L1" s="6"/>
      <c r="M1" s="6"/>
      <c r="N1" s="6"/>
      <c r="O1" s="6"/>
      <c r="P1" s="6"/>
      <c r="Q1" s="6"/>
      <c r="R1" s="6"/>
      <c r="S1" s="6"/>
      <c r="T1" s="6"/>
      <c r="U1" s="6"/>
      <c r="V1" s="6"/>
      <c r="W1" s="6"/>
      <c r="X1" s="6"/>
      <c r="Y1" s="6"/>
      <c r="Z1" s="6"/>
      <c r="AA1" s="6"/>
    </row>
    <row r="2">
      <c r="A2" s="1"/>
      <c r="B2" s="2"/>
      <c r="C2" s="3"/>
      <c r="D2" s="3"/>
      <c r="E2" s="3"/>
      <c r="F2" s="7" t="s">
        <v>1</v>
      </c>
      <c r="G2" s="5">
        <f>COUNTIF(F5:AA214, "Pass")</f>
        <v>49</v>
      </c>
      <c r="H2" s="6"/>
      <c r="I2" s="6"/>
      <c r="J2" s="6"/>
      <c r="K2" s="6"/>
      <c r="L2" s="6"/>
      <c r="M2" s="6"/>
      <c r="N2" s="6"/>
      <c r="O2" s="6"/>
      <c r="P2" s="6"/>
      <c r="Q2" s="6"/>
      <c r="R2" s="6"/>
      <c r="S2" s="6"/>
      <c r="T2" s="6"/>
      <c r="U2" s="6"/>
      <c r="V2" s="6"/>
      <c r="W2" s="6"/>
      <c r="X2" s="6"/>
      <c r="Y2" s="6"/>
      <c r="Z2" s="6"/>
      <c r="AA2" s="6"/>
    </row>
    <row r="3">
      <c r="A3" s="1"/>
      <c r="B3" s="2"/>
      <c r="C3" s="3"/>
      <c r="D3" s="3"/>
      <c r="E3" s="3"/>
      <c r="F3" s="8" t="s">
        <v>2</v>
      </c>
      <c r="G3" s="5">
        <f>COUNTIF(F5:AA214, "Fail")</f>
        <v>19</v>
      </c>
      <c r="H3" s="6"/>
      <c r="I3" s="6"/>
      <c r="J3" s="6"/>
      <c r="K3" s="6"/>
      <c r="L3" s="6"/>
      <c r="M3" s="6"/>
      <c r="N3" s="6"/>
      <c r="O3" s="6"/>
      <c r="P3" s="6"/>
      <c r="Q3" s="6"/>
      <c r="R3" s="6"/>
      <c r="S3" s="6"/>
      <c r="T3" s="6"/>
      <c r="U3" s="6"/>
      <c r="V3" s="6"/>
      <c r="W3" s="6"/>
      <c r="X3" s="6"/>
      <c r="Y3" s="6"/>
      <c r="Z3" s="6"/>
      <c r="AA3" s="6"/>
    </row>
    <row r="4">
      <c r="A4" s="1"/>
      <c r="B4" s="2"/>
      <c r="C4" s="3"/>
      <c r="D4" s="3"/>
      <c r="E4" s="3"/>
      <c r="F4" s="9" t="s">
        <v>3</v>
      </c>
      <c r="G4" s="5">
        <f>COUNTIF(F5:AA214, "Blocked")</f>
        <v>0</v>
      </c>
      <c r="H4" s="6"/>
      <c r="I4" s="6"/>
      <c r="J4" s="6"/>
      <c r="K4" s="6"/>
      <c r="L4" s="6"/>
      <c r="M4" s="6"/>
      <c r="N4" s="6"/>
      <c r="O4" s="6"/>
      <c r="P4" s="6"/>
      <c r="Q4" s="6"/>
      <c r="R4" s="6"/>
      <c r="S4" s="6"/>
      <c r="T4" s="6"/>
      <c r="U4" s="6"/>
      <c r="V4" s="6"/>
      <c r="W4" s="6"/>
      <c r="X4" s="6"/>
      <c r="Y4" s="6"/>
      <c r="Z4" s="6"/>
      <c r="AA4" s="6"/>
    </row>
    <row r="5">
      <c r="A5" s="1"/>
      <c r="B5" s="2"/>
      <c r="C5" s="3"/>
      <c r="D5" s="3"/>
      <c r="E5" s="3"/>
      <c r="F5" s="63"/>
      <c r="G5" s="3"/>
      <c r="H5" s="6"/>
      <c r="I5" s="6"/>
      <c r="J5" s="6"/>
      <c r="K5" s="6"/>
      <c r="L5" s="6"/>
      <c r="M5" s="6"/>
      <c r="N5" s="6"/>
      <c r="O5" s="6"/>
      <c r="P5" s="6"/>
      <c r="Q5" s="6"/>
      <c r="R5" s="6"/>
      <c r="S5" s="6"/>
      <c r="T5" s="6"/>
      <c r="U5" s="6"/>
      <c r="V5" s="6"/>
      <c r="W5" s="6"/>
      <c r="X5" s="6"/>
      <c r="Y5" s="6"/>
      <c r="Z5" s="6"/>
      <c r="AA5" s="6"/>
    </row>
    <row r="6">
      <c r="A6" s="1"/>
      <c r="B6" s="2"/>
      <c r="C6" s="3"/>
      <c r="D6" s="3"/>
      <c r="E6" s="3"/>
      <c r="F6" s="3"/>
      <c r="G6" s="3"/>
      <c r="H6" s="6"/>
      <c r="I6" s="6"/>
      <c r="J6" s="6"/>
      <c r="K6" s="6"/>
      <c r="L6" s="6"/>
      <c r="M6" s="6"/>
      <c r="N6" s="6"/>
      <c r="O6" s="6"/>
      <c r="P6" s="6"/>
      <c r="Q6" s="6"/>
      <c r="R6" s="6"/>
      <c r="S6" s="6"/>
      <c r="T6" s="6"/>
      <c r="U6" s="6"/>
      <c r="V6" s="6"/>
      <c r="W6" s="6"/>
      <c r="X6" s="6"/>
      <c r="Y6" s="6"/>
      <c r="Z6" s="6"/>
      <c r="AA6" s="6"/>
    </row>
    <row r="7">
      <c r="A7" s="1"/>
      <c r="B7" s="10"/>
      <c r="C7" s="11"/>
      <c r="D7" s="11"/>
      <c r="E7" s="11"/>
      <c r="F7" s="11"/>
      <c r="G7" s="11"/>
      <c r="H7" s="18"/>
    </row>
    <row r="8">
      <c r="A8" s="64" t="s">
        <v>4</v>
      </c>
      <c r="B8" s="47" t="s">
        <v>145</v>
      </c>
      <c r="C8" s="48"/>
      <c r="D8" s="48"/>
      <c r="E8" s="48"/>
      <c r="F8" s="48"/>
      <c r="G8" s="48"/>
      <c r="H8" s="18"/>
    </row>
    <row r="9">
      <c r="A9" s="65" t="s">
        <v>6</v>
      </c>
      <c r="B9" s="49" t="s">
        <v>169</v>
      </c>
      <c r="C9" s="50"/>
      <c r="D9" s="19"/>
      <c r="E9" s="50"/>
      <c r="F9" s="50"/>
      <c r="G9" s="50"/>
      <c r="H9" s="18"/>
    </row>
    <row r="10">
      <c r="A10" s="65" t="s">
        <v>8</v>
      </c>
      <c r="B10" s="49" t="s">
        <v>9</v>
      </c>
      <c r="C10" s="19"/>
      <c r="D10" s="19"/>
      <c r="E10" s="50"/>
      <c r="F10" s="50"/>
      <c r="G10" s="50"/>
      <c r="H10" s="18"/>
    </row>
    <row r="11">
      <c r="A11" s="65" t="s">
        <v>10</v>
      </c>
      <c r="B11" s="66">
        <v>45535.0</v>
      </c>
      <c r="C11" s="67"/>
      <c r="D11" s="68"/>
      <c r="E11" s="67"/>
      <c r="F11" s="67"/>
      <c r="G11" s="67"/>
      <c r="H11" s="18"/>
    </row>
    <row r="12">
      <c r="A12" s="21" t="s">
        <v>11</v>
      </c>
      <c r="B12" s="22" t="s">
        <v>12</v>
      </c>
      <c r="C12" s="22" t="s">
        <v>13</v>
      </c>
      <c r="D12" s="22" t="s">
        <v>14</v>
      </c>
      <c r="E12" s="22" t="s">
        <v>15</v>
      </c>
      <c r="F12" s="23"/>
      <c r="G12" s="22" t="s">
        <v>16</v>
      </c>
      <c r="H12" s="22" t="s">
        <v>17</v>
      </c>
      <c r="I12" s="24"/>
      <c r="J12" s="24"/>
      <c r="K12" s="24"/>
      <c r="L12" s="24"/>
      <c r="M12" s="24"/>
      <c r="N12" s="24"/>
      <c r="O12" s="24"/>
      <c r="P12" s="24"/>
      <c r="Q12" s="24"/>
      <c r="R12" s="24"/>
      <c r="S12" s="24"/>
      <c r="T12" s="24"/>
      <c r="U12" s="24"/>
      <c r="V12" s="24"/>
      <c r="W12" s="24"/>
      <c r="X12" s="24"/>
      <c r="Y12" s="24"/>
      <c r="Z12" s="24"/>
      <c r="AA12" s="24"/>
    </row>
    <row r="13">
      <c r="A13" s="32"/>
      <c r="B13" s="56"/>
      <c r="C13" s="69" t="s">
        <v>169</v>
      </c>
      <c r="D13" s="35"/>
      <c r="E13" s="35"/>
      <c r="F13" s="37"/>
      <c r="G13" s="56"/>
      <c r="H13" s="23"/>
      <c r="I13" s="24"/>
      <c r="J13" s="24"/>
      <c r="K13" s="24"/>
      <c r="L13" s="24"/>
      <c r="M13" s="24"/>
      <c r="N13" s="24"/>
      <c r="O13" s="24"/>
      <c r="P13" s="24"/>
      <c r="Q13" s="24"/>
      <c r="R13" s="24"/>
      <c r="S13" s="24"/>
      <c r="T13" s="24"/>
      <c r="U13" s="24"/>
      <c r="V13" s="24"/>
      <c r="W13" s="24"/>
      <c r="X13" s="24"/>
      <c r="Y13" s="24"/>
      <c r="Z13" s="24"/>
      <c r="AA13" s="24"/>
    </row>
    <row r="14">
      <c r="A14" s="70" t="s">
        <v>170</v>
      </c>
      <c r="B14" s="71"/>
      <c r="C14" s="70" t="s">
        <v>171</v>
      </c>
      <c r="D14" s="70" t="s">
        <v>172</v>
      </c>
      <c r="E14" s="70" t="s">
        <v>173</v>
      </c>
      <c r="F14" s="27" t="s">
        <v>1</v>
      </c>
      <c r="G14" s="71"/>
      <c r="H14" s="71"/>
      <c r="I14" s="72"/>
      <c r="J14" s="72"/>
      <c r="K14" s="72"/>
      <c r="L14" s="72"/>
      <c r="M14" s="72"/>
      <c r="N14" s="72"/>
      <c r="O14" s="72"/>
      <c r="P14" s="72"/>
      <c r="Q14" s="72"/>
      <c r="R14" s="72"/>
      <c r="S14" s="72"/>
      <c r="T14" s="72"/>
      <c r="U14" s="72"/>
      <c r="V14" s="72"/>
      <c r="W14" s="72"/>
      <c r="X14" s="72"/>
      <c r="Y14" s="72"/>
      <c r="Z14" s="72"/>
      <c r="AA14" s="72"/>
    </row>
    <row r="15">
      <c r="A15" s="70" t="s">
        <v>174</v>
      </c>
      <c r="B15" s="71"/>
      <c r="C15" s="73" t="s">
        <v>175</v>
      </c>
      <c r="D15" s="70" t="s">
        <v>176</v>
      </c>
      <c r="E15" s="71"/>
      <c r="F15" s="27" t="s">
        <v>1</v>
      </c>
      <c r="G15" s="71"/>
      <c r="H15" s="71"/>
      <c r="I15" s="72"/>
      <c r="J15" s="72"/>
      <c r="K15" s="72"/>
      <c r="L15" s="72"/>
      <c r="M15" s="72"/>
      <c r="N15" s="72"/>
      <c r="O15" s="72"/>
      <c r="P15" s="72"/>
      <c r="Q15" s="72"/>
      <c r="R15" s="72"/>
      <c r="S15" s="72"/>
      <c r="T15" s="72"/>
      <c r="U15" s="72"/>
      <c r="V15" s="72"/>
      <c r="W15" s="72"/>
      <c r="X15" s="72"/>
      <c r="Y15" s="72"/>
      <c r="Z15" s="72"/>
      <c r="AA15" s="72"/>
    </row>
    <row r="16">
      <c r="A16" s="71" t="s">
        <v>177</v>
      </c>
      <c r="B16" s="71"/>
      <c r="C16" s="73" t="s">
        <v>175</v>
      </c>
      <c r="D16" s="70" t="s">
        <v>178</v>
      </c>
      <c r="E16" s="71"/>
      <c r="F16" s="27" t="s">
        <v>1</v>
      </c>
      <c r="G16" s="71"/>
      <c r="H16" s="71"/>
      <c r="I16" s="72"/>
      <c r="J16" s="72"/>
      <c r="K16" s="72"/>
      <c r="L16" s="72"/>
      <c r="M16" s="72"/>
      <c r="N16" s="72"/>
      <c r="O16" s="72"/>
      <c r="P16" s="72"/>
      <c r="Q16" s="72"/>
      <c r="R16" s="72"/>
      <c r="S16" s="72"/>
      <c r="T16" s="72"/>
      <c r="U16" s="72"/>
      <c r="V16" s="72"/>
      <c r="W16" s="72"/>
      <c r="X16" s="72"/>
      <c r="Y16" s="72"/>
      <c r="Z16" s="72"/>
      <c r="AA16" s="72"/>
    </row>
    <row r="17">
      <c r="A17" s="71" t="s">
        <v>179</v>
      </c>
      <c r="B17" s="71"/>
      <c r="C17" s="73" t="s">
        <v>175</v>
      </c>
      <c r="D17" s="70" t="s">
        <v>180</v>
      </c>
      <c r="E17" s="71"/>
      <c r="F17" s="27" t="s">
        <v>1</v>
      </c>
      <c r="G17" s="71"/>
      <c r="H17" s="71"/>
      <c r="I17" s="72"/>
      <c r="J17" s="72"/>
      <c r="K17" s="72"/>
      <c r="L17" s="72"/>
      <c r="M17" s="72"/>
      <c r="N17" s="72"/>
      <c r="O17" s="72"/>
      <c r="P17" s="72"/>
      <c r="Q17" s="72"/>
      <c r="R17" s="72"/>
      <c r="S17" s="72"/>
      <c r="T17" s="72"/>
      <c r="U17" s="72"/>
      <c r="V17" s="72"/>
      <c r="W17" s="72"/>
      <c r="X17" s="72"/>
      <c r="Y17" s="72"/>
      <c r="Z17" s="72"/>
      <c r="AA17" s="72"/>
    </row>
    <row r="18">
      <c r="A18" s="71" t="s">
        <v>181</v>
      </c>
      <c r="B18" s="71"/>
      <c r="C18" s="73" t="s">
        <v>175</v>
      </c>
      <c r="D18" s="71" t="s">
        <v>182</v>
      </c>
      <c r="E18" s="71"/>
      <c r="F18" s="27" t="s">
        <v>1</v>
      </c>
      <c r="G18" s="71"/>
      <c r="H18" s="71"/>
      <c r="I18" s="72"/>
      <c r="J18" s="72"/>
      <c r="K18" s="72"/>
      <c r="L18" s="72"/>
      <c r="M18" s="72"/>
      <c r="N18" s="72"/>
      <c r="O18" s="72"/>
      <c r="P18" s="72"/>
      <c r="Q18" s="72"/>
      <c r="R18" s="72"/>
      <c r="S18" s="72"/>
      <c r="T18" s="72"/>
      <c r="U18" s="72"/>
      <c r="V18" s="72"/>
      <c r="W18" s="72"/>
      <c r="X18" s="72"/>
      <c r="Y18" s="72"/>
      <c r="Z18" s="72"/>
      <c r="AA18" s="72"/>
    </row>
    <row r="19">
      <c r="A19" s="70" t="s">
        <v>183</v>
      </c>
      <c r="B19" s="71"/>
      <c r="C19" s="73" t="s">
        <v>175</v>
      </c>
      <c r="D19" s="71" t="s">
        <v>184</v>
      </c>
      <c r="E19" s="71"/>
      <c r="F19" s="27" t="s">
        <v>1</v>
      </c>
      <c r="G19" s="71"/>
      <c r="H19" s="71"/>
      <c r="I19" s="72"/>
      <c r="J19" s="72"/>
      <c r="K19" s="72"/>
      <c r="L19" s="72"/>
      <c r="M19" s="72"/>
      <c r="N19" s="72"/>
      <c r="O19" s="72"/>
      <c r="P19" s="72"/>
      <c r="Q19" s="72"/>
      <c r="R19" s="72"/>
      <c r="S19" s="72"/>
      <c r="T19" s="72"/>
      <c r="U19" s="72"/>
      <c r="V19" s="72"/>
      <c r="W19" s="72"/>
      <c r="X19" s="72"/>
      <c r="Y19" s="72"/>
      <c r="Z19" s="72"/>
      <c r="AA19" s="72"/>
    </row>
    <row r="20">
      <c r="A20" s="71" t="s">
        <v>185</v>
      </c>
      <c r="B20" s="71"/>
      <c r="C20" s="73" t="s">
        <v>186</v>
      </c>
      <c r="D20" s="70" t="s">
        <v>187</v>
      </c>
      <c r="E20" s="71"/>
      <c r="F20" s="27" t="s">
        <v>1</v>
      </c>
      <c r="G20" s="71"/>
      <c r="H20" s="71"/>
      <c r="I20" s="72"/>
      <c r="J20" s="72"/>
      <c r="K20" s="72"/>
      <c r="L20" s="72"/>
      <c r="M20" s="72"/>
      <c r="N20" s="72"/>
      <c r="O20" s="72"/>
      <c r="P20" s="72"/>
      <c r="Q20" s="72"/>
      <c r="R20" s="72"/>
      <c r="S20" s="72"/>
      <c r="T20" s="72"/>
      <c r="U20" s="72"/>
      <c r="V20" s="72"/>
      <c r="W20" s="72"/>
      <c r="X20" s="72"/>
      <c r="Y20" s="72"/>
      <c r="Z20" s="72"/>
      <c r="AA20" s="72"/>
    </row>
    <row r="21">
      <c r="A21" s="70" t="s">
        <v>188</v>
      </c>
      <c r="B21" s="71"/>
      <c r="C21" s="73" t="s">
        <v>175</v>
      </c>
      <c r="D21" s="70" t="s">
        <v>189</v>
      </c>
      <c r="E21" s="71"/>
      <c r="F21" s="27" t="s">
        <v>1</v>
      </c>
      <c r="G21" s="71"/>
      <c r="H21" s="71"/>
      <c r="I21" s="72"/>
      <c r="J21" s="72"/>
      <c r="K21" s="72"/>
      <c r="L21" s="72"/>
      <c r="M21" s="72"/>
      <c r="N21" s="72"/>
      <c r="O21" s="72"/>
      <c r="P21" s="72"/>
      <c r="Q21" s="72"/>
      <c r="R21" s="72"/>
      <c r="S21" s="72"/>
      <c r="T21" s="72"/>
      <c r="U21" s="72"/>
      <c r="V21" s="72"/>
      <c r="W21" s="72"/>
      <c r="X21" s="72"/>
      <c r="Y21" s="72"/>
      <c r="Z21" s="72"/>
      <c r="AA21" s="72"/>
    </row>
    <row r="22">
      <c r="A22" s="70" t="s">
        <v>190</v>
      </c>
      <c r="B22" s="71"/>
      <c r="C22" s="73" t="s">
        <v>191</v>
      </c>
      <c r="D22" s="70" t="s">
        <v>192</v>
      </c>
      <c r="E22" s="71" t="s">
        <v>193</v>
      </c>
      <c r="F22" s="27" t="s">
        <v>0</v>
      </c>
      <c r="G22" s="71"/>
      <c r="H22" s="71"/>
      <c r="I22" s="72"/>
      <c r="J22" s="72"/>
      <c r="K22" s="72"/>
      <c r="L22" s="72"/>
      <c r="M22" s="72"/>
      <c r="N22" s="72"/>
      <c r="O22" s="72"/>
      <c r="P22" s="72"/>
      <c r="Q22" s="72"/>
      <c r="R22" s="72"/>
      <c r="S22" s="72"/>
      <c r="T22" s="72"/>
      <c r="U22" s="72"/>
      <c r="V22" s="72"/>
      <c r="W22" s="72"/>
      <c r="X22" s="72"/>
      <c r="Y22" s="72"/>
      <c r="Z22" s="72"/>
      <c r="AA22" s="72"/>
    </row>
    <row r="23">
      <c r="A23" s="70" t="s">
        <v>194</v>
      </c>
      <c r="B23" s="71"/>
      <c r="C23" s="73" t="s">
        <v>195</v>
      </c>
      <c r="D23" s="70" t="s">
        <v>196</v>
      </c>
      <c r="E23" s="70" t="s">
        <v>197</v>
      </c>
      <c r="F23" s="27" t="s">
        <v>0</v>
      </c>
      <c r="G23" s="71"/>
      <c r="H23" s="71"/>
      <c r="I23" s="72"/>
      <c r="J23" s="72"/>
      <c r="K23" s="72"/>
      <c r="L23" s="72"/>
      <c r="M23" s="72"/>
      <c r="N23" s="72"/>
      <c r="O23" s="72"/>
      <c r="P23" s="72"/>
      <c r="Q23" s="72"/>
      <c r="R23" s="72"/>
      <c r="S23" s="72"/>
      <c r="T23" s="72"/>
      <c r="U23" s="72"/>
      <c r="V23" s="72"/>
      <c r="W23" s="72"/>
      <c r="X23" s="72"/>
      <c r="Y23" s="72"/>
      <c r="Z23" s="72"/>
      <c r="AA23" s="72"/>
    </row>
    <row r="24">
      <c r="A24" s="32"/>
      <c r="B24" s="74"/>
      <c r="C24" s="69" t="s">
        <v>198</v>
      </c>
      <c r="D24" s="75"/>
      <c r="E24" s="75"/>
      <c r="F24" s="75"/>
      <c r="G24" s="71"/>
      <c r="H24" s="71"/>
      <c r="I24" s="76"/>
      <c r="J24" s="76"/>
      <c r="K24" s="76"/>
      <c r="L24" s="76"/>
      <c r="M24" s="76"/>
      <c r="N24" s="76"/>
      <c r="O24" s="76"/>
      <c r="P24" s="76"/>
      <c r="Q24" s="76"/>
      <c r="R24" s="76"/>
      <c r="S24" s="76"/>
      <c r="T24" s="76"/>
      <c r="U24" s="76"/>
      <c r="V24" s="76"/>
      <c r="W24" s="76"/>
      <c r="X24" s="76"/>
      <c r="Y24" s="76"/>
      <c r="Z24" s="76"/>
      <c r="AA24" s="76"/>
    </row>
    <row r="25">
      <c r="A25" s="25" t="s">
        <v>199</v>
      </c>
      <c r="B25" s="71"/>
      <c r="C25" s="70" t="s">
        <v>200</v>
      </c>
      <c r="D25" s="70" t="s">
        <v>201</v>
      </c>
      <c r="E25" s="77" t="s">
        <v>202</v>
      </c>
      <c r="F25" s="27" t="s">
        <v>2</v>
      </c>
      <c r="G25" s="71"/>
      <c r="H25" s="71"/>
      <c r="I25" s="78"/>
      <c r="J25" s="72"/>
      <c r="K25" s="72"/>
      <c r="L25" s="72"/>
      <c r="M25" s="72"/>
      <c r="N25" s="72"/>
      <c r="O25" s="72"/>
      <c r="P25" s="72"/>
      <c r="Q25" s="72"/>
      <c r="R25" s="72"/>
      <c r="S25" s="72"/>
      <c r="T25" s="72"/>
      <c r="U25" s="72"/>
      <c r="V25" s="72"/>
      <c r="W25" s="72"/>
      <c r="X25" s="72"/>
      <c r="Y25" s="72"/>
      <c r="Z25" s="72"/>
      <c r="AA25" s="72"/>
    </row>
    <row r="26">
      <c r="A26" s="25" t="s">
        <v>203</v>
      </c>
      <c r="B26" s="70"/>
      <c r="C26" s="70" t="s">
        <v>204</v>
      </c>
      <c r="D26" s="70" t="s">
        <v>205</v>
      </c>
      <c r="E26" s="71"/>
      <c r="F26" s="27" t="s">
        <v>1</v>
      </c>
      <c r="G26" s="71"/>
      <c r="H26" s="71"/>
      <c r="I26" s="72"/>
      <c r="J26" s="72"/>
      <c r="K26" s="72"/>
      <c r="L26" s="72"/>
      <c r="M26" s="72"/>
      <c r="N26" s="72"/>
      <c r="O26" s="72"/>
      <c r="P26" s="72"/>
      <c r="Q26" s="72"/>
      <c r="R26" s="72"/>
      <c r="S26" s="72"/>
      <c r="T26" s="72"/>
      <c r="U26" s="72"/>
      <c r="V26" s="72"/>
      <c r="W26" s="72"/>
      <c r="X26" s="72"/>
      <c r="Y26" s="72"/>
      <c r="Z26" s="72"/>
      <c r="AA26" s="72"/>
    </row>
    <row r="27">
      <c r="A27" s="32"/>
      <c r="B27" s="74"/>
      <c r="C27" s="69" t="s">
        <v>206</v>
      </c>
      <c r="D27" s="75"/>
      <c r="E27" s="75"/>
      <c r="F27" s="75"/>
      <c r="G27" s="76"/>
      <c r="H27" s="76"/>
      <c r="I27" s="76"/>
      <c r="J27" s="76"/>
      <c r="K27" s="76"/>
      <c r="L27" s="76"/>
      <c r="M27" s="76"/>
      <c r="N27" s="76"/>
      <c r="O27" s="76"/>
      <c r="P27" s="76"/>
      <c r="Q27" s="76"/>
      <c r="R27" s="76"/>
      <c r="S27" s="76"/>
      <c r="T27" s="76"/>
      <c r="U27" s="76"/>
      <c r="V27" s="76"/>
      <c r="W27" s="76"/>
      <c r="X27" s="76"/>
      <c r="Y27" s="76"/>
      <c r="Z27" s="76"/>
      <c r="AA27" s="76"/>
    </row>
    <row r="28">
      <c r="A28" s="25" t="s">
        <v>207</v>
      </c>
      <c r="B28" s="71"/>
      <c r="C28" s="70" t="s">
        <v>208</v>
      </c>
      <c r="D28" s="70" t="s">
        <v>209</v>
      </c>
      <c r="E28" s="71"/>
      <c r="F28" s="27" t="s">
        <v>1</v>
      </c>
      <c r="G28" s="71"/>
      <c r="H28" s="71"/>
      <c r="I28" s="72"/>
      <c r="J28" s="72"/>
      <c r="K28" s="72"/>
      <c r="L28" s="72"/>
      <c r="M28" s="72"/>
      <c r="N28" s="72"/>
      <c r="O28" s="72"/>
      <c r="P28" s="72"/>
      <c r="Q28" s="72"/>
      <c r="R28" s="72"/>
      <c r="S28" s="72"/>
      <c r="T28" s="72"/>
      <c r="U28" s="72"/>
      <c r="V28" s="72"/>
      <c r="W28" s="72"/>
      <c r="X28" s="72"/>
      <c r="Y28" s="72"/>
      <c r="Z28" s="72"/>
      <c r="AA28" s="72"/>
    </row>
    <row r="29">
      <c r="A29" s="25" t="s">
        <v>210</v>
      </c>
      <c r="B29" s="71"/>
      <c r="C29" s="70" t="s">
        <v>208</v>
      </c>
      <c r="D29" s="70" t="s">
        <v>211</v>
      </c>
      <c r="E29" s="70"/>
      <c r="F29" s="27" t="s">
        <v>1</v>
      </c>
      <c r="G29" s="71"/>
      <c r="H29" s="71"/>
      <c r="I29" s="72"/>
      <c r="J29" s="72"/>
      <c r="K29" s="72"/>
      <c r="L29" s="72"/>
      <c r="M29" s="72"/>
      <c r="N29" s="72"/>
      <c r="O29" s="72"/>
      <c r="P29" s="72"/>
      <c r="Q29" s="72"/>
      <c r="R29" s="72"/>
      <c r="S29" s="72"/>
      <c r="T29" s="72"/>
      <c r="U29" s="72"/>
      <c r="V29" s="72"/>
      <c r="W29" s="72"/>
      <c r="X29" s="72"/>
      <c r="Y29" s="72"/>
      <c r="Z29" s="72"/>
      <c r="AA29" s="72"/>
    </row>
    <row r="30">
      <c r="A30" s="32"/>
      <c r="B30" s="74"/>
      <c r="C30" s="69" t="s">
        <v>212</v>
      </c>
      <c r="D30" s="75"/>
      <c r="E30" s="75"/>
      <c r="F30" s="75"/>
      <c r="G30" s="76"/>
      <c r="H30" s="76"/>
      <c r="I30" s="76"/>
      <c r="J30" s="76"/>
      <c r="K30" s="76"/>
      <c r="L30" s="76"/>
      <c r="M30" s="76"/>
      <c r="N30" s="76"/>
      <c r="O30" s="76"/>
      <c r="P30" s="76"/>
      <c r="Q30" s="76"/>
      <c r="R30" s="76"/>
      <c r="S30" s="76"/>
      <c r="T30" s="76"/>
      <c r="U30" s="76"/>
      <c r="V30" s="76"/>
      <c r="W30" s="76"/>
      <c r="X30" s="76"/>
      <c r="Y30" s="76"/>
      <c r="Z30" s="76"/>
      <c r="AA30" s="76"/>
    </row>
    <row r="31">
      <c r="A31" s="25" t="s">
        <v>213</v>
      </c>
      <c r="B31" s="71"/>
      <c r="C31" s="70" t="s">
        <v>214</v>
      </c>
      <c r="D31" s="70" t="s">
        <v>215</v>
      </c>
      <c r="E31" s="70"/>
      <c r="F31" s="27" t="s">
        <v>1</v>
      </c>
      <c r="G31" s="71"/>
      <c r="H31" s="71"/>
      <c r="I31" s="72"/>
      <c r="J31" s="72"/>
      <c r="K31" s="72"/>
      <c r="L31" s="72"/>
      <c r="M31" s="72"/>
      <c r="N31" s="72"/>
      <c r="O31" s="72"/>
      <c r="P31" s="72"/>
      <c r="Q31" s="72"/>
      <c r="R31" s="72"/>
      <c r="S31" s="72"/>
      <c r="T31" s="72"/>
      <c r="U31" s="72"/>
      <c r="V31" s="72"/>
      <c r="W31" s="72"/>
      <c r="X31" s="72"/>
      <c r="Y31" s="72"/>
      <c r="Z31" s="72"/>
      <c r="AA31" s="72"/>
    </row>
    <row r="32">
      <c r="A32" s="25" t="s">
        <v>216</v>
      </c>
      <c r="B32" s="71"/>
      <c r="C32" s="70" t="s">
        <v>217</v>
      </c>
      <c r="D32" s="70" t="s">
        <v>218</v>
      </c>
      <c r="E32" s="70"/>
      <c r="F32" s="27" t="s">
        <v>1</v>
      </c>
      <c r="G32" s="71"/>
      <c r="H32" s="71"/>
      <c r="I32" s="72"/>
      <c r="J32" s="72"/>
      <c r="K32" s="72"/>
      <c r="L32" s="72"/>
      <c r="M32" s="72"/>
      <c r="N32" s="72"/>
      <c r="O32" s="72"/>
      <c r="P32" s="72"/>
      <c r="Q32" s="72"/>
      <c r="R32" s="72"/>
      <c r="S32" s="72"/>
      <c r="T32" s="72"/>
      <c r="U32" s="72"/>
      <c r="V32" s="72"/>
      <c r="W32" s="72"/>
      <c r="X32" s="72"/>
      <c r="Y32" s="72"/>
      <c r="Z32" s="72"/>
      <c r="AA32" s="72"/>
    </row>
    <row r="33">
      <c r="A33" s="25" t="s">
        <v>219</v>
      </c>
      <c r="B33" s="71"/>
      <c r="C33" s="70" t="s">
        <v>220</v>
      </c>
      <c r="D33" s="70" t="s">
        <v>221</v>
      </c>
      <c r="E33" s="70" t="s">
        <v>222</v>
      </c>
      <c r="F33" s="27" t="s">
        <v>0</v>
      </c>
      <c r="G33" s="71"/>
      <c r="H33" s="71"/>
      <c r="I33" s="72"/>
      <c r="J33" s="72"/>
      <c r="K33" s="72"/>
      <c r="L33" s="72"/>
      <c r="M33" s="72"/>
      <c r="N33" s="72"/>
      <c r="O33" s="72"/>
      <c r="P33" s="72"/>
      <c r="Q33" s="72"/>
      <c r="R33" s="72"/>
      <c r="S33" s="72"/>
      <c r="T33" s="72"/>
      <c r="U33" s="72"/>
      <c r="V33" s="72"/>
      <c r="W33" s="72"/>
      <c r="X33" s="72"/>
      <c r="Y33" s="72"/>
      <c r="Z33" s="72"/>
      <c r="AA33" s="72"/>
    </row>
    <row r="34">
      <c r="A34" s="25" t="s">
        <v>223</v>
      </c>
      <c r="B34" s="71"/>
      <c r="C34" s="70" t="s">
        <v>224</v>
      </c>
      <c r="D34" s="70" t="s">
        <v>225</v>
      </c>
      <c r="E34" s="70" t="s">
        <v>226</v>
      </c>
      <c r="F34" s="27" t="s">
        <v>2</v>
      </c>
      <c r="G34" s="71"/>
      <c r="H34" s="71"/>
      <c r="I34" s="72"/>
      <c r="J34" s="72"/>
      <c r="K34" s="72"/>
      <c r="L34" s="72"/>
      <c r="M34" s="72"/>
      <c r="N34" s="72"/>
      <c r="O34" s="72"/>
      <c r="P34" s="72"/>
      <c r="Q34" s="72"/>
      <c r="R34" s="72"/>
      <c r="S34" s="72"/>
      <c r="T34" s="72"/>
      <c r="U34" s="72"/>
      <c r="V34" s="72"/>
      <c r="W34" s="72"/>
      <c r="X34" s="72"/>
      <c r="Y34" s="72"/>
      <c r="Z34" s="72"/>
      <c r="AA34" s="72"/>
    </row>
    <row r="35">
      <c r="A35" s="25" t="s">
        <v>227</v>
      </c>
      <c r="B35" s="71"/>
      <c r="C35" s="70" t="s">
        <v>228</v>
      </c>
      <c r="D35" s="70" t="s">
        <v>229</v>
      </c>
      <c r="E35" s="70" t="s">
        <v>193</v>
      </c>
      <c r="F35" s="27" t="s">
        <v>0</v>
      </c>
      <c r="G35" s="71"/>
      <c r="H35" s="71"/>
      <c r="I35" s="72"/>
      <c r="J35" s="72"/>
      <c r="K35" s="72"/>
      <c r="L35" s="72"/>
      <c r="M35" s="72"/>
      <c r="N35" s="72"/>
      <c r="O35" s="72"/>
      <c r="P35" s="72"/>
      <c r="Q35" s="72"/>
      <c r="R35" s="72"/>
      <c r="S35" s="72"/>
      <c r="T35" s="72"/>
      <c r="U35" s="72"/>
      <c r="V35" s="72"/>
      <c r="W35" s="72"/>
      <c r="X35" s="72"/>
      <c r="Y35" s="72"/>
      <c r="Z35" s="72"/>
      <c r="AA35" s="72"/>
    </row>
    <row r="36">
      <c r="A36" s="25" t="s">
        <v>230</v>
      </c>
      <c r="B36" s="71"/>
      <c r="C36" s="70" t="s">
        <v>231</v>
      </c>
      <c r="D36" s="70" t="s">
        <v>232</v>
      </c>
      <c r="E36" s="70" t="s">
        <v>193</v>
      </c>
      <c r="F36" s="27" t="s">
        <v>0</v>
      </c>
      <c r="G36" s="71"/>
      <c r="H36" s="71"/>
      <c r="I36" s="72"/>
      <c r="J36" s="72"/>
      <c r="K36" s="72"/>
      <c r="L36" s="72"/>
      <c r="M36" s="72"/>
      <c r="N36" s="72"/>
      <c r="O36" s="72"/>
      <c r="P36" s="72"/>
      <c r="Q36" s="72"/>
      <c r="R36" s="72"/>
      <c r="S36" s="72"/>
      <c r="T36" s="72"/>
      <c r="U36" s="72"/>
      <c r="V36" s="72"/>
      <c r="W36" s="72"/>
      <c r="X36" s="72"/>
      <c r="Y36" s="72"/>
      <c r="Z36" s="72"/>
      <c r="AA36" s="72"/>
    </row>
    <row r="37">
      <c r="A37" s="25" t="s">
        <v>233</v>
      </c>
      <c r="B37" s="71"/>
      <c r="C37" s="70" t="s">
        <v>234</v>
      </c>
      <c r="D37" s="70" t="s">
        <v>235</v>
      </c>
      <c r="E37" s="70" t="s">
        <v>193</v>
      </c>
      <c r="F37" s="27" t="s">
        <v>0</v>
      </c>
      <c r="G37" s="71"/>
      <c r="H37" s="71"/>
      <c r="I37" s="72"/>
      <c r="J37" s="72"/>
      <c r="K37" s="72"/>
      <c r="L37" s="72"/>
      <c r="M37" s="72"/>
      <c r="N37" s="72"/>
      <c r="O37" s="72"/>
      <c r="P37" s="72"/>
      <c r="Q37" s="72"/>
      <c r="R37" s="72"/>
      <c r="S37" s="72"/>
      <c r="T37" s="72"/>
      <c r="U37" s="72"/>
      <c r="V37" s="72"/>
      <c r="W37" s="72"/>
      <c r="X37" s="72"/>
      <c r="Y37" s="72"/>
      <c r="Z37" s="72"/>
      <c r="AA37" s="72"/>
    </row>
    <row r="38">
      <c r="A38" s="25" t="s">
        <v>236</v>
      </c>
      <c r="B38" s="71"/>
      <c r="C38" s="70" t="s">
        <v>237</v>
      </c>
      <c r="D38" s="70" t="s">
        <v>238</v>
      </c>
      <c r="E38" s="70" t="s">
        <v>193</v>
      </c>
      <c r="F38" s="27" t="s">
        <v>0</v>
      </c>
      <c r="G38" s="71"/>
      <c r="H38" s="71"/>
      <c r="I38" s="72"/>
      <c r="J38" s="72"/>
      <c r="K38" s="72"/>
      <c r="L38" s="72"/>
      <c r="M38" s="72"/>
      <c r="N38" s="72"/>
      <c r="O38" s="72"/>
      <c r="P38" s="72"/>
      <c r="Q38" s="72"/>
      <c r="R38" s="72"/>
      <c r="S38" s="72"/>
      <c r="T38" s="72"/>
      <c r="U38" s="72"/>
      <c r="V38" s="72"/>
      <c r="W38" s="72"/>
      <c r="X38" s="72"/>
      <c r="Y38" s="72"/>
      <c r="Z38" s="72"/>
      <c r="AA38" s="72"/>
    </row>
    <row r="39">
      <c r="A39" s="25" t="s">
        <v>239</v>
      </c>
      <c r="B39" s="71"/>
      <c r="C39" s="70" t="s">
        <v>240</v>
      </c>
      <c r="D39" s="70" t="s">
        <v>241</v>
      </c>
      <c r="E39" s="70"/>
      <c r="F39" s="27" t="s">
        <v>0</v>
      </c>
      <c r="G39" s="71"/>
      <c r="H39" s="71"/>
      <c r="I39" s="72"/>
      <c r="J39" s="72"/>
      <c r="K39" s="72"/>
      <c r="L39" s="72"/>
      <c r="M39" s="72"/>
      <c r="N39" s="72"/>
      <c r="O39" s="72"/>
      <c r="P39" s="72"/>
      <c r="Q39" s="72"/>
      <c r="R39" s="72"/>
      <c r="S39" s="72"/>
      <c r="T39" s="72"/>
      <c r="U39" s="72"/>
      <c r="V39" s="72"/>
      <c r="W39" s="72"/>
      <c r="X39" s="72"/>
      <c r="Y39" s="72"/>
      <c r="Z39" s="72"/>
      <c r="AA39" s="72"/>
    </row>
    <row r="40">
      <c r="A40" s="25" t="s">
        <v>242</v>
      </c>
      <c r="B40" s="71"/>
      <c r="C40" s="70" t="s">
        <v>243</v>
      </c>
      <c r="D40" s="70" t="s">
        <v>244</v>
      </c>
      <c r="E40" s="70" t="s">
        <v>245</v>
      </c>
      <c r="F40" s="27" t="s">
        <v>0</v>
      </c>
      <c r="G40" s="71"/>
      <c r="H40" s="71"/>
      <c r="I40" s="72"/>
      <c r="J40" s="72"/>
      <c r="K40" s="72"/>
      <c r="L40" s="72"/>
      <c r="M40" s="72"/>
      <c r="N40" s="72"/>
      <c r="O40" s="72"/>
      <c r="P40" s="72"/>
      <c r="Q40" s="72"/>
      <c r="R40" s="72"/>
      <c r="S40" s="72"/>
      <c r="T40" s="72"/>
      <c r="U40" s="72"/>
      <c r="V40" s="72"/>
      <c r="W40" s="72"/>
      <c r="X40" s="72"/>
      <c r="Y40" s="72"/>
      <c r="Z40" s="72"/>
      <c r="AA40" s="72"/>
    </row>
    <row r="41">
      <c r="A41" s="25" t="s">
        <v>246</v>
      </c>
      <c r="B41" s="71"/>
      <c r="C41" s="70" t="s">
        <v>247</v>
      </c>
      <c r="D41" s="70" t="s">
        <v>248</v>
      </c>
      <c r="E41" s="70" t="s">
        <v>249</v>
      </c>
      <c r="F41" s="27" t="s">
        <v>0</v>
      </c>
      <c r="G41" s="71"/>
      <c r="H41" s="71"/>
      <c r="I41" s="72"/>
      <c r="J41" s="72"/>
      <c r="K41" s="72"/>
      <c r="L41" s="72"/>
      <c r="M41" s="72"/>
      <c r="N41" s="72"/>
      <c r="O41" s="72"/>
      <c r="P41" s="72"/>
      <c r="Q41" s="72"/>
      <c r="R41" s="72"/>
      <c r="S41" s="72"/>
      <c r="T41" s="72"/>
      <c r="U41" s="72"/>
      <c r="V41" s="72"/>
      <c r="W41" s="72"/>
      <c r="X41" s="72"/>
      <c r="Y41" s="72"/>
      <c r="Z41" s="72"/>
      <c r="AA41" s="72"/>
    </row>
    <row r="42">
      <c r="A42" s="25" t="s">
        <v>250</v>
      </c>
      <c r="B42" s="71"/>
      <c r="C42" s="70" t="s">
        <v>251</v>
      </c>
      <c r="D42" s="70" t="s">
        <v>252</v>
      </c>
      <c r="E42" s="70" t="s">
        <v>253</v>
      </c>
      <c r="F42" s="27" t="s">
        <v>2</v>
      </c>
      <c r="G42" s="71"/>
      <c r="H42" s="71"/>
      <c r="I42" s="72"/>
      <c r="J42" s="72"/>
      <c r="K42" s="72"/>
      <c r="L42" s="72"/>
      <c r="M42" s="72"/>
      <c r="N42" s="72"/>
      <c r="O42" s="72"/>
      <c r="P42" s="72"/>
      <c r="Q42" s="72"/>
      <c r="R42" s="72"/>
      <c r="S42" s="72"/>
      <c r="T42" s="72"/>
      <c r="U42" s="72"/>
      <c r="V42" s="72"/>
      <c r="W42" s="72"/>
      <c r="X42" s="72"/>
      <c r="Y42" s="72"/>
      <c r="Z42" s="72"/>
      <c r="AA42" s="72"/>
    </row>
    <row r="43">
      <c r="A43" s="25" t="s">
        <v>254</v>
      </c>
      <c r="B43" s="71"/>
      <c r="C43" s="70" t="s">
        <v>255</v>
      </c>
      <c r="D43" s="70" t="s">
        <v>256</v>
      </c>
      <c r="E43" s="70" t="s">
        <v>257</v>
      </c>
      <c r="F43" s="27" t="s">
        <v>2</v>
      </c>
      <c r="G43" s="71"/>
      <c r="H43" s="71"/>
      <c r="I43" s="72"/>
      <c r="J43" s="72"/>
      <c r="K43" s="72"/>
      <c r="L43" s="72"/>
      <c r="M43" s="72"/>
      <c r="N43" s="72"/>
      <c r="O43" s="72"/>
      <c r="P43" s="72"/>
      <c r="Q43" s="72"/>
      <c r="R43" s="72"/>
      <c r="S43" s="72"/>
      <c r="T43" s="72"/>
      <c r="U43" s="72"/>
      <c r="V43" s="72"/>
      <c r="W43" s="72"/>
      <c r="X43" s="72"/>
      <c r="Y43" s="72"/>
      <c r="Z43" s="72"/>
      <c r="AA43" s="72"/>
    </row>
    <row r="44">
      <c r="A44" s="25" t="s">
        <v>258</v>
      </c>
      <c r="B44" s="71"/>
      <c r="C44" s="70" t="s">
        <v>259</v>
      </c>
      <c r="D44" s="70" t="s">
        <v>260</v>
      </c>
      <c r="E44" s="71"/>
      <c r="F44" s="27" t="s">
        <v>1</v>
      </c>
      <c r="G44" s="71"/>
      <c r="H44" s="71"/>
      <c r="I44" s="72"/>
      <c r="J44" s="72"/>
      <c r="K44" s="72"/>
      <c r="L44" s="72"/>
      <c r="M44" s="72"/>
      <c r="N44" s="72"/>
      <c r="O44" s="72"/>
      <c r="P44" s="72"/>
      <c r="Q44" s="72"/>
      <c r="R44" s="72"/>
      <c r="S44" s="72"/>
      <c r="T44" s="72"/>
      <c r="U44" s="72"/>
      <c r="V44" s="72"/>
      <c r="W44" s="72"/>
      <c r="X44" s="72"/>
      <c r="Y44" s="72"/>
      <c r="Z44" s="72"/>
      <c r="AA44" s="72"/>
    </row>
    <row r="45">
      <c r="A45" s="25" t="s">
        <v>261</v>
      </c>
      <c r="B45" s="71"/>
      <c r="C45" s="70" t="s">
        <v>259</v>
      </c>
      <c r="D45" s="70" t="s">
        <v>262</v>
      </c>
      <c r="E45" s="71"/>
      <c r="F45" s="27" t="s">
        <v>1</v>
      </c>
      <c r="G45" s="71"/>
      <c r="H45" s="71"/>
      <c r="I45" s="72"/>
      <c r="J45" s="72"/>
      <c r="K45" s="72"/>
      <c r="L45" s="72"/>
      <c r="M45" s="72"/>
      <c r="N45" s="72"/>
      <c r="O45" s="72"/>
      <c r="P45" s="72"/>
      <c r="Q45" s="72"/>
      <c r="R45" s="72"/>
      <c r="S45" s="72"/>
      <c r="T45" s="72"/>
      <c r="U45" s="72"/>
      <c r="V45" s="72"/>
      <c r="W45" s="72"/>
      <c r="X45" s="72"/>
      <c r="Y45" s="72"/>
      <c r="Z45" s="72"/>
      <c r="AA45" s="72"/>
    </row>
    <row r="46">
      <c r="A46" s="25" t="s">
        <v>263</v>
      </c>
      <c r="B46" s="71"/>
      <c r="C46" s="70" t="s">
        <v>264</v>
      </c>
      <c r="D46" s="70" t="s">
        <v>265</v>
      </c>
      <c r="E46" s="71"/>
      <c r="F46" s="27" t="s">
        <v>1</v>
      </c>
      <c r="G46" s="71"/>
      <c r="H46" s="71"/>
      <c r="I46" s="72"/>
      <c r="J46" s="72"/>
      <c r="K46" s="72"/>
      <c r="L46" s="72"/>
      <c r="M46" s="72"/>
      <c r="N46" s="72"/>
      <c r="O46" s="72"/>
      <c r="P46" s="72"/>
      <c r="Q46" s="72"/>
      <c r="R46" s="72"/>
      <c r="S46" s="72"/>
      <c r="T46" s="72"/>
      <c r="U46" s="72"/>
      <c r="V46" s="72"/>
      <c r="W46" s="72"/>
      <c r="X46" s="72"/>
      <c r="Y46" s="72"/>
      <c r="Z46" s="72"/>
      <c r="AA46" s="72"/>
    </row>
    <row r="47">
      <c r="A47" s="25" t="s">
        <v>266</v>
      </c>
      <c r="B47" s="71"/>
      <c r="C47" s="70" t="s">
        <v>267</v>
      </c>
      <c r="D47" s="70" t="s">
        <v>268</v>
      </c>
      <c r="E47" s="70" t="s">
        <v>269</v>
      </c>
      <c r="F47" s="27" t="s">
        <v>2</v>
      </c>
      <c r="G47" s="71"/>
      <c r="H47" s="71"/>
      <c r="I47" s="72"/>
      <c r="J47" s="72"/>
      <c r="K47" s="72"/>
      <c r="L47" s="72"/>
      <c r="M47" s="72"/>
      <c r="N47" s="72"/>
      <c r="O47" s="72"/>
      <c r="P47" s="72"/>
      <c r="Q47" s="72"/>
      <c r="R47" s="72"/>
      <c r="S47" s="72"/>
      <c r="T47" s="72"/>
      <c r="U47" s="72"/>
      <c r="V47" s="72"/>
      <c r="W47" s="72"/>
      <c r="X47" s="72"/>
      <c r="Y47" s="72"/>
      <c r="Z47" s="72"/>
      <c r="AA47" s="72"/>
    </row>
    <row r="48">
      <c r="A48" s="25" t="s">
        <v>270</v>
      </c>
      <c r="B48" s="71"/>
      <c r="C48" s="70" t="s">
        <v>271</v>
      </c>
      <c r="D48" s="70" t="s">
        <v>272</v>
      </c>
      <c r="E48" s="71" t="s">
        <v>202</v>
      </c>
      <c r="F48" s="27" t="s">
        <v>2</v>
      </c>
      <c r="G48" s="71"/>
      <c r="H48" s="71"/>
      <c r="I48" s="72"/>
      <c r="J48" s="72"/>
      <c r="K48" s="72"/>
      <c r="L48" s="72"/>
      <c r="M48" s="72"/>
      <c r="N48" s="72"/>
      <c r="O48" s="72"/>
      <c r="P48" s="72"/>
      <c r="Q48" s="72"/>
      <c r="R48" s="72"/>
      <c r="S48" s="72"/>
      <c r="T48" s="72"/>
      <c r="U48" s="72"/>
      <c r="V48" s="72"/>
      <c r="W48" s="72"/>
      <c r="X48" s="72"/>
      <c r="Y48" s="72"/>
      <c r="Z48" s="72"/>
      <c r="AA48" s="72"/>
    </row>
    <row r="49">
      <c r="A49" s="25" t="s">
        <v>273</v>
      </c>
      <c r="B49" s="71"/>
      <c r="C49" s="70" t="s">
        <v>274</v>
      </c>
      <c r="D49" s="70" t="s">
        <v>275</v>
      </c>
      <c r="E49" s="71"/>
      <c r="F49" s="27" t="s">
        <v>1</v>
      </c>
      <c r="G49" s="71"/>
      <c r="H49" s="71"/>
      <c r="I49" s="72"/>
      <c r="J49" s="72"/>
      <c r="K49" s="72"/>
      <c r="L49" s="72"/>
      <c r="M49" s="72"/>
      <c r="N49" s="72"/>
      <c r="O49" s="72"/>
      <c r="P49" s="72"/>
      <c r="Q49" s="72"/>
      <c r="R49" s="72"/>
      <c r="S49" s="72"/>
      <c r="T49" s="72"/>
      <c r="U49" s="72"/>
      <c r="V49" s="72"/>
      <c r="W49" s="72"/>
      <c r="X49" s="72"/>
      <c r="Y49" s="72"/>
      <c r="Z49" s="72"/>
      <c r="AA49" s="72"/>
    </row>
    <row r="50">
      <c r="A50" s="25" t="s">
        <v>276</v>
      </c>
      <c r="B50" s="71"/>
      <c r="C50" s="70" t="s">
        <v>274</v>
      </c>
      <c r="D50" s="70" t="s">
        <v>277</v>
      </c>
      <c r="E50" s="70" t="s">
        <v>278</v>
      </c>
      <c r="F50" s="27" t="s">
        <v>2</v>
      </c>
      <c r="G50" s="71"/>
      <c r="H50" s="71"/>
      <c r="I50" s="72"/>
      <c r="J50" s="72"/>
      <c r="K50" s="72"/>
      <c r="L50" s="72"/>
      <c r="M50" s="72"/>
      <c r="N50" s="72"/>
      <c r="O50" s="72"/>
      <c r="P50" s="72"/>
      <c r="Q50" s="72"/>
      <c r="R50" s="72"/>
      <c r="S50" s="72"/>
      <c r="T50" s="72"/>
      <c r="U50" s="72"/>
      <c r="V50" s="72"/>
      <c r="W50" s="72"/>
      <c r="X50" s="72"/>
      <c r="Y50" s="72"/>
      <c r="Z50" s="72"/>
      <c r="AA50" s="72"/>
    </row>
    <row r="51">
      <c r="A51" s="25" t="s">
        <v>279</v>
      </c>
      <c r="B51" s="71"/>
      <c r="C51" s="70" t="s">
        <v>280</v>
      </c>
      <c r="D51" s="70" t="s">
        <v>281</v>
      </c>
      <c r="E51" s="71"/>
      <c r="F51" s="27" t="s">
        <v>1</v>
      </c>
      <c r="G51" s="71"/>
      <c r="H51" s="71"/>
      <c r="I51" s="72"/>
      <c r="J51" s="72"/>
      <c r="K51" s="72"/>
      <c r="L51" s="72"/>
      <c r="M51" s="72"/>
      <c r="N51" s="72"/>
      <c r="O51" s="72"/>
      <c r="P51" s="72"/>
      <c r="Q51" s="72"/>
      <c r="R51" s="72"/>
      <c r="S51" s="72"/>
      <c r="T51" s="72"/>
      <c r="U51" s="72"/>
      <c r="V51" s="72"/>
      <c r="W51" s="72"/>
      <c r="X51" s="72"/>
      <c r="Y51" s="72"/>
      <c r="Z51" s="72"/>
      <c r="AA51" s="72"/>
    </row>
    <row r="52">
      <c r="A52" s="25" t="s">
        <v>282</v>
      </c>
      <c r="B52" s="71"/>
      <c r="C52" s="70" t="s">
        <v>283</v>
      </c>
      <c r="D52" s="70" t="s">
        <v>284</v>
      </c>
      <c r="E52" s="71"/>
      <c r="F52" s="27" t="s">
        <v>1</v>
      </c>
      <c r="G52" s="71"/>
      <c r="H52" s="71"/>
      <c r="I52" s="72"/>
      <c r="J52" s="72"/>
      <c r="K52" s="72"/>
      <c r="L52" s="72"/>
      <c r="M52" s="72"/>
      <c r="N52" s="72"/>
      <c r="O52" s="72"/>
      <c r="P52" s="72"/>
      <c r="Q52" s="72"/>
      <c r="R52" s="72"/>
      <c r="S52" s="72"/>
      <c r="T52" s="72"/>
      <c r="U52" s="72"/>
      <c r="V52" s="72"/>
      <c r="W52" s="72"/>
      <c r="X52" s="72"/>
      <c r="Y52" s="72"/>
      <c r="Z52" s="72"/>
      <c r="AA52" s="72"/>
    </row>
    <row r="53">
      <c r="A53" s="32"/>
      <c r="B53" s="74"/>
      <c r="C53" s="79" t="s">
        <v>285</v>
      </c>
      <c r="D53" s="75"/>
      <c r="E53" s="75"/>
      <c r="F53" s="75"/>
      <c r="G53" s="76"/>
      <c r="H53" s="76"/>
      <c r="I53" s="76"/>
      <c r="J53" s="76"/>
      <c r="K53" s="76"/>
      <c r="L53" s="76"/>
      <c r="M53" s="76"/>
      <c r="N53" s="76"/>
      <c r="O53" s="76"/>
      <c r="P53" s="76"/>
      <c r="Q53" s="76"/>
      <c r="R53" s="76"/>
      <c r="S53" s="76"/>
      <c r="T53" s="76"/>
      <c r="U53" s="76"/>
      <c r="V53" s="76"/>
      <c r="W53" s="76"/>
      <c r="X53" s="76"/>
      <c r="Y53" s="76"/>
      <c r="Z53" s="76"/>
      <c r="AA53" s="76"/>
    </row>
    <row r="54">
      <c r="A54" s="25" t="s">
        <v>203</v>
      </c>
      <c r="B54" s="71"/>
      <c r="C54" s="70" t="s">
        <v>286</v>
      </c>
      <c r="D54" s="70" t="s">
        <v>287</v>
      </c>
      <c r="E54" s="71"/>
      <c r="F54" s="27" t="s">
        <v>1</v>
      </c>
      <c r="G54" s="71"/>
      <c r="H54" s="71"/>
      <c r="I54" s="72"/>
      <c r="J54" s="72"/>
      <c r="K54" s="72"/>
      <c r="L54" s="72"/>
      <c r="M54" s="72"/>
      <c r="N54" s="72"/>
      <c r="O54" s="72"/>
      <c r="P54" s="72"/>
      <c r="Q54" s="72"/>
      <c r="R54" s="72"/>
      <c r="S54" s="72"/>
      <c r="T54" s="72"/>
      <c r="U54" s="72"/>
      <c r="V54" s="72"/>
      <c r="W54" s="72"/>
      <c r="X54" s="72"/>
      <c r="Y54" s="72"/>
      <c r="Z54" s="72"/>
      <c r="AA54" s="72"/>
    </row>
    <row r="55">
      <c r="A55" s="70" t="s">
        <v>288</v>
      </c>
      <c r="B55" s="71"/>
      <c r="C55" s="70" t="s">
        <v>289</v>
      </c>
      <c r="D55" s="70" t="s">
        <v>290</v>
      </c>
      <c r="E55" s="71"/>
      <c r="F55" s="27" t="s">
        <v>1</v>
      </c>
      <c r="G55" s="71"/>
      <c r="H55" s="71"/>
      <c r="I55" s="72"/>
      <c r="J55" s="72"/>
      <c r="K55" s="72"/>
      <c r="L55" s="72"/>
      <c r="M55" s="72"/>
      <c r="N55" s="72"/>
      <c r="O55" s="72"/>
      <c r="P55" s="72"/>
      <c r="Q55" s="72"/>
      <c r="R55" s="72"/>
      <c r="S55" s="72"/>
      <c r="T55" s="72"/>
      <c r="U55" s="72"/>
      <c r="V55" s="72"/>
      <c r="W55" s="72"/>
      <c r="X55" s="72"/>
      <c r="Y55" s="72"/>
      <c r="Z55" s="72"/>
      <c r="AA55" s="72"/>
    </row>
    <row r="56">
      <c r="A56" s="70" t="s">
        <v>291</v>
      </c>
      <c r="B56" s="71"/>
      <c r="C56" s="70" t="s">
        <v>292</v>
      </c>
      <c r="D56" s="70" t="s">
        <v>293</v>
      </c>
      <c r="E56" s="71"/>
      <c r="F56" s="27" t="s">
        <v>1</v>
      </c>
      <c r="G56" s="71"/>
      <c r="H56" s="71"/>
      <c r="I56" s="72"/>
      <c r="J56" s="72"/>
      <c r="K56" s="72"/>
      <c r="L56" s="72"/>
      <c r="M56" s="72"/>
      <c r="N56" s="72"/>
      <c r="O56" s="72"/>
      <c r="P56" s="72"/>
      <c r="Q56" s="72"/>
      <c r="R56" s="72"/>
      <c r="S56" s="72"/>
      <c r="T56" s="72"/>
      <c r="U56" s="72"/>
      <c r="V56" s="72"/>
      <c r="W56" s="72"/>
      <c r="X56" s="72"/>
      <c r="Y56" s="72"/>
      <c r="Z56" s="72"/>
      <c r="AA56" s="72"/>
    </row>
    <row r="57">
      <c r="A57" s="70" t="s">
        <v>294</v>
      </c>
      <c r="B57" s="71"/>
      <c r="C57" s="70" t="s">
        <v>295</v>
      </c>
      <c r="D57" s="70" t="s">
        <v>296</v>
      </c>
      <c r="E57" s="71" t="s">
        <v>202</v>
      </c>
      <c r="F57" s="27" t="s">
        <v>2</v>
      </c>
      <c r="G57" s="71"/>
      <c r="H57" s="71"/>
      <c r="I57" s="72"/>
      <c r="J57" s="72"/>
      <c r="K57" s="72"/>
      <c r="L57" s="72"/>
      <c r="M57" s="72"/>
      <c r="N57" s="72"/>
      <c r="O57" s="72"/>
      <c r="P57" s="72"/>
      <c r="Q57" s="72"/>
      <c r="R57" s="72"/>
      <c r="S57" s="72"/>
      <c r="T57" s="72"/>
      <c r="U57" s="72"/>
      <c r="V57" s="72"/>
      <c r="W57" s="72"/>
      <c r="X57" s="72"/>
      <c r="Y57" s="72"/>
      <c r="Z57" s="72"/>
      <c r="AA57" s="72"/>
    </row>
    <row r="58">
      <c r="A58" s="70" t="s">
        <v>297</v>
      </c>
      <c r="B58" s="71"/>
      <c r="C58" s="70" t="s">
        <v>298</v>
      </c>
      <c r="D58" s="70" t="s">
        <v>299</v>
      </c>
      <c r="E58" s="71" t="s">
        <v>300</v>
      </c>
      <c r="F58" s="27" t="s">
        <v>2</v>
      </c>
      <c r="G58" s="71"/>
      <c r="H58" s="71"/>
      <c r="I58" s="72"/>
      <c r="J58" s="72"/>
      <c r="K58" s="72"/>
      <c r="L58" s="72"/>
      <c r="M58" s="72"/>
      <c r="N58" s="72"/>
      <c r="O58" s="72"/>
      <c r="P58" s="72"/>
      <c r="Q58" s="72"/>
      <c r="R58" s="72"/>
      <c r="S58" s="72"/>
      <c r="T58" s="72"/>
      <c r="U58" s="72"/>
      <c r="V58" s="72"/>
      <c r="W58" s="72"/>
      <c r="X58" s="72"/>
      <c r="Y58" s="72"/>
      <c r="Z58" s="72"/>
      <c r="AA58" s="72"/>
    </row>
    <row r="59">
      <c r="A59" s="70" t="s">
        <v>301</v>
      </c>
      <c r="B59" s="71"/>
      <c r="C59" s="70" t="s">
        <v>302</v>
      </c>
      <c r="D59" s="70" t="s">
        <v>303</v>
      </c>
      <c r="E59" s="71" t="s">
        <v>304</v>
      </c>
      <c r="F59" s="27" t="s">
        <v>2</v>
      </c>
      <c r="G59" s="71"/>
      <c r="H59" s="71"/>
      <c r="I59" s="72"/>
      <c r="J59" s="72"/>
      <c r="K59" s="72"/>
      <c r="L59" s="72"/>
      <c r="M59" s="72"/>
      <c r="N59" s="72"/>
      <c r="O59" s="72"/>
      <c r="P59" s="72"/>
      <c r="Q59" s="72"/>
      <c r="R59" s="72"/>
      <c r="S59" s="72"/>
      <c r="T59" s="72"/>
      <c r="U59" s="72"/>
      <c r="V59" s="72"/>
      <c r="W59" s="72"/>
      <c r="X59" s="72"/>
      <c r="Y59" s="72"/>
      <c r="Z59" s="72"/>
      <c r="AA59" s="72"/>
    </row>
    <row r="60">
      <c r="A60" s="70" t="s">
        <v>305</v>
      </c>
      <c r="B60" s="71"/>
      <c r="C60" s="70" t="s">
        <v>306</v>
      </c>
      <c r="D60" s="70" t="s">
        <v>307</v>
      </c>
      <c r="E60" s="71" t="s">
        <v>304</v>
      </c>
      <c r="F60" s="27" t="s">
        <v>2</v>
      </c>
      <c r="G60" s="71"/>
      <c r="H60" s="71"/>
      <c r="I60" s="72"/>
      <c r="J60" s="72"/>
      <c r="K60" s="72"/>
      <c r="L60" s="72"/>
      <c r="M60" s="72"/>
      <c r="N60" s="72"/>
      <c r="O60" s="72"/>
      <c r="P60" s="72"/>
      <c r="Q60" s="72"/>
      <c r="R60" s="72"/>
      <c r="S60" s="72"/>
      <c r="T60" s="72"/>
      <c r="U60" s="72"/>
      <c r="V60" s="72"/>
      <c r="W60" s="72"/>
      <c r="X60" s="72"/>
      <c r="Y60" s="72"/>
      <c r="Z60" s="72"/>
      <c r="AA60" s="72"/>
    </row>
    <row r="61">
      <c r="A61" s="70" t="s">
        <v>308</v>
      </c>
      <c r="B61" s="71"/>
      <c r="C61" s="70" t="s">
        <v>309</v>
      </c>
      <c r="D61" s="70" t="s">
        <v>310</v>
      </c>
      <c r="E61" s="71" t="s">
        <v>304</v>
      </c>
      <c r="F61" s="27" t="s">
        <v>2</v>
      </c>
      <c r="G61" s="71"/>
      <c r="H61" s="71"/>
      <c r="I61" s="72"/>
      <c r="J61" s="72"/>
      <c r="K61" s="72"/>
      <c r="L61" s="72"/>
      <c r="M61" s="72"/>
      <c r="N61" s="72"/>
      <c r="O61" s="72"/>
      <c r="P61" s="72"/>
      <c r="Q61" s="72"/>
      <c r="R61" s="72"/>
      <c r="S61" s="72"/>
      <c r="T61" s="72"/>
      <c r="U61" s="72"/>
      <c r="V61" s="72"/>
      <c r="W61" s="72"/>
      <c r="X61" s="72"/>
      <c r="Y61" s="72"/>
      <c r="Z61" s="72"/>
      <c r="AA61" s="72"/>
    </row>
    <row r="62">
      <c r="A62" s="70" t="s">
        <v>311</v>
      </c>
      <c r="B62" s="71"/>
      <c r="C62" s="70" t="s">
        <v>312</v>
      </c>
      <c r="D62" s="70" t="s">
        <v>313</v>
      </c>
      <c r="E62" s="71" t="s">
        <v>304</v>
      </c>
      <c r="F62" s="27" t="s">
        <v>2</v>
      </c>
      <c r="G62" s="71"/>
      <c r="H62" s="71"/>
      <c r="I62" s="72"/>
      <c r="J62" s="72"/>
      <c r="K62" s="72"/>
      <c r="L62" s="72"/>
      <c r="M62" s="72"/>
      <c r="N62" s="72"/>
      <c r="O62" s="72"/>
      <c r="P62" s="72"/>
      <c r="Q62" s="72"/>
      <c r="R62" s="72"/>
      <c r="S62" s="72"/>
      <c r="T62" s="72"/>
      <c r="U62" s="72"/>
      <c r="V62" s="72"/>
      <c r="W62" s="72"/>
      <c r="X62" s="72"/>
      <c r="Y62" s="72"/>
      <c r="Z62" s="72"/>
      <c r="AA62" s="72"/>
    </row>
    <row r="63">
      <c r="A63" s="70" t="s">
        <v>314</v>
      </c>
      <c r="B63" s="71"/>
      <c r="C63" s="70" t="s">
        <v>315</v>
      </c>
      <c r="D63" s="70" t="s">
        <v>316</v>
      </c>
      <c r="E63" s="71" t="s">
        <v>202</v>
      </c>
      <c r="F63" s="27" t="s">
        <v>2</v>
      </c>
      <c r="G63" s="71"/>
      <c r="H63" s="71"/>
      <c r="I63" s="72"/>
      <c r="J63" s="72"/>
      <c r="K63" s="72"/>
      <c r="L63" s="72"/>
      <c r="M63" s="72"/>
      <c r="N63" s="72"/>
      <c r="O63" s="72"/>
      <c r="P63" s="72"/>
      <c r="Q63" s="72"/>
      <c r="R63" s="72"/>
      <c r="S63" s="72"/>
      <c r="T63" s="72"/>
      <c r="U63" s="72"/>
      <c r="V63" s="72"/>
      <c r="W63" s="72"/>
      <c r="X63" s="72"/>
      <c r="Y63" s="72"/>
      <c r="Z63" s="72"/>
      <c r="AA63" s="72"/>
    </row>
    <row r="64">
      <c r="A64" s="70" t="s">
        <v>317</v>
      </c>
      <c r="B64" s="71"/>
      <c r="C64" s="70" t="s">
        <v>289</v>
      </c>
      <c r="D64" s="70" t="s">
        <v>318</v>
      </c>
      <c r="E64" s="71"/>
      <c r="F64" s="27" t="s">
        <v>1</v>
      </c>
      <c r="G64" s="71"/>
      <c r="H64" s="71"/>
      <c r="I64" s="72"/>
      <c r="J64" s="72"/>
      <c r="K64" s="72"/>
      <c r="L64" s="72"/>
      <c r="M64" s="72"/>
      <c r="N64" s="72"/>
      <c r="O64" s="72"/>
      <c r="P64" s="72"/>
      <c r="Q64" s="72"/>
      <c r="R64" s="72"/>
      <c r="S64" s="72"/>
      <c r="T64" s="72"/>
      <c r="U64" s="72"/>
      <c r="V64" s="72"/>
      <c r="W64" s="72"/>
      <c r="X64" s="72"/>
      <c r="Y64" s="72"/>
      <c r="Z64" s="72"/>
      <c r="AA64" s="72"/>
    </row>
    <row r="65">
      <c r="A65" s="70" t="s">
        <v>319</v>
      </c>
      <c r="B65" s="71"/>
      <c r="C65" s="70" t="s">
        <v>289</v>
      </c>
      <c r="D65" s="70" t="s">
        <v>320</v>
      </c>
      <c r="E65" s="71" t="s">
        <v>321</v>
      </c>
      <c r="F65" s="27" t="s">
        <v>2</v>
      </c>
      <c r="G65" s="71"/>
      <c r="H65" s="71"/>
      <c r="I65" s="72"/>
      <c r="J65" s="72"/>
      <c r="K65" s="72"/>
      <c r="L65" s="72"/>
      <c r="M65" s="72"/>
      <c r="N65" s="72"/>
      <c r="O65" s="72"/>
      <c r="P65" s="72"/>
      <c r="Q65" s="72"/>
      <c r="R65" s="72"/>
      <c r="S65" s="72"/>
      <c r="T65" s="72"/>
      <c r="U65" s="72"/>
      <c r="V65" s="72"/>
      <c r="W65" s="72"/>
      <c r="X65" s="72"/>
      <c r="Y65" s="72"/>
      <c r="Z65" s="72"/>
      <c r="AA65" s="72"/>
    </row>
    <row r="66">
      <c r="A66" s="70" t="s">
        <v>322</v>
      </c>
      <c r="B66" s="71"/>
      <c r="C66" s="70" t="s">
        <v>323</v>
      </c>
      <c r="D66" s="70" t="s">
        <v>324</v>
      </c>
      <c r="E66" s="71" t="s">
        <v>325</v>
      </c>
      <c r="F66" s="27" t="s">
        <v>0</v>
      </c>
      <c r="G66" s="71"/>
      <c r="H66" s="71"/>
      <c r="I66" s="72"/>
      <c r="J66" s="72"/>
      <c r="K66" s="72"/>
      <c r="L66" s="72"/>
      <c r="M66" s="72"/>
      <c r="N66" s="72"/>
      <c r="O66" s="72"/>
      <c r="P66" s="72"/>
      <c r="Q66" s="72"/>
      <c r="R66" s="72"/>
      <c r="S66" s="72"/>
      <c r="T66" s="72"/>
      <c r="U66" s="72"/>
      <c r="V66" s="72"/>
      <c r="W66" s="72"/>
      <c r="X66" s="72"/>
      <c r="Y66" s="72"/>
      <c r="Z66" s="72"/>
      <c r="AA66" s="72"/>
    </row>
    <row r="67">
      <c r="A67" s="70" t="s">
        <v>326</v>
      </c>
      <c r="B67" s="71"/>
      <c r="C67" s="70" t="s">
        <v>323</v>
      </c>
      <c r="D67" s="70" t="s">
        <v>327</v>
      </c>
      <c r="E67" s="71" t="s">
        <v>328</v>
      </c>
      <c r="F67" s="27" t="s">
        <v>0</v>
      </c>
      <c r="G67" s="71"/>
      <c r="H67" s="71"/>
      <c r="I67" s="72"/>
      <c r="J67" s="72"/>
      <c r="K67" s="72"/>
      <c r="L67" s="72"/>
      <c r="M67" s="72"/>
      <c r="N67" s="72"/>
      <c r="O67" s="72"/>
      <c r="P67" s="72"/>
      <c r="Q67" s="72"/>
      <c r="R67" s="72"/>
      <c r="S67" s="72"/>
      <c r="T67" s="72"/>
      <c r="U67" s="72"/>
      <c r="V67" s="72"/>
      <c r="W67" s="72"/>
      <c r="X67" s="72"/>
      <c r="Y67" s="72"/>
      <c r="Z67" s="72"/>
      <c r="AA67" s="72"/>
    </row>
    <row r="68">
      <c r="A68" s="70" t="s">
        <v>329</v>
      </c>
      <c r="B68" s="71"/>
      <c r="C68" s="70" t="s">
        <v>283</v>
      </c>
      <c r="D68" s="70" t="s">
        <v>330</v>
      </c>
      <c r="E68" s="71" t="s">
        <v>304</v>
      </c>
      <c r="F68" s="27" t="s">
        <v>2</v>
      </c>
      <c r="G68" s="71"/>
      <c r="H68" s="71"/>
      <c r="I68" s="72"/>
      <c r="J68" s="72"/>
      <c r="K68" s="72"/>
      <c r="L68" s="72"/>
      <c r="M68" s="72"/>
      <c r="N68" s="72"/>
      <c r="O68" s="72"/>
      <c r="P68" s="72"/>
      <c r="Q68" s="72"/>
      <c r="R68" s="72"/>
      <c r="S68" s="72"/>
      <c r="T68" s="72"/>
      <c r="U68" s="72"/>
      <c r="V68" s="72"/>
      <c r="W68" s="72"/>
      <c r="X68" s="72"/>
      <c r="Y68" s="72"/>
      <c r="Z68" s="72"/>
      <c r="AA68" s="72"/>
    </row>
    <row r="69">
      <c r="A69" s="70" t="s">
        <v>331</v>
      </c>
      <c r="B69" s="71"/>
      <c r="C69" s="70" t="s">
        <v>332</v>
      </c>
      <c r="D69" s="70" t="s">
        <v>333</v>
      </c>
      <c r="E69" s="71" t="s">
        <v>304</v>
      </c>
      <c r="F69" s="27" t="s">
        <v>2</v>
      </c>
      <c r="G69" s="71"/>
      <c r="H69" s="71"/>
      <c r="I69" s="72"/>
      <c r="J69" s="72"/>
      <c r="K69" s="72"/>
      <c r="L69" s="72"/>
      <c r="M69" s="72"/>
      <c r="N69" s="72"/>
      <c r="O69" s="72"/>
      <c r="P69" s="72"/>
      <c r="Q69" s="72"/>
      <c r="R69" s="72"/>
      <c r="S69" s="72"/>
      <c r="T69" s="72"/>
      <c r="U69" s="72"/>
      <c r="V69" s="72"/>
      <c r="W69" s="72"/>
      <c r="X69" s="72"/>
      <c r="Y69" s="72"/>
      <c r="Z69" s="72"/>
      <c r="AA69" s="72"/>
    </row>
    <row r="70">
      <c r="A70" s="70" t="s">
        <v>334</v>
      </c>
      <c r="B70" s="71"/>
      <c r="C70" s="70" t="s">
        <v>332</v>
      </c>
      <c r="D70" s="70" t="s">
        <v>335</v>
      </c>
      <c r="E70" s="70" t="s">
        <v>336</v>
      </c>
      <c r="F70" s="27" t="s">
        <v>2</v>
      </c>
      <c r="G70" s="71"/>
      <c r="H70" s="71"/>
      <c r="I70" s="72"/>
      <c r="J70" s="72"/>
      <c r="K70" s="72"/>
      <c r="L70" s="72"/>
      <c r="M70" s="72"/>
      <c r="N70" s="72"/>
      <c r="O70" s="72"/>
      <c r="P70" s="72"/>
      <c r="Q70" s="72"/>
      <c r="R70" s="72"/>
      <c r="S70" s="72"/>
      <c r="T70" s="72"/>
      <c r="U70" s="72"/>
      <c r="V70" s="72"/>
      <c r="W70" s="72"/>
      <c r="X70" s="72"/>
      <c r="Y70" s="72"/>
      <c r="Z70" s="72"/>
      <c r="AA70" s="72"/>
    </row>
    <row r="71">
      <c r="A71" s="70" t="s">
        <v>337</v>
      </c>
      <c r="B71" s="71"/>
      <c r="C71" s="70" t="s">
        <v>332</v>
      </c>
      <c r="D71" s="70" t="s">
        <v>338</v>
      </c>
      <c r="E71" s="71" t="s">
        <v>339</v>
      </c>
      <c r="F71" s="27" t="s">
        <v>0</v>
      </c>
      <c r="G71" s="71"/>
      <c r="H71" s="71"/>
      <c r="I71" s="72"/>
      <c r="J71" s="72"/>
      <c r="K71" s="72"/>
      <c r="L71" s="72"/>
      <c r="M71" s="72"/>
      <c r="N71" s="72"/>
      <c r="O71" s="72"/>
      <c r="P71" s="72"/>
      <c r="Q71" s="72"/>
      <c r="R71" s="72"/>
      <c r="S71" s="72"/>
      <c r="T71" s="72"/>
      <c r="U71" s="72"/>
      <c r="V71" s="72"/>
      <c r="W71" s="72"/>
      <c r="X71" s="72"/>
      <c r="Y71" s="72"/>
      <c r="Z71" s="72"/>
      <c r="AA71" s="72"/>
    </row>
    <row r="72">
      <c r="A72" s="70" t="s">
        <v>340</v>
      </c>
      <c r="B72" s="71"/>
      <c r="C72" s="70" t="s">
        <v>332</v>
      </c>
      <c r="D72" s="70" t="s">
        <v>341</v>
      </c>
      <c r="E72" s="71" t="s">
        <v>202</v>
      </c>
      <c r="F72" s="27" t="s">
        <v>0</v>
      </c>
      <c r="G72" s="71"/>
      <c r="H72" s="71"/>
      <c r="I72" s="72"/>
      <c r="J72" s="72"/>
      <c r="K72" s="72"/>
      <c r="L72" s="72"/>
      <c r="M72" s="72"/>
      <c r="N72" s="72"/>
      <c r="O72" s="72"/>
      <c r="P72" s="72"/>
      <c r="Q72" s="72"/>
      <c r="R72" s="72"/>
      <c r="S72" s="72"/>
      <c r="T72" s="72"/>
      <c r="U72" s="72"/>
      <c r="V72" s="72"/>
      <c r="W72" s="72"/>
      <c r="X72" s="72"/>
      <c r="Y72" s="72"/>
      <c r="Z72" s="72"/>
      <c r="AA72" s="72"/>
    </row>
    <row r="73">
      <c r="A73" s="70" t="s">
        <v>342</v>
      </c>
      <c r="B73" s="71"/>
      <c r="C73" s="70" t="s">
        <v>332</v>
      </c>
      <c r="D73" s="70" t="s">
        <v>343</v>
      </c>
      <c r="E73" s="70" t="s">
        <v>344</v>
      </c>
      <c r="F73" s="27" t="s">
        <v>0</v>
      </c>
      <c r="G73" s="71"/>
      <c r="H73" s="71"/>
      <c r="I73" s="72"/>
      <c r="J73" s="72"/>
      <c r="K73" s="72"/>
      <c r="L73" s="72"/>
      <c r="M73" s="72"/>
      <c r="N73" s="72"/>
      <c r="O73" s="72"/>
      <c r="P73" s="72"/>
      <c r="Q73" s="72"/>
      <c r="R73" s="72"/>
      <c r="S73" s="72"/>
      <c r="T73" s="72"/>
      <c r="U73" s="72"/>
      <c r="V73" s="72"/>
      <c r="W73" s="72"/>
      <c r="X73" s="72"/>
      <c r="Y73" s="72"/>
      <c r="Z73" s="72"/>
      <c r="AA73" s="72"/>
    </row>
    <row r="74">
      <c r="A74" s="70" t="s">
        <v>345</v>
      </c>
      <c r="B74" s="71"/>
      <c r="C74" s="70" t="s">
        <v>332</v>
      </c>
      <c r="D74" s="70" t="s">
        <v>346</v>
      </c>
      <c r="E74" s="71" t="s">
        <v>347</v>
      </c>
      <c r="F74" s="27" t="s">
        <v>0</v>
      </c>
      <c r="G74" s="71"/>
      <c r="H74" s="71"/>
      <c r="I74" s="72"/>
      <c r="J74" s="72"/>
      <c r="K74" s="72"/>
      <c r="L74" s="72"/>
      <c r="M74" s="72"/>
      <c r="N74" s="72"/>
      <c r="O74" s="72"/>
      <c r="P74" s="72"/>
      <c r="Q74" s="72"/>
      <c r="R74" s="72"/>
      <c r="S74" s="72"/>
      <c r="T74" s="72"/>
      <c r="U74" s="72"/>
      <c r="V74" s="72"/>
      <c r="W74" s="72"/>
      <c r="X74" s="72"/>
      <c r="Y74" s="72"/>
      <c r="Z74" s="72"/>
      <c r="AA74" s="72"/>
    </row>
    <row r="75">
      <c r="A75" s="70" t="s">
        <v>348</v>
      </c>
      <c r="B75" s="71"/>
      <c r="C75" s="70" t="s">
        <v>332</v>
      </c>
      <c r="D75" s="70" t="s">
        <v>349</v>
      </c>
      <c r="E75" s="71" t="s">
        <v>350</v>
      </c>
      <c r="F75" s="27" t="s">
        <v>0</v>
      </c>
      <c r="G75" s="71"/>
      <c r="H75" s="71"/>
      <c r="I75" s="72"/>
      <c r="J75" s="72"/>
      <c r="K75" s="72"/>
      <c r="L75" s="72"/>
      <c r="M75" s="72"/>
      <c r="N75" s="72"/>
      <c r="O75" s="72"/>
      <c r="P75" s="72"/>
      <c r="Q75" s="72"/>
      <c r="R75" s="72"/>
      <c r="S75" s="72"/>
      <c r="T75" s="72"/>
      <c r="U75" s="72"/>
      <c r="V75" s="72"/>
      <c r="W75" s="72"/>
      <c r="X75" s="72"/>
      <c r="Y75" s="72"/>
      <c r="Z75" s="72"/>
      <c r="AA75" s="72"/>
    </row>
    <row r="76">
      <c r="A76" s="70" t="s">
        <v>351</v>
      </c>
      <c r="B76" s="71"/>
      <c r="C76" s="70" t="s">
        <v>352</v>
      </c>
      <c r="D76" s="70" t="s">
        <v>353</v>
      </c>
      <c r="E76" s="71"/>
      <c r="F76" s="27" t="s">
        <v>1</v>
      </c>
      <c r="G76" s="71"/>
      <c r="H76" s="71"/>
      <c r="I76" s="72"/>
      <c r="J76" s="72"/>
      <c r="K76" s="72"/>
      <c r="L76" s="72"/>
      <c r="M76" s="72"/>
      <c r="N76" s="72"/>
      <c r="O76" s="72"/>
      <c r="P76" s="72"/>
      <c r="Q76" s="72"/>
      <c r="R76" s="72"/>
      <c r="S76" s="72"/>
      <c r="T76" s="72"/>
      <c r="U76" s="72"/>
      <c r="V76" s="72"/>
      <c r="W76" s="72"/>
      <c r="X76" s="72"/>
      <c r="Y76" s="72"/>
      <c r="Z76" s="72"/>
      <c r="AA76" s="72"/>
    </row>
    <row r="77">
      <c r="A77" s="70" t="s">
        <v>354</v>
      </c>
      <c r="B77" s="71"/>
      <c r="C77" s="70" t="s">
        <v>355</v>
      </c>
      <c r="D77" s="70" t="s">
        <v>356</v>
      </c>
      <c r="E77" s="71"/>
      <c r="F77" s="27" t="s">
        <v>1</v>
      </c>
      <c r="G77" s="71"/>
      <c r="H77" s="71"/>
      <c r="I77" s="72"/>
      <c r="J77" s="72"/>
      <c r="K77" s="72"/>
      <c r="L77" s="72"/>
      <c r="M77" s="72"/>
      <c r="N77" s="72"/>
      <c r="O77" s="72"/>
      <c r="P77" s="72"/>
      <c r="Q77" s="72"/>
      <c r="R77" s="72"/>
      <c r="S77" s="72"/>
      <c r="T77" s="72"/>
      <c r="U77" s="72"/>
      <c r="V77" s="72"/>
      <c r="W77" s="72"/>
      <c r="X77" s="72"/>
      <c r="Y77" s="72"/>
      <c r="Z77" s="72"/>
      <c r="AA77" s="72"/>
    </row>
    <row r="78">
      <c r="A78" s="70" t="s">
        <v>357</v>
      </c>
      <c r="B78" s="71"/>
      <c r="C78" s="70" t="s">
        <v>358</v>
      </c>
      <c r="D78" s="70" t="s">
        <v>359</v>
      </c>
      <c r="E78" s="71"/>
      <c r="F78" s="27" t="s">
        <v>1</v>
      </c>
      <c r="G78" s="71"/>
      <c r="H78" s="71"/>
      <c r="I78" s="72"/>
      <c r="J78" s="72"/>
      <c r="K78" s="72"/>
      <c r="L78" s="72"/>
      <c r="M78" s="72"/>
      <c r="N78" s="72"/>
      <c r="O78" s="72"/>
      <c r="P78" s="72"/>
      <c r="Q78" s="72"/>
      <c r="R78" s="72"/>
      <c r="S78" s="72"/>
      <c r="T78" s="72"/>
      <c r="U78" s="72"/>
      <c r="V78" s="72"/>
      <c r="W78" s="72"/>
      <c r="X78" s="72"/>
      <c r="Y78" s="72"/>
      <c r="Z78" s="72"/>
      <c r="AA78" s="72"/>
    </row>
    <row r="79">
      <c r="A79" s="32"/>
      <c r="B79" s="74"/>
      <c r="C79" s="79" t="s">
        <v>360</v>
      </c>
      <c r="D79" s="75"/>
      <c r="E79" s="75"/>
      <c r="F79" s="75"/>
      <c r="G79" s="71"/>
      <c r="H79" s="71"/>
      <c r="I79" s="76"/>
      <c r="J79" s="76"/>
      <c r="K79" s="76"/>
      <c r="L79" s="76"/>
      <c r="M79" s="76"/>
      <c r="N79" s="76"/>
      <c r="O79" s="76"/>
      <c r="P79" s="76"/>
      <c r="Q79" s="76"/>
      <c r="R79" s="76"/>
      <c r="S79" s="76"/>
      <c r="T79" s="76"/>
      <c r="U79" s="76"/>
      <c r="V79" s="76"/>
      <c r="W79" s="76"/>
      <c r="X79" s="76"/>
      <c r="Y79" s="76"/>
      <c r="Z79" s="76"/>
      <c r="AA79" s="76"/>
    </row>
    <row r="80">
      <c r="A80" s="25" t="s">
        <v>361</v>
      </c>
      <c r="B80" s="71"/>
      <c r="C80" s="70" t="s">
        <v>362</v>
      </c>
      <c r="D80" s="71" t="s">
        <v>363</v>
      </c>
      <c r="E80" s="71" t="s">
        <v>364</v>
      </c>
      <c r="F80" s="27" t="s">
        <v>1</v>
      </c>
      <c r="G80" s="71"/>
      <c r="H80" s="71"/>
      <c r="I80" s="72"/>
      <c r="J80" s="72"/>
      <c r="K80" s="72"/>
      <c r="L80" s="72"/>
      <c r="M80" s="72"/>
      <c r="N80" s="72"/>
      <c r="O80" s="72"/>
      <c r="P80" s="72"/>
      <c r="Q80" s="72"/>
      <c r="R80" s="72"/>
      <c r="S80" s="72"/>
      <c r="T80" s="72"/>
      <c r="U80" s="72"/>
      <c r="V80" s="72"/>
      <c r="W80" s="72"/>
      <c r="X80" s="72"/>
      <c r="Y80" s="72"/>
      <c r="Z80" s="72"/>
      <c r="AA80" s="72"/>
    </row>
    <row r="81">
      <c r="A81" s="70" t="s">
        <v>365</v>
      </c>
      <c r="B81" s="71"/>
      <c r="C81" s="70" t="s">
        <v>358</v>
      </c>
      <c r="D81" s="70" t="s">
        <v>366</v>
      </c>
      <c r="E81" s="71"/>
      <c r="F81" s="27" t="s">
        <v>1</v>
      </c>
      <c r="G81" s="71"/>
      <c r="H81" s="71"/>
      <c r="I81" s="72"/>
      <c r="J81" s="72"/>
      <c r="K81" s="72"/>
      <c r="L81" s="72"/>
      <c r="M81" s="72"/>
      <c r="N81" s="72"/>
      <c r="O81" s="72"/>
      <c r="P81" s="72"/>
      <c r="Q81" s="72"/>
      <c r="R81" s="72"/>
      <c r="S81" s="72"/>
      <c r="T81" s="72"/>
      <c r="U81" s="72"/>
      <c r="V81" s="72"/>
      <c r="W81" s="72"/>
      <c r="X81" s="72"/>
      <c r="Y81" s="72"/>
      <c r="Z81" s="72"/>
      <c r="AA81" s="72"/>
    </row>
    <row r="82">
      <c r="A82" s="70" t="s">
        <v>367</v>
      </c>
      <c r="B82" s="71"/>
      <c r="C82" s="70" t="s">
        <v>368</v>
      </c>
      <c r="D82" s="71" t="s">
        <v>369</v>
      </c>
      <c r="E82" s="71"/>
      <c r="F82" s="27" t="s">
        <v>1</v>
      </c>
      <c r="G82" s="71"/>
      <c r="H82" s="71"/>
      <c r="I82" s="72"/>
      <c r="J82" s="72"/>
      <c r="K82" s="72"/>
      <c r="L82" s="72"/>
      <c r="M82" s="72"/>
      <c r="N82" s="72"/>
      <c r="O82" s="72"/>
      <c r="P82" s="72"/>
      <c r="Q82" s="72"/>
      <c r="R82" s="72"/>
      <c r="S82" s="72"/>
      <c r="T82" s="72"/>
      <c r="U82" s="72"/>
      <c r="V82" s="72"/>
      <c r="W82" s="72"/>
      <c r="X82" s="72"/>
      <c r="Y82" s="72"/>
      <c r="Z82" s="72"/>
      <c r="AA82" s="72"/>
    </row>
    <row r="83">
      <c r="A83" s="70" t="s">
        <v>370</v>
      </c>
      <c r="B83" s="71"/>
      <c r="C83" s="70" t="s">
        <v>368</v>
      </c>
      <c r="D83" s="71" t="s">
        <v>371</v>
      </c>
      <c r="E83" s="71"/>
      <c r="F83" s="27" t="s">
        <v>1</v>
      </c>
      <c r="G83" s="71"/>
      <c r="H83" s="71"/>
      <c r="I83" s="72"/>
      <c r="J83" s="72"/>
      <c r="K83" s="72"/>
      <c r="L83" s="72"/>
      <c r="M83" s="72"/>
      <c r="N83" s="72"/>
      <c r="O83" s="72"/>
      <c r="P83" s="72"/>
      <c r="Q83" s="72"/>
      <c r="R83" s="72"/>
      <c r="S83" s="72"/>
      <c r="T83" s="72"/>
      <c r="U83" s="72"/>
      <c r="V83" s="72"/>
      <c r="W83" s="72"/>
      <c r="X83" s="72"/>
      <c r="Y83" s="72"/>
      <c r="Z83" s="72"/>
      <c r="AA83" s="72"/>
    </row>
    <row r="84">
      <c r="A84" s="32"/>
      <c r="B84" s="74"/>
      <c r="C84" s="79" t="s">
        <v>372</v>
      </c>
      <c r="D84" s="75"/>
      <c r="E84" s="75"/>
      <c r="F84" s="75"/>
      <c r="G84" s="71"/>
      <c r="H84" s="71"/>
      <c r="I84" s="76"/>
      <c r="J84" s="76"/>
      <c r="K84" s="76"/>
      <c r="L84" s="76"/>
      <c r="M84" s="76"/>
      <c r="N84" s="76"/>
      <c r="O84" s="76"/>
      <c r="P84" s="76"/>
      <c r="Q84" s="76"/>
      <c r="R84" s="76"/>
      <c r="S84" s="76"/>
      <c r="T84" s="76"/>
      <c r="U84" s="76"/>
      <c r="V84" s="76"/>
      <c r="W84" s="76"/>
      <c r="X84" s="76"/>
      <c r="Y84" s="76"/>
      <c r="Z84" s="76"/>
      <c r="AA84" s="76"/>
    </row>
    <row r="85">
      <c r="A85" s="25" t="s">
        <v>373</v>
      </c>
      <c r="B85" s="71"/>
      <c r="C85" s="70" t="s">
        <v>374</v>
      </c>
      <c r="D85" s="70" t="s">
        <v>375</v>
      </c>
      <c r="E85" s="71"/>
      <c r="F85" s="27" t="s">
        <v>1</v>
      </c>
      <c r="G85" s="71"/>
      <c r="H85" s="71"/>
      <c r="I85" s="72"/>
      <c r="J85" s="72"/>
      <c r="K85" s="72"/>
      <c r="L85" s="72"/>
      <c r="M85" s="72"/>
      <c r="N85" s="72"/>
      <c r="O85" s="72"/>
      <c r="P85" s="72"/>
      <c r="Q85" s="72"/>
      <c r="R85" s="72"/>
      <c r="S85" s="72"/>
      <c r="T85" s="72"/>
      <c r="U85" s="72"/>
      <c r="V85" s="72"/>
      <c r="W85" s="72"/>
      <c r="X85" s="72"/>
      <c r="Y85" s="72"/>
      <c r="Z85" s="72"/>
      <c r="AA85" s="72"/>
    </row>
    <row r="86">
      <c r="A86" s="70" t="s">
        <v>376</v>
      </c>
      <c r="B86" s="71"/>
      <c r="C86" s="70" t="s">
        <v>377</v>
      </c>
      <c r="D86" s="70" t="s">
        <v>378</v>
      </c>
      <c r="E86" s="71"/>
      <c r="F86" s="27" t="s">
        <v>1</v>
      </c>
      <c r="G86" s="71"/>
      <c r="H86" s="71"/>
      <c r="I86" s="72"/>
      <c r="J86" s="72"/>
      <c r="K86" s="72"/>
      <c r="L86" s="72"/>
      <c r="M86" s="72"/>
      <c r="N86" s="72"/>
      <c r="O86" s="72"/>
      <c r="P86" s="72"/>
      <c r="Q86" s="72"/>
      <c r="R86" s="72"/>
      <c r="S86" s="72"/>
      <c r="T86" s="72"/>
      <c r="U86" s="72"/>
      <c r="V86" s="72"/>
      <c r="W86" s="72"/>
      <c r="X86" s="72"/>
      <c r="Y86" s="72"/>
      <c r="Z86" s="72"/>
      <c r="AA86" s="72"/>
    </row>
    <row r="87">
      <c r="A87" s="70" t="s">
        <v>379</v>
      </c>
      <c r="B87" s="71"/>
      <c r="C87" s="70" t="s">
        <v>380</v>
      </c>
      <c r="D87" s="71" t="s">
        <v>381</v>
      </c>
      <c r="E87" s="71"/>
      <c r="F87" s="27" t="s">
        <v>1</v>
      </c>
      <c r="G87" s="71"/>
      <c r="H87" s="71"/>
      <c r="I87" s="72"/>
      <c r="J87" s="72"/>
      <c r="K87" s="72"/>
      <c r="L87" s="72"/>
      <c r="M87" s="72"/>
      <c r="N87" s="72"/>
      <c r="O87" s="72"/>
      <c r="P87" s="72"/>
      <c r="Q87" s="72"/>
      <c r="R87" s="72"/>
      <c r="S87" s="72"/>
      <c r="T87" s="72"/>
      <c r="U87" s="72"/>
      <c r="V87" s="72"/>
      <c r="W87" s="72"/>
      <c r="X87" s="72"/>
      <c r="Y87" s="72"/>
      <c r="Z87" s="72"/>
      <c r="AA87" s="72"/>
    </row>
    <row r="88">
      <c r="A88" s="71" t="s">
        <v>382</v>
      </c>
      <c r="B88" s="71"/>
      <c r="C88" s="70" t="s">
        <v>383</v>
      </c>
      <c r="D88" s="70" t="s">
        <v>384</v>
      </c>
      <c r="E88" s="71"/>
      <c r="F88" s="27" t="s">
        <v>1</v>
      </c>
      <c r="G88" s="71"/>
      <c r="H88" s="71"/>
      <c r="I88" s="72"/>
      <c r="J88" s="72"/>
      <c r="K88" s="72"/>
      <c r="L88" s="72"/>
      <c r="M88" s="72"/>
      <c r="N88" s="72"/>
      <c r="O88" s="72"/>
      <c r="P88" s="72"/>
      <c r="Q88" s="72"/>
      <c r="R88" s="72"/>
      <c r="S88" s="72"/>
      <c r="T88" s="72"/>
      <c r="U88" s="72"/>
      <c r="V88" s="72"/>
      <c r="W88" s="72"/>
      <c r="X88" s="72"/>
      <c r="Y88" s="72"/>
      <c r="Z88" s="72"/>
      <c r="AA88" s="72"/>
    </row>
    <row r="89">
      <c r="A89" s="71" t="s">
        <v>385</v>
      </c>
      <c r="B89" s="71"/>
      <c r="C89" s="70" t="s">
        <v>386</v>
      </c>
      <c r="D89" s="70" t="s">
        <v>387</v>
      </c>
      <c r="E89" s="71"/>
      <c r="F89" s="27" t="s">
        <v>1</v>
      </c>
      <c r="G89" s="71"/>
      <c r="H89" s="71"/>
      <c r="I89" s="72"/>
      <c r="J89" s="72"/>
      <c r="K89" s="72"/>
      <c r="L89" s="72"/>
      <c r="M89" s="72"/>
      <c r="N89" s="72"/>
      <c r="O89" s="72"/>
      <c r="P89" s="72"/>
      <c r="Q89" s="72"/>
      <c r="R89" s="72"/>
      <c r="S89" s="72"/>
      <c r="T89" s="72"/>
      <c r="U89" s="72"/>
      <c r="V89" s="72"/>
      <c r="W89" s="72"/>
      <c r="X89" s="72"/>
      <c r="Y89" s="72"/>
      <c r="Z89" s="72"/>
      <c r="AA89" s="72"/>
    </row>
    <row r="90">
      <c r="A90" s="71" t="s">
        <v>388</v>
      </c>
      <c r="B90" s="71"/>
      <c r="C90" s="70" t="s">
        <v>389</v>
      </c>
      <c r="D90" s="70" t="s">
        <v>387</v>
      </c>
      <c r="E90" s="71"/>
      <c r="F90" s="27" t="s">
        <v>1</v>
      </c>
      <c r="G90" s="71"/>
      <c r="H90" s="71"/>
      <c r="I90" s="72"/>
      <c r="J90" s="72"/>
      <c r="K90" s="72"/>
      <c r="L90" s="72"/>
      <c r="M90" s="72"/>
      <c r="N90" s="72"/>
      <c r="O90" s="72"/>
      <c r="P90" s="72"/>
      <c r="Q90" s="72"/>
      <c r="R90" s="72"/>
      <c r="S90" s="72"/>
      <c r="T90" s="72"/>
      <c r="U90" s="72"/>
      <c r="V90" s="72"/>
      <c r="W90" s="72"/>
      <c r="X90" s="72"/>
      <c r="Y90" s="72"/>
      <c r="Z90" s="72"/>
      <c r="AA90" s="72"/>
    </row>
    <row r="91">
      <c r="A91" s="70" t="s">
        <v>390</v>
      </c>
      <c r="B91" s="71"/>
      <c r="C91" s="70" t="s">
        <v>391</v>
      </c>
      <c r="D91" s="70" t="s">
        <v>392</v>
      </c>
      <c r="E91" s="71" t="s">
        <v>393</v>
      </c>
      <c r="F91" s="27" t="s">
        <v>1</v>
      </c>
      <c r="G91" s="71"/>
      <c r="H91" s="71"/>
      <c r="I91" s="72"/>
      <c r="J91" s="72"/>
      <c r="K91" s="72"/>
      <c r="L91" s="72"/>
      <c r="M91" s="72"/>
      <c r="N91" s="72"/>
      <c r="O91" s="72"/>
      <c r="P91" s="72"/>
      <c r="Q91" s="72"/>
      <c r="R91" s="72"/>
      <c r="S91" s="72"/>
      <c r="T91" s="72"/>
      <c r="U91" s="72"/>
      <c r="V91" s="72"/>
      <c r="W91" s="72"/>
      <c r="X91" s="72"/>
      <c r="Y91" s="72"/>
      <c r="Z91" s="72"/>
      <c r="AA91" s="72"/>
    </row>
    <row r="92">
      <c r="A92" s="70" t="s">
        <v>394</v>
      </c>
      <c r="B92" s="71"/>
      <c r="C92" s="70" t="s">
        <v>395</v>
      </c>
      <c r="D92" s="70" t="s">
        <v>396</v>
      </c>
      <c r="E92" s="71"/>
      <c r="F92" s="27" t="s">
        <v>1</v>
      </c>
      <c r="G92" s="71"/>
      <c r="H92" s="71"/>
      <c r="I92" s="72"/>
      <c r="J92" s="72"/>
      <c r="K92" s="72"/>
      <c r="L92" s="72"/>
      <c r="M92" s="72"/>
      <c r="N92" s="72"/>
      <c r="O92" s="72"/>
      <c r="P92" s="72"/>
      <c r="Q92" s="72"/>
      <c r="R92" s="72"/>
      <c r="S92" s="72"/>
      <c r="T92" s="72"/>
      <c r="U92" s="72"/>
      <c r="V92" s="72"/>
      <c r="W92" s="72"/>
      <c r="X92" s="72"/>
      <c r="Y92" s="72"/>
      <c r="Z92" s="72"/>
      <c r="AA92" s="72"/>
    </row>
    <row r="93">
      <c r="A93" s="71" t="s">
        <v>397</v>
      </c>
      <c r="B93" s="71"/>
      <c r="C93" s="70" t="s">
        <v>398</v>
      </c>
      <c r="D93" s="70" t="s">
        <v>399</v>
      </c>
      <c r="E93" s="71"/>
      <c r="F93" s="27" t="s">
        <v>1</v>
      </c>
      <c r="G93" s="71"/>
      <c r="H93" s="71"/>
      <c r="I93" s="72"/>
      <c r="J93" s="72"/>
      <c r="K93" s="72"/>
      <c r="L93" s="72"/>
      <c r="M93" s="72"/>
      <c r="N93" s="72"/>
      <c r="O93" s="72"/>
      <c r="P93" s="72"/>
      <c r="Q93" s="72"/>
      <c r="R93" s="72"/>
      <c r="S93" s="72"/>
      <c r="T93" s="72"/>
      <c r="U93" s="72"/>
      <c r="V93" s="72"/>
      <c r="W93" s="72"/>
      <c r="X93" s="72"/>
      <c r="Y93" s="72"/>
      <c r="Z93" s="72"/>
      <c r="AA93" s="72"/>
    </row>
    <row r="94">
      <c r="A94" s="71" t="s">
        <v>400</v>
      </c>
      <c r="B94" s="71"/>
      <c r="C94" s="70" t="s">
        <v>401</v>
      </c>
      <c r="D94" s="71" t="s">
        <v>402</v>
      </c>
      <c r="E94" s="71" t="s">
        <v>202</v>
      </c>
      <c r="F94" s="27" t="s">
        <v>2</v>
      </c>
      <c r="G94" s="71"/>
      <c r="H94" s="71"/>
      <c r="I94" s="72"/>
      <c r="J94" s="72"/>
      <c r="K94" s="72"/>
      <c r="L94" s="72"/>
      <c r="M94" s="72"/>
      <c r="N94" s="72"/>
      <c r="O94" s="72"/>
      <c r="P94" s="72"/>
      <c r="Q94" s="72"/>
      <c r="R94" s="72"/>
      <c r="S94" s="72"/>
      <c r="T94" s="72"/>
      <c r="U94" s="72"/>
      <c r="V94" s="72"/>
      <c r="W94" s="72"/>
      <c r="X94" s="72"/>
      <c r="Y94" s="72"/>
      <c r="Z94" s="72"/>
      <c r="AA94" s="72"/>
    </row>
    <row r="95">
      <c r="A95" s="32"/>
      <c r="B95" s="74"/>
      <c r="C95" s="69" t="s">
        <v>403</v>
      </c>
      <c r="D95" s="75"/>
      <c r="E95" s="75"/>
      <c r="F95" s="75"/>
      <c r="G95" s="71"/>
      <c r="H95" s="71"/>
      <c r="I95" s="76"/>
      <c r="J95" s="76"/>
      <c r="K95" s="76"/>
      <c r="L95" s="76"/>
      <c r="M95" s="76"/>
      <c r="N95" s="76"/>
      <c r="O95" s="76"/>
      <c r="P95" s="76"/>
      <c r="Q95" s="76"/>
      <c r="R95" s="76"/>
      <c r="S95" s="76"/>
      <c r="T95" s="76"/>
      <c r="U95" s="76"/>
      <c r="V95" s="76"/>
      <c r="W95" s="76"/>
      <c r="X95" s="76"/>
      <c r="Y95" s="76"/>
      <c r="Z95" s="76"/>
      <c r="AA95" s="76"/>
    </row>
    <row r="96">
      <c r="A96" s="25" t="s">
        <v>404</v>
      </c>
      <c r="B96" s="71"/>
      <c r="C96" s="70" t="s">
        <v>405</v>
      </c>
      <c r="D96" s="71" t="s">
        <v>406</v>
      </c>
      <c r="E96" s="71"/>
      <c r="F96" s="27" t="s">
        <v>1</v>
      </c>
      <c r="G96" s="71"/>
      <c r="H96" s="71"/>
      <c r="I96" s="72"/>
      <c r="J96" s="72"/>
      <c r="K96" s="72"/>
      <c r="L96" s="72"/>
      <c r="M96" s="72"/>
      <c r="N96" s="72"/>
      <c r="O96" s="72"/>
      <c r="P96" s="72"/>
      <c r="Q96" s="72"/>
      <c r="R96" s="72"/>
      <c r="S96" s="72"/>
      <c r="T96" s="72"/>
      <c r="U96" s="72"/>
      <c r="V96" s="72"/>
      <c r="W96" s="72"/>
      <c r="X96" s="72"/>
      <c r="Y96" s="72"/>
      <c r="Z96" s="72"/>
      <c r="AA96" s="72"/>
    </row>
    <row r="97">
      <c r="A97" s="80" t="s">
        <v>407</v>
      </c>
      <c r="B97" s="71"/>
      <c r="C97" s="70" t="s">
        <v>408</v>
      </c>
      <c r="D97" s="71" t="s">
        <v>409</v>
      </c>
      <c r="E97" s="71"/>
      <c r="F97" s="27" t="s">
        <v>1</v>
      </c>
      <c r="G97" s="71"/>
      <c r="H97" s="71"/>
      <c r="I97" s="72"/>
      <c r="J97" s="72"/>
      <c r="K97" s="72"/>
      <c r="L97" s="72"/>
      <c r="M97" s="72"/>
      <c r="N97" s="72"/>
      <c r="O97" s="72"/>
      <c r="P97" s="72"/>
      <c r="Q97" s="72"/>
      <c r="R97" s="72"/>
      <c r="S97" s="72"/>
      <c r="T97" s="72"/>
      <c r="U97" s="72"/>
      <c r="V97" s="72"/>
      <c r="W97" s="72"/>
      <c r="X97" s="72"/>
      <c r="Y97" s="72"/>
      <c r="Z97" s="72"/>
      <c r="AA97" s="72"/>
    </row>
    <row r="98">
      <c r="A98" s="70" t="s">
        <v>410</v>
      </c>
      <c r="B98" s="71"/>
      <c r="C98" s="70" t="s">
        <v>411</v>
      </c>
      <c r="D98" s="71" t="s">
        <v>412</v>
      </c>
      <c r="E98" s="71" t="s">
        <v>413</v>
      </c>
      <c r="F98" s="27" t="s">
        <v>0</v>
      </c>
      <c r="G98" s="71"/>
      <c r="H98" s="71"/>
      <c r="I98" s="72"/>
      <c r="J98" s="72"/>
      <c r="K98" s="72"/>
      <c r="L98" s="72"/>
      <c r="M98" s="72"/>
      <c r="N98" s="72"/>
      <c r="O98" s="72"/>
      <c r="P98" s="72"/>
      <c r="Q98" s="72"/>
      <c r="R98" s="72"/>
      <c r="S98" s="72"/>
      <c r="T98" s="72"/>
      <c r="U98" s="72"/>
      <c r="V98" s="72"/>
      <c r="W98" s="72"/>
      <c r="X98" s="72"/>
      <c r="Y98" s="72"/>
      <c r="Z98" s="72"/>
      <c r="AA98" s="72"/>
    </row>
    <row r="99">
      <c r="A99" s="70" t="s">
        <v>414</v>
      </c>
      <c r="B99" s="71"/>
      <c r="C99" s="70" t="s">
        <v>415</v>
      </c>
      <c r="D99" s="71" t="s">
        <v>412</v>
      </c>
      <c r="E99" s="71"/>
      <c r="F99" s="27" t="s">
        <v>1</v>
      </c>
      <c r="G99" s="71"/>
      <c r="H99" s="71"/>
      <c r="I99" s="72"/>
      <c r="J99" s="72"/>
      <c r="K99" s="72"/>
      <c r="L99" s="72"/>
      <c r="M99" s="72"/>
      <c r="N99" s="72"/>
      <c r="O99" s="72"/>
      <c r="P99" s="72"/>
      <c r="Q99" s="72"/>
      <c r="R99" s="72"/>
      <c r="S99" s="72"/>
      <c r="T99" s="72"/>
      <c r="U99" s="72"/>
      <c r="V99" s="72"/>
      <c r="W99" s="72"/>
      <c r="X99" s="72"/>
      <c r="Y99" s="72"/>
      <c r="Z99" s="72"/>
      <c r="AA99" s="72"/>
    </row>
    <row r="100">
      <c r="A100" s="70" t="s">
        <v>416</v>
      </c>
      <c r="B100" s="71"/>
      <c r="C100" s="70" t="s">
        <v>417</v>
      </c>
      <c r="D100" s="70" t="s">
        <v>418</v>
      </c>
      <c r="E100" s="71"/>
      <c r="F100" s="27" t="s">
        <v>1</v>
      </c>
      <c r="G100" s="71"/>
      <c r="H100" s="71"/>
      <c r="I100" s="72"/>
      <c r="J100" s="72"/>
      <c r="K100" s="72"/>
      <c r="L100" s="72"/>
      <c r="M100" s="72"/>
      <c r="N100" s="72"/>
      <c r="O100" s="72"/>
      <c r="P100" s="72"/>
      <c r="Q100" s="72"/>
      <c r="R100" s="72"/>
      <c r="S100" s="72"/>
      <c r="T100" s="72"/>
      <c r="U100" s="72"/>
      <c r="V100" s="72"/>
      <c r="W100" s="72"/>
      <c r="X100" s="72"/>
      <c r="Y100" s="72"/>
      <c r="Z100" s="72"/>
      <c r="AA100" s="72"/>
    </row>
    <row r="101">
      <c r="A101" s="32"/>
      <c r="B101" s="74"/>
      <c r="C101" s="79" t="s">
        <v>419</v>
      </c>
      <c r="D101" s="75"/>
      <c r="E101" s="75"/>
      <c r="F101" s="75"/>
      <c r="G101" s="71"/>
      <c r="H101" s="71"/>
      <c r="I101" s="76"/>
      <c r="J101" s="76"/>
      <c r="K101" s="76"/>
      <c r="L101" s="76"/>
      <c r="M101" s="76"/>
      <c r="N101" s="76"/>
      <c r="O101" s="76"/>
      <c r="P101" s="76"/>
      <c r="Q101" s="76"/>
      <c r="R101" s="76"/>
      <c r="S101" s="76"/>
      <c r="T101" s="76"/>
      <c r="U101" s="76"/>
      <c r="V101" s="76"/>
      <c r="W101" s="76"/>
      <c r="X101" s="76"/>
      <c r="Y101" s="76"/>
      <c r="Z101" s="76"/>
      <c r="AA101" s="76"/>
    </row>
    <row r="102">
      <c r="A102" s="25" t="s">
        <v>404</v>
      </c>
      <c r="B102" s="71"/>
      <c r="C102" s="70" t="s">
        <v>420</v>
      </c>
      <c r="D102" s="71" t="s">
        <v>406</v>
      </c>
      <c r="E102" s="71"/>
      <c r="F102" s="27" t="s">
        <v>1</v>
      </c>
      <c r="G102" s="71"/>
      <c r="H102" s="71"/>
      <c r="I102" s="72"/>
      <c r="J102" s="72"/>
      <c r="K102" s="72"/>
      <c r="L102" s="72"/>
      <c r="M102" s="72"/>
      <c r="N102" s="72"/>
      <c r="O102" s="72"/>
      <c r="P102" s="72"/>
      <c r="Q102" s="72"/>
      <c r="R102" s="72"/>
      <c r="S102" s="72"/>
      <c r="T102" s="72"/>
      <c r="U102" s="72"/>
      <c r="V102" s="72"/>
      <c r="W102" s="72"/>
      <c r="X102" s="72"/>
      <c r="Y102" s="72"/>
      <c r="Z102" s="72"/>
      <c r="AA102" s="72"/>
    </row>
    <row r="103">
      <c r="A103" s="80" t="s">
        <v>421</v>
      </c>
      <c r="B103" s="71"/>
      <c r="C103" s="70" t="s">
        <v>422</v>
      </c>
      <c r="D103" s="71" t="s">
        <v>409</v>
      </c>
      <c r="E103" s="71"/>
      <c r="F103" s="27" t="s">
        <v>1</v>
      </c>
      <c r="G103" s="71"/>
      <c r="H103" s="71"/>
      <c r="I103" s="72"/>
      <c r="J103" s="72"/>
      <c r="K103" s="72"/>
      <c r="L103" s="72"/>
      <c r="M103" s="72"/>
      <c r="N103" s="72"/>
      <c r="O103" s="72"/>
      <c r="P103" s="72"/>
      <c r="Q103" s="72"/>
      <c r="R103" s="72"/>
      <c r="S103" s="72"/>
      <c r="T103" s="72"/>
      <c r="U103" s="72"/>
      <c r="V103" s="72"/>
      <c r="W103" s="72"/>
      <c r="X103" s="72"/>
      <c r="Y103" s="72"/>
      <c r="Z103" s="72"/>
      <c r="AA103" s="72"/>
    </row>
    <row r="104">
      <c r="A104" s="70" t="s">
        <v>423</v>
      </c>
      <c r="B104" s="71"/>
      <c r="C104" s="70" t="s">
        <v>424</v>
      </c>
      <c r="D104" s="70" t="s">
        <v>425</v>
      </c>
      <c r="E104" s="71"/>
      <c r="F104" s="27" t="s">
        <v>1</v>
      </c>
      <c r="G104" s="71"/>
      <c r="H104" s="71"/>
      <c r="I104" s="72"/>
      <c r="J104" s="72"/>
      <c r="K104" s="72"/>
      <c r="L104" s="72"/>
      <c r="M104" s="72"/>
      <c r="N104" s="72"/>
      <c r="O104" s="72"/>
      <c r="P104" s="72"/>
      <c r="Q104" s="72"/>
      <c r="R104" s="72"/>
      <c r="S104" s="72"/>
      <c r="T104" s="72"/>
      <c r="U104" s="72"/>
      <c r="V104" s="72"/>
      <c r="W104" s="72"/>
      <c r="X104" s="72"/>
      <c r="Y104" s="72"/>
      <c r="Z104" s="72"/>
      <c r="AA104" s="72"/>
    </row>
    <row r="105">
      <c r="A105" s="71" t="s">
        <v>426</v>
      </c>
      <c r="B105" s="71"/>
      <c r="C105" s="70" t="s">
        <v>427</v>
      </c>
      <c r="D105" s="70" t="s">
        <v>428</v>
      </c>
      <c r="E105" s="71"/>
      <c r="F105" s="27" t="s">
        <v>1</v>
      </c>
      <c r="G105" s="71"/>
      <c r="H105" s="71"/>
      <c r="I105" s="72"/>
      <c r="J105" s="72"/>
      <c r="K105" s="72"/>
      <c r="L105" s="72"/>
      <c r="M105" s="72"/>
      <c r="N105" s="72"/>
      <c r="O105" s="72"/>
      <c r="P105" s="72"/>
      <c r="Q105" s="72"/>
      <c r="R105" s="72"/>
      <c r="S105" s="72"/>
      <c r="T105" s="72"/>
      <c r="U105" s="72"/>
      <c r="V105" s="72"/>
      <c r="W105" s="72"/>
      <c r="X105" s="72"/>
      <c r="Y105" s="72"/>
      <c r="Z105" s="72"/>
      <c r="AA105" s="72"/>
    </row>
    <row r="106">
      <c r="A106" s="73" t="s">
        <v>429</v>
      </c>
      <c r="B106" s="71"/>
      <c r="C106" s="70" t="s">
        <v>430</v>
      </c>
      <c r="D106" s="70" t="s">
        <v>431</v>
      </c>
      <c r="E106" s="71"/>
      <c r="F106" s="27" t="s">
        <v>1</v>
      </c>
      <c r="G106" s="71"/>
      <c r="H106" s="71"/>
      <c r="I106" s="72"/>
      <c r="J106" s="72"/>
      <c r="K106" s="72"/>
      <c r="L106" s="72"/>
      <c r="M106" s="72"/>
      <c r="N106" s="72"/>
      <c r="O106" s="72"/>
      <c r="P106" s="72"/>
      <c r="Q106" s="72"/>
      <c r="R106" s="72"/>
      <c r="S106" s="72"/>
      <c r="T106" s="72"/>
      <c r="U106" s="72"/>
      <c r="V106" s="72"/>
      <c r="W106" s="72"/>
      <c r="X106" s="72"/>
      <c r="Y106" s="72"/>
      <c r="Z106" s="72"/>
      <c r="AA106" s="72"/>
    </row>
    <row r="107">
      <c r="A107" s="73" t="s">
        <v>432</v>
      </c>
      <c r="B107" s="71"/>
      <c r="C107" s="70" t="s">
        <v>430</v>
      </c>
      <c r="D107" s="70" t="s">
        <v>433</v>
      </c>
      <c r="E107" s="71"/>
      <c r="F107" s="27" t="s">
        <v>1</v>
      </c>
      <c r="G107" s="71"/>
      <c r="H107" s="71"/>
      <c r="I107" s="72"/>
      <c r="J107" s="72"/>
      <c r="K107" s="72"/>
      <c r="L107" s="72"/>
      <c r="M107" s="72"/>
      <c r="N107" s="72"/>
      <c r="O107" s="72"/>
      <c r="P107" s="72"/>
      <c r="Q107" s="72"/>
      <c r="R107" s="72"/>
      <c r="S107" s="72"/>
      <c r="T107" s="72"/>
      <c r="U107" s="72"/>
      <c r="V107" s="72"/>
      <c r="W107" s="72"/>
      <c r="X107" s="72"/>
      <c r="Y107" s="72"/>
      <c r="Z107" s="72"/>
      <c r="AA107" s="72"/>
    </row>
    <row r="108">
      <c r="A108" s="29" t="s">
        <v>434</v>
      </c>
      <c r="C108" s="30" t="s">
        <v>435</v>
      </c>
      <c r="D108" s="30" t="s">
        <v>436</v>
      </c>
      <c r="E108" s="29" t="s">
        <v>437</v>
      </c>
    </row>
    <row r="109">
      <c r="A109" s="29" t="s">
        <v>438</v>
      </c>
    </row>
  </sheetData>
  <conditionalFormatting sqref="F5:F23 H13 F25:F26 F28:F29 F31:F52 F54:F78 F80:F83 F85:F94 F96:F100 F102:F1040">
    <cfRule type="notContainsBlanks" dxfId="0" priority="1">
      <formula>LEN(TRIM(F5))&gt;0</formula>
    </cfRule>
  </conditionalFormatting>
  <dataValidations>
    <dataValidation type="list" allowBlank="1" sqref="F14:F23 F25:F26 F28:F29 F31:F52 F54:F78 F80:F83 F85:F94 F96:F100 F102:F107">
      <formula1>"Untested,Pass,Fail,Blocked,Next Sprint,Fixed"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48.13"/>
    <col customWidth="1" min="2" max="2" width="22.13"/>
    <col customWidth="1" min="3" max="4" width="25.38"/>
    <col customWidth="1" min="5" max="5" width="33.38"/>
    <col customWidth="1" min="6" max="6" width="12.0"/>
    <col customWidth="1" min="7" max="7" width="25.63"/>
    <col customWidth="1" min="8" max="8" width="18.25"/>
  </cols>
  <sheetData>
    <row r="1">
      <c r="A1" s="1"/>
      <c r="B1" s="2"/>
      <c r="C1" s="3"/>
      <c r="D1" s="3"/>
      <c r="E1" s="3"/>
      <c r="F1" s="4" t="s">
        <v>0</v>
      </c>
      <c r="G1" s="5">
        <f>COUNTIF(F5:AA147, "Untested")</f>
        <v>0</v>
      </c>
      <c r="H1" s="6"/>
      <c r="I1" s="6"/>
      <c r="J1" s="6"/>
      <c r="K1" s="6"/>
      <c r="L1" s="6"/>
      <c r="M1" s="6"/>
      <c r="N1" s="6"/>
      <c r="O1" s="6"/>
      <c r="P1" s="6"/>
      <c r="Q1" s="6"/>
      <c r="R1" s="6"/>
      <c r="S1" s="6"/>
      <c r="T1" s="6"/>
      <c r="U1" s="6"/>
      <c r="V1" s="6"/>
      <c r="W1" s="6"/>
      <c r="X1" s="6"/>
      <c r="Y1" s="6"/>
      <c r="Z1" s="6"/>
      <c r="AA1" s="6"/>
    </row>
    <row r="2">
      <c r="A2" s="1"/>
      <c r="B2" s="2"/>
      <c r="C2" s="3"/>
      <c r="D2" s="3"/>
      <c r="E2" s="3"/>
      <c r="F2" s="7" t="s">
        <v>1</v>
      </c>
      <c r="G2" s="5">
        <f>COUNTIF(F5:AA147, "Pass")</f>
        <v>7</v>
      </c>
      <c r="H2" s="6"/>
      <c r="I2" s="6"/>
      <c r="J2" s="6"/>
      <c r="K2" s="6"/>
      <c r="L2" s="6"/>
      <c r="M2" s="6"/>
      <c r="N2" s="6"/>
      <c r="O2" s="6"/>
      <c r="P2" s="6"/>
      <c r="Q2" s="6"/>
      <c r="R2" s="6"/>
      <c r="S2" s="6"/>
      <c r="T2" s="6"/>
      <c r="U2" s="6"/>
      <c r="V2" s="6"/>
      <c r="W2" s="6"/>
      <c r="X2" s="6"/>
      <c r="Y2" s="6"/>
      <c r="Z2" s="6"/>
      <c r="AA2" s="6"/>
    </row>
    <row r="3">
      <c r="A3" s="1"/>
      <c r="B3" s="2"/>
      <c r="C3" s="3"/>
      <c r="D3" s="3"/>
      <c r="E3" s="3"/>
      <c r="F3" s="8" t="s">
        <v>2</v>
      </c>
      <c r="G3" s="5">
        <f>COUNTIF(F5:AA147, "Fail")</f>
        <v>1</v>
      </c>
      <c r="H3" s="6"/>
      <c r="I3" s="6"/>
      <c r="J3" s="6"/>
      <c r="K3" s="6"/>
      <c r="L3" s="6"/>
      <c r="M3" s="6"/>
      <c r="N3" s="6"/>
      <c r="O3" s="6"/>
      <c r="P3" s="6"/>
      <c r="Q3" s="6"/>
      <c r="R3" s="6"/>
      <c r="S3" s="6"/>
      <c r="T3" s="6"/>
      <c r="U3" s="6"/>
      <c r="V3" s="6"/>
      <c r="W3" s="6"/>
      <c r="X3" s="6"/>
      <c r="Y3" s="6"/>
      <c r="Z3" s="6"/>
      <c r="AA3" s="6"/>
    </row>
    <row r="4">
      <c r="A4" s="1"/>
      <c r="B4" s="2"/>
      <c r="C4" s="3"/>
      <c r="D4" s="3"/>
      <c r="E4" s="3"/>
      <c r="F4" s="9" t="s">
        <v>3</v>
      </c>
      <c r="G4" s="5">
        <f>COUNTIF(F5:AA147, "Blocked")</f>
        <v>0</v>
      </c>
      <c r="H4" s="6"/>
      <c r="I4" s="6"/>
      <c r="J4" s="6"/>
      <c r="K4" s="6"/>
      <c r="L4" s="6"/>
      <c r="M4" s="6"/>
      <c r="N4" s="6"/>
      <c r="O4" s="6"/>
      <c r="P4" s="6"/>
      <c r="Q4" s="6"/>
      <c r="R4" s="6"/>
      <c r="S4" s="6"/>
      <c r="T4" s="6"/>
      <c r="U4" s="6"/>
      <c r="V4" s="6"/>
      <c r="W4" s="6"/>
      <c r="X4" s="6"/>
      <c r="Y4" s="6"/>
      <c r="Z4" s="6"/>
      <c r="AA4" s="6"/>
    </row>
    <row r="5">
      <c r="A5" s="1"/>
      <c r="B5" s="2"/>
      <c r="C5" s="3"/>
      <c r="D5" s="3"/>
      <c r="E5" s="3"/>
      <c r="F5" s="3"/>
      <c r="G5" s="3"/>
      <c r="H5" s="6"/>
      <c r="I5" s="6"/>
      <c r="J5" s="6"/>
      <c r="K5" s="6"/>
      <c r="L5" s="6"/>
      <c r="M5" s="6"/>
      <c r="N5" s="6"/>
      <c r="O5" s="6"/>
      <c r="P5" s="6"/>
      <c r="Q5" s="6"/>
      <c r="R5" s="6"/>
      <c r="S5" s="6"/>
      <c r="T5" s="6"/>
      <c r="U5" s="6"/>
      <c r="V5" s="6"/>
      <c r="W5" s="6"/>
      <c r="X5" s="6"/>
      <c r="Y5" s="6"/>
      <c r="Z5" s="6"/>
      <c r="AA5" s="6"/>
    </row>
    <row r="6">
      <c r="A6" s="1"/>
      <c r="B6" s="2"/>
      <c r="C6" s="3"/>
      <c r="D6" s="3"/>
      <c r="E6" s="3"/>
      <c r="F6" s="3"/>
      <c r="G6" s="3"/>
      <c r="H6" s="6"/>
      <c r="I6" s="6"/>
      <c r="J6" s="6"/>
      <c r="K6" s="6"/>
      <c r="L6" s="6"/>
      <c r="M6" s="6"/>
      <c r="N6" s="6"/>
      <c r="O6" s="6"/>
      <c r="P6" s="6"/>
      <c r="Q6" s="6"/>
      <c r="R6" s="6"/>
      <c r="S6" s="6"/>
      <c r="T6" s="6"/>
      <c r="U6" s="6"/>
      <c r="V6" s="6"/>
      <c r="W6" s="6"/>
      <c r="X6" s="6"/>
      <c r="Y6" s="6"/>
      <c r="Z6" s="6"/>
      <c r="AA6" s="6"/>
    </row>
    <row r="7">
      <c r="A7" s="1"/>
      <c r="B7" s="10"/>
      <c r="C7" s="11"/>
      <c r="D7" s="11"/>
      <c r="E7" s="11"/>
      <c r="F7" s="11"/>
      <c r="G7" s="11"/>
    </row>
    <row r="8">
      <c r="A8" s="12" t="s">
        <v>4</v>
      </c>
      <c r="B8" s="47" t="s">
        <v>145</v>
      </c>
      <c r="C8" s="48"/>
      <c r="D8" s="48"/>
      <c r="E8" s="48"/>
      <c r="F8" s="48"/>
      <c r="G8" s="48"/>
      <c r="H8" s="6"/>
      <c r="I8" s="6"/>
      <c r="J8" s="6"/>
      <c r="K8" s="6"/>
      <c r="L8" s="6"/>
      <c r="M8" s="6"/>
      <c r="N8" s="6"/>
      <c r="O8" s="6"/>
      <c r="P8" s="6"/>
      <c r="Q8" s="6"/>
      <c r="R8" s="6"/>
      <c r="S8" s="6"/>
      <c r="T8" s="6"/>
      <c r="U8" s="6"/>
      <c r="V8" s="6"/>
      <c r="W8" s="6"/>
      <c r="X8" s="6"/>
      <c r="Y8" s="6"/>
      <c r="Z8" s="6"/>
      <c r="AA8" s="6"/>
    </row>
    <row r="9">
      <c r="A9" s="15" t="s">
        <v>6</v>
      </c>
      <c r="B9" s="49" t="s">
        <v>439</v>
      </c>
      <c r="C9" s="50"/>
      <c r="D9" s="19"/>
      <c r="E9" s="50"/>
      <c r="F9" s="50"/>
      <c r="G9" s="50"/>
      <c r="H9" s="6"/>
      <c r="I9" s="6"/>
      <c r="J9" s="6"/>
      <c r="K9" s="6"/>
      <c r="L9" s="6"/>
      <c r="M9" s="6"/>
      <c r="N9" s="6"/>
      <c r="O9" s="6"/>
      <c r="P9" s="6"/>
      <c r="Q9" s="6"/>
      <c r="R9" s="6"/>
      <c r="S9" s="6"/>
      <c r="T9" s="6"/>
      <c r="U9" s="6"/>
      <c r="V9" s="6"/>
      <c r="W9" s="6"/>
      <c r="X9" s="6"/>
      <c r="Y9" s="6"/>
      <c r="Z9" s="6"/>
      <c r="AA9" s="6"/>
    </row>
    <row r="10">
      <c r="A10" s="15" t="s">
        <v>8</v>
      </c>
      <c r="B10" s="81"/>
      <c r="C10" s="19"/>
      <c r="D10" s="19"/>
      <c r="E10" s="50"/>
      <c r="F10" s="50"/>
      <c r="G10" s="50"/>
      <c r="H10" s="6"/>
      <c r="I10" s="6"/>
      <c r="J10" s="6"/>
      <c r="K10" s="6"/>
      <c r="L10" s="6"/>
      <c r="M10" s="6"/>
      <c r="N10" s="6"/>
      <c r="O10" s="6"/>
      <c r="P10" s="6"/>
      <c r="Q10" s="6"/>
      <c r="R10" s="6"/>
      <c r="S10" s="6"/>
      <c r="T10" s="6"/>
      <c r="U10" s="6"/>
      <c r="V10" s="6"/>
      <c r="W10" s="6"/>
      <c r="X10" s="6"/>
      <c r="Y10" s="6"/>
      <c r="Z10" s="6"/>
      <c r="AA10" s="6"/>
    </row>
    <row r="11">
      <c r="A11" s="15" t="s">
        <v>10</v>
      </c>
      <c r="B11" s="51">
        <v>45535.0</v>
      </c>
      <c r="C11" s="50"/>
      <c r="D11" s="19"/>
      <c r="E11" s="50"/>
      <c r="F11" s="50"/>
      <c r="G11" s="50"/>
      <c r="H11" s="6"/>
      <c r="I11" s="6"/>
      <c r="J11" s="6"/>
      <c r="K11" s="6"/>
      <c r="L11" s="6"/>
      <c r="M11" s="6"/>
      <c r="N11" s="6"/>
      <c r="O11" s="6"/>
      <c r="P11" s="6"/>
      <c r="Q11" s="6"/>
      <c r="R11" s="6"/>
      <c r="S11" s="6"/>
      <c r="T11" s="6"/>
      <c r="U11" s="6"/>
      <c r="V11" s="6"/>
      <c r="W11" s="6"/>
      <c r="X11" s="6"/>
      <c r="Y11" s="6"/>
      <c r="Z11" s="6"/>
      <c r="AA11" s="6"/>
    </row>
    <row r="12">
      <c r="A12" s="52" t="s">
        <v>11</v>
      </c>
      <c r="B12" s="53" t="s">
        <v>12</v>
      </c>
      <c r="C12" s="53" t="s">
        <v>13</v>
      </c>
      <c r="D12" s="53" t="s">
        <v>14</v>
      </c>
      <c r="E12" s="53" t="s">
        <v>15</v>
      </c>
      <c r="F12" s="54"/>
      <c r="G12" s="53" t="s">
        <v>16</v>
      </c>
      <c r="H12" s="53" t="s">
        <v>17</v>
      </c>
      <c r="I12" s="55"/>
      <c r="J12" s="55"/>
      <c r="K12" s="55"/>
      <c r="L12" s="55"/>
      <c r="M12" s="55"/>
      <c r="N12" s="55"/>
      <c r="O12" s="55"/>
      <c r="P12" s="55"/>
      <c r="Q12" s="55"/>
      <c r="R12" s="55"/>
      <c r="S12" s="55"/>
      <c r="T12" s="55"/>
      <c r="U12" s="55"/>
      <c r="V12" s="55"/>
      <c r="W12" s="55"/>
      <c r="X12" s="55"/>
      <c r="Y12" s="55"/>
      <c r="Z12" s="55"/>
      <c r="AA12" s="55"/>
    </row>
    <row r="13">
      <c r="A13" s="25" t="s">
        <v>440</v>
      </c>
      <c r="B13" s="18"/>
      <c r="C13" s="82" t="s">
        <v>441</v>
      </c>
      <c r="D13" s="26" t="s">
        <v>442</v>
      </c>
      <c r="E13" s="28"/>
      <c r="F13" s="27" t="s">
        <v>1</v>
      </c>
      <c r="G13" s="26"/>
      <c r="H13" s="25"/>
      <c r="I13" s="30"/>
    </row>
    <row r="14">
      <c r="A14" s="25" t="s">
        <v>443</v>
      </c>
      <c r="B14" s="26"/>
      <c r="C14" s="26" t="s">
        <v>444</v>
      </c>
      <c r="D14" s="26" t="s">
        <v>445</v>
      </c>
      <c r="E14" s="26"/>
      <c r="F14" s="27" t="s">
        <v>1</v>
      </c>
      <c r="G14" s="17"/>
      <c r="H14" s="25"/>
    </row>
    <row r="15">
      <c r="A15" s="25" t="s">
        <v>446</v>
      </c>
      <c r="B15" s="18"/>
      <c r="C15" s="26" t="s">
        <v>447</v>
      </c>
      <c r="D15" s="26" t="s">
        <v>448</v>
      </c>
      <c r="E15" s="25"/>
      <c r="F15" s="27" t="s">
        <v>1</v>
      </c>
      <c r="G15" s="17"/>
      <c r="H15" s="25"/>
    </row>
    <row r="16">
      <c r="A16" s="83" t="s">
        <v>449</v>
      </c>
      <c r="B16" s="18"/>
      <c r="C16" s="60" t="s">
        <v>447</v>
      </c>
      <c r="D16" s="60" t="s">
        <v>450</v>
      </c>
      <c r="E16" s="25"/>
      <c r="F16" s="27" t="s">
        <v>1</v>
      </c>
      <c r="G16" s="17"/>
      <c r="H16" s="25"/>
    </row>
    <row r="17">
      <c r="A17" s="18" t="s">
        <v>451</v>
      </c>
      <c r="B17" s="18"/>
      <c r="C17" s="60" t="s">
        <v>447</v>
      </c>
      <c r="D17" s="25" t="s">
        <v>452</v>
      </c>
      <c r="E17" s="25"/>
      <c r="F17" s="27" t="s">
        <v>2</v>
      </c>
      <c r="G17" s="17"/>
      <c r="H17" s="25"/>
    </row>
    <row r="18">
      <c r="A18" s="18" t="s">
        <v>453</v>
      </c>
      <c r="B18" s="18"/>
      <c r="C18" s="60" t="s">
        <v>447</v>
      </c>
      <c r="D18" s="25" t="s">
        <v>454</v>
      </c>
      <c r="E18" s="25"/>
      <c r="F18" s="27"/>
      <c r="G18" s="17"/>
      <c r="H18" s="25"/>
    </row>
    <row r="19">
      <c r="A19" s="18" t="s">
        <v>455</v>
      </c>
      <c r="B19" s="18"/>
      <c r="C19" s="60" t="s">
        <v>456</v>
      </c>
      <c r="D19" s="25" t="s">
        <v>457</v>
      </c>
      <c r="E19" s="25"/>
      <c r="F19" s="27" t="s">
        <v>1</v>
      </c>
      <c r="G19" s="17"/>
      <c r="H19" s="25"/>
    </row>
    <row r="20">
      <c r="A20" s="18" t="s">
        <v>458</v>
      </c>
      <c r="B20" s="18"/>
      <c r="C20" s="60" t="s">
        <v>459</v>
      </c>
      <c r="D20" s="26" t="s">
        <v>460</v>
      </c>
      <c r="E20" s="18"/>
      <c r="F20" s="27" t="s">
        <v>1</v>
      </c>
    </row>
    <row r="21">
      <c r="A21" s="18" t="s">
        <v>461</v>
      </c>
      <c r="B21" s="18"/>
      <c r="C21" s="60" t="s">
        <v>459</v>
      </c>
      <c r="D21" s="26" t="s">
        <v>462</v>
      </c>
      <c r="E21" s="18"/>
      <c r="F21" s="61" t="s">
        <v>1</v>
      </c>
    </row>
    <row r="22">
      <c r="A22" s="84" t="s">
        <v>463</v>
      </c>
      <c r="B22" s="18"/>
      <c r="C22" s="18"/>
      <c r="D22" s="18"/>
      <c r="E22" s="18"/>
    </row>
  </sheetData>
  <conditionalFormatting sqref="F5:F973">
    <cfRule type="notContainsBlanks" dxfId="0" priority="1">
      <formula>LEN(TRIM(F5))&gt;0</formula>
    </cfRule>
  </conditionalFormatting>
  <dataValidations>
    <dataValidation type="list" allowBlank="1" sqref="F13:F21">
      <formula1>"Untested,Pass,Fail,Blocked,Next Sprint,Fixed,Pending"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48.13"/>
    <col customWidth="1" min="2" max="2" width="22.13"/>
    <col customWidth="1" min="3" max="4" width="25.38"/>
    <col customWidth="1" min="5" max="5" width="33.38"/>
    <col customWidth="1" min="6" max="6" width="12.0"/>
    <col customWidth="1" min="7" max="7" width="25.63"/>
    <col customWidth="1" min="8" max="8" width="18.25"/>
  </cols>
  <sheetData>
    <row r="1">
      <c r="A1" s="1"/>
      <c r="B1" s="2"/>
      <c r="C1" s="3"/>
      <c r="D1" s="3"/>
      <c r="E1" s="3"/>
      <c r="F1" s="4" t="s">
        <v>0</v>
      </c>
      <c r="G1" s="5">
        <f>COUNTIF(F5:AA164, "Untested")</f>
        <v>0</v>
      </c>
      <c r="H1" s="6"/>
      <c r="I1" s="6"/>
      <c r="J1" s="6"/>
      <c r="K1" s="6"/>
      <c r="L1" s="6"/>
      <c r="M1" s="6"/>
      <c r="N1" s="6"/>
      <c r="O1" s="6"/>
      <c r="P1" s="6"/>
      <c r="Q1" s="6"/>
      <c r="R1" s="6"/>
      <c r="S1" s="6"/>
      <c r="T1" s="6"/>
      <c r="U1" s="6"/>
      <c r="V1" s="6"/>
      <c r="W1" s="6"/>
      <c r="X1" s="6"/>
      <c r="Y1" s="6"/>
      <c r="Z1" s="6"/>
      <c r="AA1" s="6"/>
    </row>
    <row r="2">
      <c r="A2" s="1"/>
      <c r="B2" s="2"/>
      <c r="C2" s="3"/>
      <c r="D2" s="3"/>
      <c r="E2" s="3"/>
      <c r="F2" s="7" t="s">
        <v>1</v>
      </c>
      <c r="G2" s="5">
        <f>COUNTIF(F5:AA164, "Pass")</f>
        <v>30</v>
      </c>
      <c r="H2" s="6"/>
      <c r="I2" s="6"/>
      <c r="J2" s="6"/>
      <c r="K2" s="6"/>
      <c r="L2" s="6"/>
      <c r="M2" s="6"/>
      <c r="N2" s="6"/>
      <c r="O2" s="6"/>
      <c r="P2" s="6"/>
      <c r="Q2" s="6"/>
      <c r="R2" s="6"/>
      <c r="S2" s="6"/>
      <c r="T2" s="6"/>
      <c r="U2" s="6"/>
      <c r="V2" s="6"/>
      <c r="W2" s="6"/>
      <c r="X2" s="6"/>
      <c r="Y2" s="6"/>
      <c r="Z2" s="6"/>
      <c r="AA2" s="6"/>
    </row>
    <row r="3">
      <c r="A3" s="1"/>
      <c r="B3" s="2"/>
      <c r="C3" s="3"/>
      <c r="D3" s="3"/>
      <c r="E3" s="3"/>
      <c r="F3" s="8" t="s">
        <v>2</v>
      </c>
      <c r="G3" s="5">
        <f>COUNTIF(F5:AA164, "Fail")</f>
        <v>21</v>
      </c>
      <c r="H3" s="6"/>
      <c r="I3" s="6"/>
      <c r="J3" s="6"/>
      <c r="K3" s="6"/>
      <c r="L3" s="6"/>
      <c r="M3" s="6"/>
      <c r="N3" s="6"/>
      <c r="O3" s="6"/>
      <c r="P3" s="6"/>
      <c r="Q3" s="6"/>
      <c r="R3" s="6"/>
      <c r="S3" s="6"/>
      <c r="T3" s="6"/>
      <c r="U3" s="6"/>
      <c r="V3" s="6"/>
      <c r="W3" s="6"/>
      <c r="X3" s="6"/>
      <c r="Y3" s="6"/>
      <c r="Z3" s="6"/>
      <c r="AA3" s="6"/>
    </row>
    <row r="4">
      <c r="A4" s="1"/>
      <c r="B4" s="2"/>
      <c r="C4" s="3"/>
      <c r="D4" s="3"/>
      <c r="E4" s="3"/>
      <c r="F4" s="9" t="s">
        <v>3</v>
      </c>
      <c r="G4" s="5">
        <f>COUNTIF(F5:AA164, "Blocked")</f>
        <v>0</v>
      </c>
      <c r="H4" s="6"/>
      <c r="I4" s="6"/>
      <c r="J4" s="6"/>
      <c r="K4" s="6"/>
      <c r="L4" s="6"/>
      <c r="M4" s="6"/>
      <c r="N4" s="6"/>
      <c r="O4" s="6"/>
      <c r="P4" s="6"/>
      <c r="Q4" s="6"/>
      <c r="R4" s="6"/>
      <c r="S4" s="6"/>
      <c r="T4" s="6"/>
      <c r="U4" s="6"/>
      <c r="V4" s="6"/>
      <c r="W4" s="6"/>
      <c r="X4" s="6"/>
      <c r="Y4" s="6"/>
      <c r="Z4" s="6"/>
      <c r="AA4" s="6"/>
    </row>
    <row r="5">
      <c r="A5" s="1"/>
      <c r="B5" s="2"/>
      <c r="C5" s="3"/>
      <c r="D5" s="3"/>
      <c r="E5" s="3"/>
      <c r="F5" s="3"/>
      <c r="G5" s="3"/>
      <c r="H5" s="6"/>
      <c r="I5" s="6"/>
      <c r="J5" s="6"/>
      <c r="K5" s="6"/>
      <c r="L5" s="6"/>
      <c r="M5" s="6"/>
      <c r="N5" s="6"/>
      <c r="O5" s="6"/>
      <c r="P5" s="6"/>
      <c r="Q5" s="6"/>
      <c r="R5" s="6"/>
      <c r="S5" s="6"/>
      <c r="T5" s="6"/>
      <c r="U5" s="6"/>
      <c r="V5" s="6"/>
      <c r="W5" s="6"/>
      <c r="X5" s="6"/>
      <c r="Y5" s="6"/>
      <c r="Z5" s="6"/>
      <c r="AA5" s="6"/>
    </row>
    <row r="6">
      <c r="A6" s="1"/>
      <c r="B6" s="2"/>
      <c r="C6" s="3"/>
      <c r="D6" s="3"/>
      <c r="E6" s="3"/>
      <c r="F6" s="3"/>
      <c r="G6" s="3"/>
      <c r="H6" s="6"/>
      <c r="I6" s="6"/>
      <c r="J6" s="6"/>
      <c r="K6" s="6"/>
      <c r="L6" s="6"/>
      <c r="M6" s="6"/>
      <c r="N6" s="6"/>
      <c r="O6" s="6"/>
      <c r="P6" s="6"/>
      <c r="Q6" s="6"/>
      <c r="R6" s="6"/>
      <c r="S6" s="6"/>
      <c r="T6" s="6"/>
      <c r="U6" s="6"/>
      <c r="V6" s="6"/>
      <c r="W6" s="6"/>
      <c r="X6" s="6"/>
      <c r="Y6" s="6"/>
      <c r="Z6" s="6"/>
      <c r="AA6" s="6"/>
    </row>
    <row r="7">
      <c r="A7" s="1"/>
      <c r="B7" s="10"/>
      <c r="C7" s="11"/>
      <c r="D7" s="11"/>
      <c r="E7" s="11"/>
      <c r="F7" s="11"/>
      <c r="G7" s="11"/>
    </row>
    <row r="8">
      <c r="A8" s="12" t="s">
        <v>4</v>
      </c>
      <c r="B8" s="47" t="s">
        <v>145</v>
      </c>
      <c r="C8" s="48"/>
      <c r="D8" s="48"/>
      <c r="E8" s="48"/>
      <c r="F8" s="48"/>
      <c r="G8" s="48"/>
      <c r="H8" s="6"/>
    </row>
    <row r="9">
      <c r="A9" s="15" t="s">
        <v>6</v>
      </c>
      <c r="B9" s="49" t="s">
        <v>464</v>
      </c>
      <c r="C9" s="50"/>
      <c r="D9" s="19"/>
      <c r="E9" s="50"/>
      <c r="F9" s="50"/>
      <c r="G9" s="50"/>
      <c r="H9" s="6"/>
    </row>
    <row r="10">
      <c r="A10" s="15" t="s">
        <v>8</v>
      </c>
      <c r="B10" s="81"/>
      <c r="C10" s="19"/>
      <c r="D10" s="19"/>
      <c r="E10" s="50"/>
      <c r="F10" s="50"/>
      <c r="G10" s="50"/>
      <c r="H10" s="6"/>
    </row>
    <row r="11">
      <c r="A11" s="15" t="s">
        <v>10</v>
      </c>
      <c r="B11" s="51">
        <v>45535.0</v>
      </c>
      <c r="C11" s="50"/>
      <c r="D11" s="19"/>
      <c r="E11" s="50"/>
      <c r="F11" s="50"/>
      <c r="G11" s="50"/>
      <c r="H11" s="6"/>
    </row>
    <row r="12">
      <c r="A12" s="52" t="s">
        <v>11</v>
      </c>
      <c r="B12" s="53" t="s">
        <v>12</v>
      </c>
      <c r="C12" s="53" t="s">
        <v>13</v>
      </c>
      <c r="D12" s="53" t="s">
        <v>14</v>
      </c>
      <c r="E12" s="53" t="s">
        <v>15</v>
      </c>
      <c r="F12" s="54"/>
      <c r="G12" s="53" t="s">
        <v>16</v>
      </c>
      <c r="H12" s="53" t="s">
        <v>17</v>
      </c>
    </row>
    <row r="13">
      <c r="A13" s="32"/>
      <c r="B13" s="56"/>
      <c r="C13" s="85" t="s">
        <v>464</v>
      </c>
      <c r="D13" s="35"/>
      <c r="E13" s="35"/>
      <c r="F13" s="37"/>
      <c r="G13" s="56"/>
      <c r="H13" s="23"/>
      <c r="I13" s="24"/>
      <c r="J13" s="24"/>
      <c r="K13" s="24"/>
      <c r="L13" s="24"/>
      <c r="M13" s="24"/>
      <c r="N13" s="24"/>
      <c r="O13" s="24"/>
      <c r="P13" s="24"/>
      <c r="Q13" s="24"/>
      <c r="R13" s="24"/>
      <c r="S13" s="24"/>
      <c r="T13" s="24"/>
      <c r="U13" s="24"/>
      <c r="V13" s="24"/>
      <c r="W13" s="24"/>
      <c r="X13" s="24"/>
      <c r="Y13" s="24"/>
      <c r="Z13" s="24"/>
      <c r="AA13" s="24"/>
    </row>
    <row r="14">
      <c r="A14" s="18" t="s">
        <v>465</v>
      </c>
      <c r="B14" s="17"/>
      <c r="C14" s="86" t="s">
        <v>175</v>
      </c>
      <c r="D14" s="26" t="s">
        <v>466</v>
      </c>
      <c r="E14" s="26"/>
      <c r="F14" s="27" t="s">
        <v>1</v>
      </c>
      <c r="G14" s="17"/>
      <c r="H14" s="17"/>
    </row>
    <row r="15">
      <c r="A15" s="87" t="s">
        <v>467</v>
      </c>
      <c r="B15" s="17"/>
      <c r="C15" s="86" t="s">
        <v>468</v>
      </c>
      <c r="D15" s="26" t="s">
        <v>469</v>
      </c>
      <c r="E15" s="26"/>
      <c r="F15" s="27" t="s">
        <v>1</v>
      </c>
      <c r="G15" s="17"/>
      <c r="H15" s="17"/>
    </row>
    <row r="16">
      <c r="A16" s="25" t="s">
        <v>470</v>
      </c>
      <c r="B16" s="17"/>
      <c r="C16" s="86" t="s">
        <v>471</v>
      </c>
      <c r="D16" s="26" t="s">
        <v>472</v>
      </c>
      <c r="E16" s="26"/>
      <c r="F16" s="27" t="s">
        <v>1</v>
      </c>
      <c r="G16" s="17"/>
      <c r="H16" s="17"/>
    </row>
    <row r="17">
      <c r="A17" s="25" t="s">
        <v>473</v>
      </c>
      <c r="B17" s="17"/>
      <c r="C17" s="86" t="s">
        <v>471</v>
      </c>
      <c r="D17" s="26" t="s">
        <v>474</v>
      </c>
      <c r="E17" s="26"/>
      <c r="F17" s="27" t="s">
        <v>1</v>
      </c>
      <c r="G17" s="17"/>
      <c r="H17" s="17"/>
    </row>
    <row r="18">
      <c r="A18" s="25" t="s">
        <v>475</v>
      </c>
      <c r="B18" s="26"/>
      <c r="C18" s="86" t="s">
        <v>476</v>
      </c>
      <c r="D18" s="26" t="s">
        <v>477</v>
      </c>
      <c r="E18" s="28"/>
      <c r="F18" s="27" t="s">
        <v>1</v>
      </c>
      <c r="G18" s="26"/>
      <c r="H18" s="17"/>
      <c r="I18" s="30"/>
    </row>
    <row r="19">
      <c r="A19" s="25" t="s">
        <v>478</v>
      </c>
      <c r="B19" s="26"/>
      <c r="C19" s="86" t="s">
        <v>476</v>
      </c>
      <c r="D19" s="26" t="s">
        <v>479</v>
      </c>
      <c r="E19" s="26"/>
      <c r="F19" s="27" t="s">
        <v>1</v>
      </c>
      <c r="G19" s="17"/>
      <c r="H19" s="17"/>
    </row>
    <row r="20">
      <c r="A20" s="25" t="s">
        <v>480</v>
      </c>
      <c r="B20" s="18"/>
      <c r="C20" s="86" t="s">
        <v>481</v>
      </c>
      <c r="D20" s="26" t="s">
        <v>482</v>
      </c>
      <c r="E20" s="87"/>
      <c r="F20" s="27" t="s">
        <v>1</v>
      </c>
      <c r="G20" s="17"/>
      <c r="H20" s="17"/>
    </row>
    <row r="21">
      <c r="A21" s="25" t="s">
        <v>483</v>
      </c>
      <c r="B21" s="18"/>
      <c r="C21" s="86" t="s">
        <v>476</v>
      </c>
      <c r="D21" s="26" t="s">
        <v>484</v>
      </c>
      <c r="E21" s="25"/>
      <c r="F21" s="27" t="s">
        <v>2</v>
      </c>
      <c r="G21" s="17"/>
      <c r="H21" s="17"/>
    </row>
    <row r="22">
      <c r="A22" s="25" t="s">
        <v>485</v>
      </c>
      <c r="B22" s="18"/>
      <c r="C22" s="86" t="s">
        <v>486</v>
      </c>
      <c r="D22" s="26" t="s">
        <v>482</v>
      </c>
      <c r="E22" s="87"/>
      <c r="F22" s="27" t="s">
        <v>1</v>
      </c>
      <c r="G22" s="17"/>
      <c r="H22" s="17"/>
    </row>
    <row r="23">
      <c r="A23" s="25" t="s">
        <v>487</v>
      </c>
      <c r="B23" s="18"/>
      <c r="C23" s="86" t="s">
        <v>488</v>
      </c>
      <c r="D23" s="26" t="s">
        <v>489</v>
      </c>
      <c r="E23" s="87"/>
      <c r="F23" s="27" t="s">
        <v>1</v>
      </c>
      <c r="G23" s="17"/>
      <c r="H23" s="17"/>
    </row>
    <row r="24">
      <c r="A24" s="25" t="s">
        <v>490</v>
      </c>
      <c r="B24" s="18"/>
      <c r="C24" s="86" t="s">
        <v>491</v>
      </c>
      <c r="D24" s="26" t="s">
        <v>492</v>
      </c>
      <c r="E24" s="87"/>
      <c r="F24" s="27" t="s">
        <v>1</v>
      </c>
      <c r="G24" s="17"/>
      <c r="H24" s="17"/>
    </row>
    <row r="25">
      <c r="A25" s="25" t="s">
        <v>493</v>
      </c>
      <c r="B25" s="18"/>
      <c r="C25" s="86" t="s">
        <v>494</v>
      </c>
      <c r="D25" s="26" t="s">
        <v>495</v>
      </c>
      <c r="E25" s="87"/>
      <c r="F25" s="27" t="s">
        <v>2</v>
      </c>
      <c r="G25" s="17"/>
      <c r="H25" s="17"/>
    </row>
    <row r="26">
      <c r="A26" s="25" t="s">
        <v>496</v>
      </c>
      <c r="B26" s="18"/>
      <c r="C26" s="86" t="s">
        <v>497</v>
      </c>
      <c r="D26" s="26" t="s">
        <v>498</v>
      </c>
      <c r="E26" s="87"/>
      <c r="F26" s="27" t="s">
        <v>2</v>
      </c>
      <c r="G26" s="17"/>
      <c r="H26" s="17"/>
    </row>
    <row r="27">
      <c r="A27" s="25" t="s">
        <v>499</v>
      </c>
      <c r="B27" s="18"/>
      <c r="C27" s="86" t="s">
        <v>500</v>
      </c>
      <c r="D27" s="26" t="s">
        <v>501</v>
      </c>
      <c r="E27" s="87"/>
      <c r="F27" s="27" t="s">
        <v>1</v>
      </c>
      <c r="G27" s="17"/>
      <c r="H27" s="17"/>
    </row>
    <row r="28">
      <c r="A28" s="32"/>
      <c r="B28" s="56"/>
      <c r="C28" s="85" t="s">
        <v>502</v>
      </c>
      <c r="D28" s="35"/>
      <c r="E28" s="35"/>
      <c r="F28" s="37"/>
      <c r="G28" s="56"/>
      <c r="H28" s="23"/>
      <c r="I28" s="24"/>
      <c r="J28" s="24"/>
      <c r="K28" s="24"/>
      <c r="L28" s="24"/>
      <c r="M28" s="24"/>
      <c r="N28" s="24"/>
      <c r="O28" s="24"/>
      <c r="P28" s="24"/>
      <c r="Q28" s="24"/>
      <c r="R28" s="24"/>
      <c r="S28" s="24"/>
      <c r="T28" s="24"/>
      <c r="U28" s="24"/>
      <c r="V28" s="24"/>
      <c r="W28" s="24"/>
      <c r="X28" s="24"/>
      <c r="Y28" s="24"/>
      <c r="Z28" s="24"/>
      <c r="AA28" s="24"/>
    </row>
    <row r="29">
      <c r="A29" s="25" t="s">
        <v>404</v>
      </c>
      <c r="B29" s="18"/>
      <c r="C29" s="86" t="s">
        <v>503</v>
      </c>
      <c r="D29" s="18" t="s">
        <v>504</v>
      </c>
      <c r="E29" s="87"/>
      <c r="F29" s="27" t="s">
        <v>1</v>
      </c>
      <c r="G29" s="17"/>
      <c r="H29" s="17"/>
    </row>
    <row r="30">
      <c r="A30" s="83" t="s">
        <v>505</v>
      </c>
      <c r="B30" s="18"/>
      <c r="C30" s="86" t="s">
        <v>506</v>
      </c>
      <c r="D30" s="18" t="s">
        <v>507</v>
      </c>
      <c r="E30" s="87"/>
      <c r="F30" s="27" t="s">
        <v>1</v>
      </c>
      <c r="G30" s="17"/>
      <c r="H30" s="17"/>
    </row>
    <row r="31">
      <c r="A31" s="87" t="s">
        <v>508</v>
      </c>
      <c r="B31" s="17"/>
      <c r="C31" s="86" t="s">
        <v>509</v>
      </c>
      <c r="D31" s="26" t="s">
        <v>510</v>
      </c>
      <c r="E31" s="26" t="s">
        <v>511</v>
      </c>
      <c r="F31" s="27" t="s">
        <v>2</v>
      </c>
      <c r="G31" s="17"/>
      <c r="H31" s="17"/>
    </row>
    <row r="32">
      <c r="A32" s="86" t="s">
        <v>512</v>
      </c>
      <c r="B32" s="18"/>
      <c r="C32" s="86" t="s">
        <v>513</v>
      </c>
      <c r="D32" s="26" t="s">
        <v>514</v>
      </c>
      <c r="E32" s="87" t="s">
        <v>515</v>
      </c>
      <c r="F32" s="27" t="s">
        <v>2</v>
      </c>
      <c r="G32" s="17"/>
      <c r="H32" s="17"/>
    </row>
    <row r="33">
      <c r="A33" s="86" t="s">
        <v>516</v>
      </c>
      <c r="B33" s="18"/>
      <c r="C33" s="86" t="s">
        <v>517</v>
      </c>
      <c r="D33" s="18" t="s">
        <v>518</v>
      </c>
      <c r="E33" s="87"/>
      <c r="F33" s="27" t="s">
        <v>1</v>
      </c>
      <c r="G33" s="17"/>
      <c r="H33" s="17"/>
    </row>
    <row r="34">
      <c r="A34" s="32"/>
      <c r="B34" s="56"/>
      <c r="C34" s="85" t="s">
        <v>519</v>
      </c>
      <c r="D34" s="35"/>
      <c r="E34" s="35"/>
      <c r="F34" s="37"/>
      <c r="G34" s="56"/>
      <c r="H34" s="23"/>
      <c r="I34" s="24"/>
      <c r="J34" s="24"/>
      <c r="K34" s="24"/>
      <c r="L34" s="24"/>
      <c r="M34" s="24"/>
      <c r="N34" s="24"/>
      <c r="O34" s="24"/>
      <c r="P34" s="24"/>
      <c r="Q34" s="24"/>
      <c r="R34" s="24"/>
      <c r="S34" s="24"/>
      <c r="T34" s="24"/>
      <c r="U34" s="24"/>
      <c r="V34" s="24"/>
      <c r="W34" s="24"/>
      <c r="X34" s="24"/>
      <c r="Y34" s="24"/>
      <c r="Z34" s="24"/>
      <c r="AA34" s="24"/>
    </row>
    <row r="35">
      <c r="A35" s="25" t="s">
        <v>203</v>
      </c>
      <c r="B35" s="18"/>
      <c r="C35" s="86" t="s">
        <v>520</v>
      </c>
      <c r="D35" s="18" t="s">
        <v>504</v>
      </c>
      <c r="E35" s="87"/>
      <c r="F35" s="27" t="s">
        <v>1</v>
      </c>
      <c r="G35" s="17"/>
      <c r="H35" s="17"/>
    </row>
    <row r="36">
      <c r="A36" s="83" t="s">
        <v>521</v>
      </c>
      <c r="B36" s="18"/>
      <c r="C36" s="86" t="s">
        <v>522</v>
      </c>
      <c r="D36" s="18" t="s">
        <v>409</v>
      </c>
      <c r="E36" s="26"/>
      <c r="F36" s="27" t="s">
        <v>2</v>
      </c>
      <c r="G36" s="17"/>
      <c r="H36" s="17"/>
    </row>
    <row r="37">
      <c r="A37" s="87" t="s">
        <v>523</v>
      </c>
      <c r="B37" s="17"/>
      <c r="C37" s="86" t="s">
        <v>524</v>
      </c>
      <c r="D37" s="26" t="s">
        <v>525</v>
      </c>
      <c r="E37" s="26"/>
      <c r="F37" s="27" t="s">
        <v>1</v>
      </c>
      <c r="G37" s="17"/>
      <c r="H37" s="17"/>
    </row>
    <row r="38">
      <c r="A38" s="25" t="s">
        <v>526</v>
      </c>
      <c r="B38" s="18"/>
      <c r="C38" s="86" t="s">
        <v>527</v>
      </c>
      <c r="D38" s="26" t="s">
        <v>528</v>
      </c>
      <c r="E38" s="18"/>
      <c r="F38" s="27" t="s">
        <v>2</v>
      </c>
      <c r="G38" s="17"/>
      <c r="H38" s="17"/>
    </row>
    <row r="39">
      <c r="A39" s="25" t="s">
        <v>529</v>
      </c>
      <c r="B39" s="18"/>
      <c r="C39" s="86" t="s">
        <v>530</v>
      </c>
      <c r="D39" s="26" t="s">
        <v>531</v>
      </c>
      <c r="E39" s="26"/>
      <c r="F39" s="27" t="s">
        <v>2</v>
      </c>
      <c r="G39" s="17"/>
      <c r="H39" s="17"/>
    </row>
    <row r="40">
      <c r="A40" s="25" t="s">
        <v>532</v>
      </c>
      <c r="B40" s="18"/>
      <c r="C40" s="86" t="s">
        <v>533</v>
      </c>
      <c r="D40" s="26" t="s">
        <v>534</v>
      </c>
      <c r="E40" s="26"/>
      <c r="F40" s="27" t="s">
        <v>2</v>
      </c>
      <c r="G40" s="17"/>
      <c r="H40" s="17"/>
    </row>
    <row r="41">
      <c r="A41" s="25" t="s">
        <v>535</v>
      </c>
      <c r="B41" s="18"/>
      <c r="C41" s="86" t="s">
        <v>536</v>
      </c>
      <c r="D41" s="26" t="s">
        <v>537</v>
      </c>
      <c r="E41" s="18"/>
      <c r="F41" s="27" t="s">
        <v>1</v>
      </c>
      <c r="G41" s="17"/>
      <c r="H41" s="17"/>
    </row>
    <row r="42">
      <c r="A42" s="25" t="s">
        <v>538</v>
      </c>
      <c r="B42" s="18"/>
      <c r="C42" s="86" t="s">
        <v>536</v>
      </c>
      <c r="D42" s="26" t="s">
        <v>531</v>
      </c>
      <c r="E42" s="18" t="s">
        <v>539</v>
      </c>
      <c r="F42" s="27" t="s">
        <v>2</v>
      </c>
      <c r="G42" s="17"/>
      <c r="H42" s="17"/>
    </row>
    <row r="43">
      <c r="A43" s="32"/>
      <c r="B43" s="56"/>
      <c r="C43" s="85" t="s">
        <v>540</v>
      </c>
      <c r="D43" s="35"/>
      <c r="E43" s="35"/>
      <c r="F43" s="37"/>
      <c r="G43" s="56"/>
      <c r="H43" s="23"/>
      <c r="I43" s="24"/>
      <c r="J43" s="24"/>
      <c r="K43" s="24"/>
      <c r="L43" s="24"/>
      <c r="M43" s="24"/>
      <c r="N43" s="24"/>
      <c r="O43" s="24"/>
      <c r="P43" s="24"/>
      <c r="Q43" s="24"/>
      <c r="R43" s="24"/>
      <c r="S43" s="24"/>
      <c r="T43" s="24"/>
      <c r="U43" s="24"/>
      <c r="V43" s="24"/>
      <c r="W43" s="24"/>
      <c r="X43" s="24"/>
      <c r="Y43" s="24"/>
      <c r="Z43" s="24"/>
      <c r="AA43" s="24"/>
    </row>
    <row r="44">
      <c r="A44" s="25" t="s">
        <v>203</v>
      </c>
      <c r="B44" s="18"/>
      <c r="C44" s="86" t="s">
        <v>541</v>
      </c>
      <c r="D44" s="18" t="s">
        <v>406</v>
      </c>
      <c r="E44" s="18"/>
      <c r="F44" s="27" t="s">
        <v>1</v>
      </c>
      <c r="G44" s="17"/>
      <c r="H44" s="17"/>
    </row>
    <row r="45">
      <c r="A45" s="83" t="s">
        <v>542</v>
      </c>
      <c r="B45" s="18"/>
      <c r="C45" s="86" t="s">
        <v>543</v>
      </c>
      <c r="D45" s="18" t="s">
        <v>409</v>
      </c>
      <c r="E45" s="18"/>
      <c r="F45" s="27" t="s">
        <v>1</v>
      </c>
      <c r="G45" s="17"/>
      <c r="H45" s="17"/>
    </row>
    <row r="46">
      <c r="A46" s="87" t="s">
        <v>544</v>
      </c>
      <c r="B46" s="18"/>
      <c r="C46" s="86" t="s">
        <v>545</v>
      </c>
      <c r="D46" s="26" t="s">
        <v>525</v>
      </c>
      <c r="E46" s="18"/>
      <c r="F46" s="27" t="s">
        <v>1</v>
      </c>
      <c r="G46" s="17"/>
      <c r="H46" s="17"/>
    </row>
    <row r="47">
      <c r="A47" s="86" t="s">
        <v>546</v>
      </c>
      <c r="B47" s="18"/>
      <c r="C47" s="86" t="s">
        <v>547</v>
      </c>
      <c r="D47" s="26" t="s">
        <v>425</v>
      </c>
      <c r="E47" s="18" t="s">
        <v>339</v>
      </c>
      <c r="F47" s="27" t="s">
        <v>2</v>
      </c>
      <c r="G47" s="17"/>
      <c r="H47" s="17"/>
    </row>
    <row r="48">
      <c r="A48" s="86" t="s">
        <v>548</v>
      </c>
      <c r="B48" s="18"/>
      <c r="C48" s="86" t="s">
        <v>549</v>
      </c>
      <c r="D48" s="26" t="s">
        <v>550</v>
      </c>
      <c r="E48" s="18" t="s">
        <v>339</v>
      </c>
      <c r="F48" s="27" t="s">
        <v>2</v>
      </c>
      <c r="G48" s="17"/>
      <c r="H48" s="17"/>
    </row>
    <row r="49">
      <c r="A49" s="86" t="s">
        <v>551</v>
      </c>
      <c r="B49" s="18"/>
      <c r="C49" s="86" t="s">
        <v>552</v>
      </c>
      <c r="D49" s="18" t="s">
        <v>553</v>
      </c>
      <c r="E49" s="18" t="s">
        <v>339</v>
      </c>
      <c r="F49" s="27" t="s">
        <v>2</v>
      </c>
      <c r="G49" s="17"/>
      <c r="H49" s="17"/>
    </row>
    <row r="50">
      <c r="A50" s="32"/>
      <c r="B50" s="56"/>
      <c r="C50" s="85" t="s">
        <v>554</v>
      </c>
      <c r="D50" s="35"/>
      <c r="E50" s="35"/>
      <c r="F50" s="37"/>
      <c r="G50" s="56"/>
      <c r="H50" s="23"/>
      <c r="I50" s="24"/>
      <c r="J50" s="24"/>
      <c r="K50" s="24"/>
      <c r="L50" s="24"/>
      <c r="M50" s="24"/>
      <c r="N50" s="24"/>
      <c r="O50" s="24"/>
      <c r="P50" s="24"/>
      <c r="Q50" s="24"/>
      <c r="R50" s="24"/>
      <c r="S50" s="24"/>
      <c r="T50" s="24"/>
      <c r="U50" s="24"/>
      <c r="V50" s="24"/>
      <c r="W50" s="24"/>
      <c r="X50" s="24"/>
      <c r="Y50" s="24"/>
      <c r="Z50" s="24"/>
      <c r="AA50" s="24"/>
    </row>
    <row r="51">
      <c r="A51" s="25" t="s">
        <v>203</v>
      </c>
      <c r="B51" s="18"/>
      <c r="C51" s="86" t="s">
        <v>555</v>
      </c>
      <c r="D51" s="18" t="s">
        <v>504</v>
      </c>
      <c r="E51" s="18"/>
      <c r="F51" s="27" t="s">
        <v>1</v>
      </c>
      <c r="G51" s="17"/>
      <c r="H51" s="17"/>
    </row>
    <row r="52">
      <c r="A52" s="83" t="s">
        <v>556</v>
      </c>
      <c r="B52" s="18"/>
      <c r="C52" s="86" t="s">
        <v>557</v>
      </c>
      <c r="D52" s="18" t="s">
        <v>558</v>
      </c>
      <c r="E52" s="18"/>
      <c r="F52" s="27" t="s">
        <v>2</v>
      </c>
      <c r="G52" s="17"/>
      <c r="H52" s="17"/>
    </row>
    <row r="53">
      <c r="A53" s="25" t="s">
        <v>559</v>
      </c>
      <c r="B53" s="18"/>
      <c r="C53" s="86" t="s">
        <v>560</v>
      </c>
      <c r="D53" s="18" t="s">
        <v>537</v>
      </c>
      <c r="E53" s="18"/>
      <c r="F53" s="27" t="s">
        <v>1</v>
      </c>
      <c r="G53" s="17"/>
      <c r="H53" s="17"/>
    </row>
    <row r="54">
      <c r="A54" s="25" t="s">
        <v>561</v>
      </c>
      <c r="B54" s="18"/>
      <c r="C54" s="86" t="s">
        <v>560</v>
      </c>
      <c r="D54" s="18" t="s">
        <v>562</v>
      </c>
      <c r="E54" s="18"/>
      <c r="F54" s="27" t="s">
        <v>2</v>
      </c>
      <c r="G54" s="17"/>
      <c r="H54" s="17"/>
    </row>
    <row r="55">
      <c r="A55" s="25" t="s">
        <v>563</v>
      </c>
      <c r="B55" s="18"/>
      <c r="C55" s="86" t="s">
        <v>564</v>
      </c>
      <c r="D55" s="18" t="s">
        <v>565</v>
      </c>
      <c r="E55" s="18"/>
      <c r="F55" s="27" t="s">
        <v>1</v>
      </c>
      <c r="G55" s="17"/>
      <c r="H55" s="17"/>
    </row>
    <row r="56">
      <c r="A56" s="25" t="s">
        <v>566</v>
      </c>
      <c r="B56" s="18"/>
      <c r="C56" s="86" t="s">
        <v>567</v>
      </c>
      <c r="D56" s="18" t="s">
        <v>537</v>
      </c>
      <c r="E56" s="18"/>
      <c r="F56" s="27" t="s">
        <v>1</v>
      </c>
      <c r="G56" s="17"/>
      <c r="H56" s="17"/>
    </row>
    <row r="57">
      <c r="A57" s="25" t="s">
        <v>568</v>
      </c>
      <c r="B57" s="18"/>
      <c r="C57" s="86" t="s">
        <v>569</v>
      </c>
      <c r="D57" s="18" t="s">
        <v>570</v>
      </c>
      <c r="E57" s="18"/>
      <c r="F57" s="27" t="s">
        <v>2</v>
      </c>
      <c r="G57" s="17"/>
      <c r="H57" s="17"/>
    </row>
    <row r="58">
      <c r="A58" s="25" t="s">
        <v>571</v>
      </c>
      <c r="B58" s="18"/>
      <c r="C58" s="86" t="s">
        <v>572</v>
      </c>
      <c r="D58" s="18" t="s">
        <v>573</v>
      </c>
      <c r="E58" s="18"/>
      <c r="F58" s="27" t="s">
        <v>2</v>
      </c>
      <c r="G58" s="17"/>
      <c r="H58" s="17"/>
    </row>
    <row r="59">
      <c r="A59" s="25" t="s">
        <v>574</v>
      </c>
      <c r="B59" s="18"/>
      <c r="C59" s="86" t="s">
        <v>575</v>
      </c>
      <c r="D59" s="18" t="s">
        <v>576</v>
      </c>
      <c r="E59" s="18"/>
      <c r="F59" s="27" t="s">
        <v>2</v>
      </c>
      <c r="G59" s="17"/>
      <c r="H59" s="17"/>
    </row>
    <row r="60">
      <c r="A60" s="25" t="s">
        <v>577</v>
      </c>
      <c r="B60" s="18"/>
      <c r="C60" s="86" t="s">
        <v>578</v>
      </c>
      <c r="D60" s="18" t="s">
        <v>579</v>
      </c>
      <c r="E60" s="18"/>
      <c r="F60" s="27" t="s">
        <v>2</v>
      </c>
      <c r="G60" s="17"/>
      <c r="H60" s="17"/>
    </row>
    <row r="61">
      <c r="A61" s="32"/>
      <c r="B61" s="56"/>
      <c r="C61" s="85" t="s">
        <v>580</v>
      </c>
      <c r="D61" s="35"/>
      <c r="E61" s="35"/>
      <c r="F61" s="37"/>
      <c r="G61" s="56"/>
      <c r="H61" s="23"/>
      <c r="I61" s="24"/>
      <c r="J61" s="24"/>
      <c r="K61" s="24"/>
      <c r="L61" s="24"/>
      <c r="M61" s="24"/>
      <c r="N61" s="24"/>
      <c r="O61" s="24"/>
      <c r="P61" s="24"/>
      <c r="Q61" s="24"/>
      <c r="R61" s="24"/>
      <c r="S61" s="24"/>
      <c r="T61" s="24"/>
      <c r="U61" s="24"/>
      <c r="V61" s="24"/>
      <c r="W61" s="24"/>
      <c r="X61" s="24"/>
      <c r="Y61" s="24"/>
      <c r="Z61" s="24"/>
      <c r="AA61" s="24"/>
    </row>
    <row r="62">
      <c r="A62" s="25" t="s">
        <v>258</v>
      </c>
      <c r="B62" s="71"/>
      <c r="C62" s="70" t="s">
        <v>581</v>
      </c>
      <c r="D62" s="70" t="s">
        <v>260</v>
      </c>
      <c r="E62" s="71"/>
      <c r="F62" s="27" t="s">
        <v>1</v>
      </c>
      <c r="G62" s="71"/>
      <c r="H62" s="71"/>
      <c r="I62" s="72"/>
      <c r="J62" s="72"/>
      <c r="K62" s="72"/>
      <c r="L62" s="72"/>
      <c r="M62" s="72"/>
      <c r="N62" s="72"/>
      <c r="O62" s="72"/>
      <c r="P62" s="72"/>
      <c r="Q62" s="72"/>
      <c r="R62" s="72"/>
      <c r="S62" s="72"/>
      <c r="T62" s="72"/>
      <c r="U62" s="72"/>
      <c r="V62" s="72"/>
      <c r="W62" s="72"/>
      <c r="X62" s="72"/>
      <c r="Y62" s="72"/>
      <c r="Z62" s="72"/>
      <c r="AA62" s="72"/>
    </row>
    <row r="63">
      <c r="A63" s="25" t="s">
        <v>263</v>
      </c>
      <c r="B63" s="71"/>
      <c r="C63" s="73" t="s">
        <v>581</v>
      </c>
      <c r="D63" s="70" t="s">
        <v>265</v>
      </c>
      <c r="E63" s="71"/>
      <c r="F63" s="27" t="s">
        <v>1</v>
      </c>
      <c r="G63" s="71"/>
      <c r="H63" s="71"/>
      <c r="I63" s="72"/>
      <c r="J63" s="72"/>
      <c r="K63" s="72"/>
      <c r="L63" s="72"/>
      <c r="M63" s="72"/>
      <c r="N63" s="72"/>
      <c r="O63" s="72"/>
      <c r="P63" s="72"/>
      <c r="Q63" s="72"/>
      <c r="R63" s="72"/>
      <c r="S63" s="72"/>
      <c r="T63" s="72"/>
      <c r="U63" s="72"/>
      <c r="V63" s="72"/>
      <c r="W63" s="72"/>
      <c r="X63" s="72"/>
      <c r="Y63" s="72"/>
      <c r="Z63" s="72"/>
      <c r="AA63" s="72"/>
    </row>
    <row r="64">
      <c r="A64" s="25" t="s">
        <v>266</v>
      </c>
      <c r="B64" s="71"/>
      <c r="C64" s="73" t="s">
        <v>582</v>
      </c>
      <c r="D64" s="70" t="s">
        <v>268</v>
      </c>
      <c r="E64" s="71" t="s">
        <v>583</v>
      </c>
      <c r="F64" s="27" t="s">
        <v>2</v>
      </c>
      <c r="G64" s="71"/>
      <c r="H64" s="71"/>
      <c r="I64" s="72"/>
      <c r="J64" s="72"/>
      <c r="K64" s="72"/>
      <c r="L64" s="72"/>
      <c r="M64" s="72"/>
      <c r="N64" s="72"/>
      <c r="O64" s="72"/>
      <c r="P64" s="72"/>
      <c r="Q64" s="72"/>
      <c r="R64" s="72"/>
      <c r="S64" s="72"/>
      <c r="T64" s="72"/>
      <c r="U64" s="72"/>
      <c r="V64" s="72"/>
      <c r="W64" s="72"/>
      <c r="X64" s="72"/>
      <c r="Y64" s="72"/>
      <c r="Z64" s="72"/>
      <c r="AA64" s="72"/>
    </row>
    <row r="65">
      <c r="A65" s="25" t="s">
        <v>270</v>
      </c>
      <c r="B65" s="71"/>
      <c r="C65" s="73" t="s">
        <v>582</v>
      </c>
      <c r="D65" s="70" t="s">
        <v>272</v>
      </c>
      <c r="E65" s="71" t="s">
        <v>339</v>
      </c>
      <c r="F65" s="27" t="s">
        <v>2</v>
      </c>
      <c r="G65" s="71"/>
      <c r="H65" s="71"/>
      <c r="I65" s="72"/>
      <c r="J65" s="72"/>
      <c r="K65" s="72"/>
      <c r="L65" s="72"/>
      <c r="M65" s="72"/>
      <c r="N65" s="72"/>
      <c r="O65" s="72"/>
      <c r="P65" s="72"/>
      <c r="Q65" s="72"/>
      <c r="R65" s="72"/>
      <c r="S65" s="72"/>
      <c r="T65" s="72"/>
      <c r="U65" s="72"/>
      <c r="V65" s="72"/>
      <c r="W65" s="72"/>
      <c r="X65" s="72"/>
      <c r="Y65" s="72"/>
      <c r="Z65" s="72"/>
      <c r="AA65" s="72"/>
    </row>
    <row r="66">
      <c r="A66" s="25" t="s">
        <v>273</v>
      </c>
      <c r="B66" s="71"/>
      <c r="C66" s="73" t="s">
        <v>584</v>
      </c>
      <c r="D66" s="70" t="s">
        <v>275</v>
      </c>
      <c r="E66" s="71"/>
      <c r="F66" s="27" t="s">
        <v>1</v>
      </c>
      <c r="G66" s="71"/>
      <c r="H66" s="71"/>
      <c r="I66" s="72"/>
      <c r="J66" s="72"/>
      <c r="K66" s="72"/>
      <c r="L66" s="72"/>
      <c r="M66" s="72"/>
      <c r="N66" s="72"/>
      <c r="O66" s="72"/>
      <c r="P66" s="72"/>
      <c r="Q66" s="72"/>
      <c r="R66" s="72"/>
      <c r="S66" s="72"/>
      <c r="T66" s="72"/>
      <c r="U66" s="72"/>
      <c r="V66" s="72"/>
      <c r="W66" s="72"/>
      <c r="X66" s="72"/>
      <c r="Y66" s="72"/>
      <c r="Z66" s="72"/>
      <c r="AA66" s="72"/>
    </row>
    <row r="67">
      <c r="A67" s="25" t="s">
        <v>279</v>
      </c>
      <c r="B67" s="71"/>
      <c r="C67" s="73" t="s">
        <v>582</v>
      </c>
      <c r="D67" s="70" t="s">
        <v>281</v>
      </c>
      <c r="E67" s="71"/>
      <c r="F67" s="27" t="s">
        <v>1</v>
      </c>
      <c r="G67" s="71"/>
      <c r="H67" s="71"/>
      <c r="I67" s="72"/>
      <c r="J67" s="72"/>
      <c r="K67" s="72"/>
      <c r="L67" s="72"/>
      <c r="M67" s="72"/>
      <c r="N67" s="72"/>
      <c r="O67" s="72"/>
      <c r="P67" s="72"/>
      <c r="Q67" s="72"/>
      <c r="R67" s="72"/>
      <c r="S67" s="72"/>
      <c r="T67" s="72"/>
      <c r="U67" s="72"/>
      <c r="V67" s="72"/>
      <c r="W67" s="72"/>
      <c r="X67" s="72"/>
      <c r="Y67" s="72"/>
      <c r="Z67" s="72"/>
      <c r="AA67" s="72"/>
    </row>
    <row r="68">
      <c r="A68" s="25" t="s">
        <v>282</v>
      </c>
      <c r="B68" s="71"/>
      <c r="C68" s="73" t="s">
        <v>585</v>
      </c>
      <c r="D68" s="70" t="s">
        <v>284</v>
      </c>
      <c r="E68" s="71"/>
      <c r="F68" s="27" t="s">
        <v>1</v>
      </c>
      <c r="G68" s="71"/>
      <c r="H68" s="71"/>
      <c r="I68" s="72"/>
      <c r="J68" s="72"/>
      <c r="K68" s="72"/>
      <c r="L68" s="72"/>
      <c r="M68" s="72"/>
      <c r="N68" s="72"/>
      <c r="O68" s="72"/>
      <c r="P68" s="72"/>
      <c r="Q68" s="72"/>
      <c r="R68" s="72"/>
      <c r="S68" s="72"/>
      <c r="T68" s="72"/>
      <c r="U68" s="72"/>
      <c r="V68" s="72"/>
      <c r="W68" s="72"/>
      <c r="X68" s="72"/>
      <c r="Y68" s="72"/>
      <c r="Z68" s="72"/>
      <c r="AA68" s="72"/>
    </row>
    <row r="69">
      <c r="A69" s="25" t="s">
        <v>586</v>
      </c>
      <c r="B69" s="71"/>
      <c r="C69" s="70" t="s">
        <v>587</v>
      </c>
      <c r="D69" s="70" t="s">
        <v>588</v>
      </c>
      <c r="E69" s="71"/>
      <c r="F69" s="27" t="s">
        <v>1</v>
      </c>
      <c r="G69" s="71"/>
      <c r="H69" s="71"/>
      <c r="I69" s="72"/>
      <c r="J69" s="72"/>
      <c r="K69" s="72"/>
      <c r="L69" s="72"/>
      <c r="M69" s="72"/>
      <c r="N69" s="72"/>
      <c r="O69" s="72"/>
      <c r="P69" s="72"/>
      <c r="Q69" s="72"/>
      <c r="R69" s="72"/>
      <c r="S69" s="72"/>
      <c r="T69" s="72"/>
      <c r="U69" s="72"/>
      <c r="V69" s="72"/>
      <c r="W69" s="72"/>
      <c r="X69" s="72"/>
      <c r="Y69" s="72"/>
      <c r="Z69" s="72"/>
      <c r="AA69" s="72"/>
    </row>
  </sheetData>
  <conditionalFormatting sqref="F5:F990 H13 H28 H34 H43 H50 H61">
    <cfRule type="notContainsBlanks" dxfId="0" priority="1">
      <formula>LEN(TRIM(F5))&gt;0</formula>
    </cfRule>
  </conditionalFormatting>
  <dataValidations>
    <dataValidation type="list" allowBlank="1" sqref="F14:F27 F29:F33 F35:F42 F44:F49 F51:F60 F62:F69">
      <formula1>"Untested,Pass,Fail,Blocked,Next Sprint,Fixed"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fitToPage="1"/>
  </sheetPr>
  <sheetViews>
    <sheetView workbookViewId="0"/>
  </sheetViews>
  <sheetFormatPr customHeight="1" defaultColWidth="12.63" defaultRowHeight="15.75"/>
  <cols>
    <col customWidth="1" min="1" max="1" width="48.13"/>
    <col customWidth="1" min="2" max="2" width="22.13"/>
    <col customWidth="1" min="3" max="4" width="25.38"/>
    <col customWidth="1" min="5" max="5" width="33.38"/>
    <col customWidth="1" min="6" max="6" width="12.0"/>
    <col customWidth="1" min="7" max="7" width="25.63"/>
    <col customWidth="1" min="8" max="8" width="18.25"/>
  </cols>
  <sheetData>
    <row r="1">
      <c r="A1" s="1"/>
      <c r="B1" s="2"/>
      <c r="C1" s="3"/>
      <c r="D1" s="3"/>
      <c r="E1" s="3"/>
      <c r="F1" s="4" t="s">
        <v>0</v>
      </c>
      <c r="G1" s="5">
        <f>COUNTIF(F5:AA188, "Untested")</f>
        <v>3</v>
      </c>
      <c r="H1" s="6"/>
      <c r="I1" s="6"/>
      <c r="J1" s="6"/>
      <c r="K1" s="6"/>
      <c r="L1" s="6"/>
      <c r="M1" s="6"/>
      <c r="N1" s="6"/>
      <c r="O1" s="6"/>
      <c r="P1" s="6"/>
      <c r="Q1" s="6"/>
      <c r="R1" s="6"/>
      <c r="S1" s="6"/>
      <c r="T1" s="6"/>
      <c r="U1" s="6"/>
      <c r="V1" s="6"/>
      <c r="W1" s="6"/>
      <c r="X1" s="6"/>
      <c r="Y1" s="6"/>
      <c r="Z1" s="6"/>
      <c r="AA1" s="6"/>
    </row>
    <row r="2">
      <c r="A2" s="1"/>
      <c r="B2" s="2"/>
      <c r="C2" s="3"/>
      <c r="D2" s="3"/>
      <c r="E2" s="3"/>
      <c r="F2" s="7" t="s">
        <v>1</v>
      </c>
      <c r="G2" s="5">
        <f>COUNTIF(F5:AA188, "Pass")</f>
        <v>17</v>
      </c>
      <c r="H2" s="6"/>
      <c r="I2" s="6"/>
      <c r="J2" s="6"/>
      <c r="K2" s="6"/>
      <c r="L2" s="6"/>
      <c r="M2" s="6"/>
      <c r="N2" s="6"/>
      <c r="O2" s="6"/>
      <c r="P2" s="6"/>
      <c r="Q2" s="6"/>
      <c r="R2" s="6"/>
      <c r="S2" s="6"/>
      <c r="T2" s="6"/>
      <c r="U2" s="6"/>
      <c r="V2" s="6"/>
      <c r="W2" s="6"/>
      <c r="X2" s="6"/>
      <c r="Y2" s="6"/>
      <c r="Z2" s="6"/>
      <c r="AA2" s="6"/>
    </row>
    <row r="3">
      <c r="A3" s="1"/>
      <c r="B3" s="2"/>
      <c r="C3" s="3"/>
      <c r="D3" s="3"/>
      <c r="E3" s="3"/>
      <c r="F3" s="8" t="s">
        <v>2</v>
      </c>
      <c r="G3" s="5">
        <f>COUNTIF(F5:AA188, "Fail")</f>
        <v>0</v>
      </c>
      <c r="H3" s="6"/>
      <c r="I3" s="6"/>
      <c r="J3" s="6"/>
      <c r="K3" s="6"/>
      <c r="L3" s="6"/>
      <c r="M3" s="6"/>
      <c r="N3" s="6"/>
      <c r="O3" s="6"/>
      <c r="P3" s="6"/>
      <c r="Q3" s="6"/>
      <c r="R3" s="6"/>
      <c r="S3" s="6"/>
      <c r="T3" s="6"/>
      <c r="U3" s="6"/>
      <c r="V3" s="6"/>
      <c r="W3" s="6"/>
      <c r="X3" s="6"/>
      <c r="Y3" s="6"/>
      <c r="Z3" s="6"/>
      <c r="AA3" s="6"/>
    </row>
    <row r="4">
      <c r="A4" s="1"/>
      <c r="B4" s="2"/>
      <c r="C4" s="3"/>
      <c r="D4" s="3"/>
      <c r="E4" s="3"/>
      <c r="F4" s="9" t="s">
        <v>3</v>
      </c>
      <c r="G4" s="5">
        <f>COUNTIF(F5:AA188, "Blocked")</f>
        <v>0</v>
      </c>
      <c r="H4" s="6"/>
      <c r="I4" s="6"/>
      <c r="J4" s="6"/>
      <c r="K4" s="6"/>
      <c r="L4" s="6"/>
      <c r="M4" s="6"/>
      <c r="N4" s="6"/>
      <c r="O4" s="6"/>
      <c r="P4" s="6"/>
      <c r="Q4" s="6"/>
      <c r="R4" s="6"/>
      <c r="S4" s="6"/>
      <c r="T4" s="6"/>
      <c r="U4" s="6"/>
      <c r="V4" s="6"/>
      <c r="W4" s="6"/>
      <c r="X4" s="6"/>
      <c r="Y4" s="6"/>
      <c r="Z4" s="6"/>
      <c r="AA4" s="6"/>
    </row>
    <row r="5">
      <c r="A5" s="1"/>
      <c r="B5" s="2"/>
      <c r="C5" s="3"/>
      <c r="D5" s="3"/>
      <c r="E5" s="3"/>
      <c r="F5" s="88" t="s">
        <v>339</v>
      </c>
      <c r="G5" s="3"/>
      <c r="H5" s="6"/>
      <c r="I5" s="6"/>
      <c r="J5" s="6"/>
      <c r="K5" s="6"/>
      <c r="L5" s="6"/>
      <c r="M5" s="6"/>
      <c r="N5" s="6"/>
      <c r="O5" s="6"/>
      <c r="P5" s="6"/>
      <c r="Q5" s="6"/>
      <c r="R5" s="6"/>
      <c r="S5" s="6"/>
      <c r="T5" s="6"/>
      <c r="U5" s="6"/>
      <c r="V5" s="6"/>
      <c r="W5" s="6"/>
      <c r="X5" s="6"/>
      <c r="Y5" s="6"/>
      <c r="Z5" s="6"/>
      <c r="AA5" s="6"/>
    </row>
    <row r="6">
      <c r="A6" s="1"/>
      <c r="B6" s="2"/>
      <c r="C6" s="3"/>
      <c r="D6" s="3"/>
      <c r="E6" s="3"/>
      <c r="F6" s="3"/>
      <c r="G6" s="3"/>
      <c r="H6" s="6"/>
      <c r="I6" s="6"/>
      <c r="J6" s="6"/>
      <c r="K6" s="6"/>
      <c r="L6" s="6"/>
      <c r="M6" s="6"/>
      <c r="N6" s="6"/>
      <c r="O6" s="6"/>
      <c r="P6" s="6"/>
      <c r="Q6" s="6"/>
      <c r="R6" s="6"/>
      <c r="S6" s="6"/>
      <c r="T6" s="6"/>
      <c r="U6" s="6"/>
      <c r="V6" s="6"/>
      <c r="W6" s="6"/>
      <c r="X6" s="6"/>
      <c r="Y6" s="6"/>
      <c r="Z6" s="6"/>
      <c r="AA6" s="6"/>
    </row>
    <row r="7">
      <c r="A7" s="1"/>
      <c r="B7" s="10"/>
      <c r="C7" s="11"/>
      <c r="D7" s="11"/>
      <c r="E7" s="11"/>
      <c r="F7" s="11"/>
      <c r="G7" s="11"/>
    </row>
    <row r="8">
      <c r="A8" s="12" t="s">
        <v>4</v>
      </c>
      <c r="B8" s="47" t="s">
        <v>145</v>
      </c>
      <c r="C8" s="48"/>
      <c r="D8" s="48"/>
      <c r="E8" s="48"/>
      <c r="F8" s="48"/>
      <c r="G8" s="48"/>
      <c r="H8" s="6"/>
    </row>
    <row r="9">
      <c r="A9" s="15" t="s">
        <v>6</v>
      </c>
      <c r="B9" s="49" t="s">
        <v>589</v>
      </c>
      <c r="C9" s="50"/>
      <c r="D9" s="19"/>
      <c r="E9" s="50"/>
      <c r="F9" s="50"/>
      <c r="G9" s="50"/>
      <c r="H9" s="6"/>
    </row>
    <row r="10">
      <c r="A10" s="15" t="s">
        <v>8</v>
      </c>
      <c r="B10" s="49" t="s">
        <v>590</v>
      </c>
      <c r="C10" s="19"/>
      <c r="D10" s="19"/>
      <c r="E10" s="50"/>
      <c r="F10" s="50"/>
      <c r="G10" s="50"/>
      <c r="H10" s="6"/>
    </row>
    <row r="11">
      <c r="A11" s="15" t="s">
        <v>10</v>
      </c>
      <c r="B11" s="51">
        <v>45535.0</v>
      </c>
      <c r="C11" s="50"/>
      <c r="D11" s="19"/>
      <c r="E11" s="50"/>
      <c r="F11" s="50"/>
      <c r="G11" s="50"/>
      <c r="H11" s="6"/>
    </row>
    <row r="12">
      <c r="A12" s="21" t="s">
        <v>11</v>
      </c>
      <c r="B12" s="22" t="s">
        <v>12</v>
      </c>
      <c r="C12" s="22" t="s">
        <v>13</v>
      </c>
      <c r="D12" s="22" t="s">
        <v>14</v>
      </c>
      <c r="E12" s="22" t="s">
        <v>15</v>
      </c>
      <c r="F12" s="23"/>
      <c r="G12" s="22" t="s">
        <v>16</v>
      </c>
      <c r="H12" s="22" t="s">
        <v>17</v>
      </c>
      <c r="I12" s="24"/>
      <c r="J12" s="24"/>
      <c r="K12" s="24"/>
      <c r="L12" s="24"/>
      <c r="M12" s="24"/>
      <c r="N12" s="24"/>
      <c r="O12" s="24"/>
      <c r="P12" s="24"/>
      <c r="Q12" s="24"/>
      <c r="R12" s="24"/>
      <c r="S12" s="24"/>
      <c r="T12" s="24"/>
      <c r="U12" s="24"/>
      <c r="V12" s="24"/>
      <c r="W12" s="24"/>
      <c r="X12" s="24"/>
      <c r="Y12" s="24"/>
      <c r="Z12" s="24"/>
      <c r="AA12" s="24"/>
    </row>
    <row r="13">
      <c r="A13" s="32"/>
      <c r="B13" s="56"/>
      <c r="C13" s="89" t="s">
        <v>591</v>
      </c>
      <c r="D13" s="35"/>
      <c r="E13" s="35"/>
      <c r="F13" s="37"/>
      <c r="G13" s="56"/>
      <c r="H13" s="24"/>
      <c r="I13" s="24"/>
      <c r="J13" s="24"/>
      <c r="K13" s="24"/>
      <c r="L13" s="24"/>
      <c r="M13" s="24"/>
      <c r="N13" s="24"/>
      <c r="O13" s="24"/>
      <c r="P13" s="24"/>
      <c r="Q13" s="24"/>
      <c r="R13" s="24"/>
      <c r="S13" s="24"/>
      <c r="T13" s="24"/>
      <c r="U13" s="24"/>
      <c r="V13" s="24"/>
      <c r="W13" s="24"/>
      <c r="X13" s="24"/>
      <c r="Y13" s="24"/>
      <c r="Z13" s="24"/>
      <c r="AA13" s="24"/>
    </row>
    <row r="14">
      <c r="A14" s="25" t="s">
        <v>592</v>
      </c>
      <c r="B14" s="17"/>
      <c r="C14" s="26" t="s">
        <v>593</v>
      </c>
      <c r="D14" s="26" t="s">
        <v>594</v>
      </c>
      <c r="E14" s="26"/>
      <c r="F14" s="27" t="s">
        <v>1</v>
      </c>
      <c r="G14" s="17"/>
    </row>
    <row r="15">
      <c r="A15" s="25" t="s">
        <v>595</v>
      </c>
      <c r="B15" s="17"/>
      <c r="C15" s="26" t="s">
        <v>596</v>
      </c>
      <c r="D15" s="26" t="s">
        <v>597</v>
      </c>
      <c r="E15" s="26"/>
      <c r="F15" s="27" t="s">
        <v>1</v>
      </c>
      <c r="G15" s="17"/>
    </row>
    <row r="16">
      <c r="A16" s="25" t="s">
        <v>598</v>
      </c>
      <c r="B16" s="17"/>
      <c r="C16" s="26" t="s">
        <v>599</v>
      </c>
      <c r="D16" s="26" t="s">
        <v>600</v>
      </c>
      <c r="E16" s="26"/>
      <c r="F16" s="27" t="s">
        <v>1</v>
      </c>
      <c r="G16" s="17"/>
    </row>
    <row r="17">
      <c r="A17" s="25" t="s">
        <v>601</v>
      </c>
      <c r="B17" s="17"/>
      <c r="C17" s="26" t="s">
        <v>602</v>
      </c>
      <c r="D17" s="26" t="s">
        <v>603</v>
      </c>
      <c r="E17" s="26"/>
      <c r="F17" s="27" t="s">
        <v>1</v>
      </c>
      <c r="G17" s="17"/>
    </row>
    <row r="18">
      <c r="A18" s="25" t="s">
        <v>604</v>
      </c>
      <c r="B18" s="17"/>
      <c r="C18" s="26" t="s">
        <v>602</v>
      </c>
      <c r="D18" s="26" t="s">
        <v>605</v>
      </c>
      <c r="E18" s="26"/>
      <c r="F18" s="27" t="s">
        <v>1</v>
      </c>
      <c r="G18" s="17"/>
    </row>
    <row r="19">
      <c r="A19" s="32"/>
      <c r="B19" s="35"/>
      <c r="C19" s="34" t="s">
        <v>606</v>
      </c>
      <c r="D19" s="35"/>
      <c r="E19" s="36"/>
      <c r="F19" s="37"/>
      <c r="G19" s="35"/>
      <c r="H19" s="38"/>
      <c r="I19" s="39"/>
      <c r="J19" s="24"/>
      <c r="K19" s="24"/>
      <c r="L19" s="24"/>
      <c r="M19" s="24"/>
      <c r="N19" s="24"/>
      <c r="O19" s="24"/>
      <c r="P19" s="24"/>
      <c r="Q19" s="24"/>
      <c r="R19" s="24"/>
      <c r="S19" s="24"/>
      <c r="T19" s="24"/>
      <c r="U19" s="24"/>
      <c r="V19" s="24"/>
      <c r="W19" s="24"/>
      <c r="X19" s="24"/>
      <c r="Y19" s="24"/>
      <c r="Z19" s="24"/>
      <c r="AA19" s="24"/>
    </row>
    <row r="20">
      <c r="A20" s="25" t="s">
        <v>607</v>
      </c>
      <c r="B20" s="26"/>
      <c r="C20" s="26" t="s">
        <v>608</v>
      </c>
      <c r="D20" s="26" t="s">
        <v>609</v>
      </c>
      <c r="E20" s="28"/>
      <c r="F20" s="27" t="s">
        <v>1</v>
      </c>
      <c r="G20" s="26"/>
      <c r="H20" s="29"/>
      <c r="I20" s="30"/>
    </row>
    <row r="21">
      <c r="A21" s="25" t="s">
        <v>610</v>
      </c>
      <c r="B21" s="26"/>
      <c r="C21" s="26" t="s">
        <v>611</v>
      </c>
      <c r="D21" s="26" t="s">
        <v>86</v>
      </c>
      <c r="E21" s="26"/>
      <c r="F21" s="27" t="s">
        <v>1</v>
      </c>
      <c r="G21" s="17"/>
    </row>
    <row r="22">
      <c r="A22" s="25" t="s">
        <v>89</v>
      </c>
      <c r="B22" s="18"/>
      <c r="C22" s="26" t="s">
        <v>612</v>
      </c>
      <c r="D22" s="26" t="s">
        <v>613</v>
      </c>
      <c r="E22" s="25"/>
      <c r="F22" s="27" t="s">
        <v>1</v>
      </c>
      <c r="G22" s="17"/>
    </row>
    <row r="23">
      <c r="A23" s="25" t="s">
        <v>614</v>
      </c>
      <c r="B23" s="18"/>
      <c r="C23" s="26" t="s">
        <v>615</v>
      </c>
      <c r="D23" s="26" t="s">
        <v>92</v>
      </c>
      <c r="E23" s="87"/>
      <c r="F23" s="27" t="s">
        <v>1</v>
      </c>
      <c r="G23" s="11"/>
    </row>
    <row r="24">
      <c r="A24" s="25" t="s">
        <v>616</v>
      </c>
      <c r="B24" s="18"/>
      <c r="C24" s="26" t="s">
        <v>617</v>
      </c>
      <c r="D24" s="26" t="s">
        <v>618</v>
      </c>
      <c r="E24" s="26"/>
      <c r="F24" s="27" t="s">
        <v>1</v>
      </c>
    </row>
    <row r="25">
      <c r="A25" s="25" t="s">
        <v>619</v>
      </c>
      <c r="B25" s="18"/>
      <c r="C25" s="26" t="s">
        <v>620</v>
      </c>
      <c r="D25" s="26" t="s">
        <v>621</v>
      </c>
      <c r="E25" s="26"/>
      <c r="F25" s="27" t="s">
        <v>1</v>
      </c>
      <c r="G25" s="58"/>
    </row>
    <row r="26">
      <c r="A26" s="25" t="s">
        <v>102</v>
      </c>
      <c r="B26" s="18"/>
      <c r="C26" s="26" t="s">
        <v>622</v>
      </c>
      <c r="D26" s="26" t="s">
        <v>104</v>
      </c>
      <c r="E26" s="18"/>
      <c r="F26" s="27" t="s">
        <v>1</v>
      </c>
      <c r="G26" s="17"/>
    </row>
    <row r="27">
      <c r="A27" s="25" t="s">
        <v>623</v>
      </c>
      <c r="B27" s="18"/>
      <c r="C27" s="26" t="s">
        <v>624</v>
      </c>
      <c r="D27" s="26" t="s">
        <v>625</v>
      </c>
      <c r="E27" s="26"/>
      <c r="F27" s="27" t="s">
        <v>1</v>
      </c>
      <c r="G27" s="17"/>
    </row>
    <row r="28">
      <c r="A28" s="25" t="s">
        <v>626</v>
      </c>
      <c r="B28" s="18"/>
      <c r="C28" s="26" t="s">
        <v>627</v>
      </c>
      <c r="D28" s="26" t="s">
        <v>628</v>
      </c>
      <c r="E28" s="26"/>
      <c r="F28" s="27" t="s">
        <v>1</v>
      </c>
      <c r="G28" s="17"/>
    </row>
    <row r="29">
      <c r="A29" s="32"/>
      <c r="B29" s="33"/>
      <c r="C29" s="90" t="s">
        <v>629</v>
      </c>
      <c r="D29" s="35"/>
      <c r="E29" s="33"/>
      <c r="F29" s="37"/>
      <c r="G29" s="56"/>
      <c r="H29" s="24"/>
      <c r="I29" s="24"/>
      <c r="J29" s="24"/>
      <c r="K29" s="24"/>
      <c r="L29" s="24"/>
      <c r="M29" s="24"/>
      <c r="N29" s="24"/>
      <c r="O29" s="24"/>
      <c r="P29" s="24"/>
      <c r="Q29" s="24"/>
      <c r="R29" s="24"/>
      <c r="S29" s="24"/>
      <c r="T29" s="24"/>
      <c r="U29" s="24"/>
      <c r="V29" s="24"/>
      <c r="W29" s="24"/>
      <c r="X29" s="24"/>
      <c r="Y29" s="24"/>
      <c r="Z29" s="24"/>
      <c r="AA29" s="24"/>
    </row>
    <row r="30">
      <c r="A30" s="25" t="s">
        <v>630</v>
      </c>
      <c r="B30" s="18"/>
      <c r="C30" s="26" t="s">
        <v>631</v>
      </c>
      <c r="D30" s="26" t="s">
        <v>632</v>
      </c>
      <c r="E30" s="18"/>
      <c r="F30" s="27" t="s">
        <v>1</v>
      </c>
      <c r="G30" s="17"/>
    </row>
    <row r="31">
      <c r="A31" s="25" t="s">
        <v>633</v>
      </c>
      <c r="B31" s="18"/>
      <c r="C31" s="26" t="s">
        <v>634</v>
      </c>
      <c r="D31" s="26" t="s">
        <v>635</v>
      </c>
      <c r="E31" s="18" t="s">
        <v>636</v>
      </c>
      <c r="F31" s="27" t="s">
        <v>0</v>
      </c>
      <c r="G31" s="17"/>
    </row>
    <row r="32">
      <c r="A32" s="59" t="s">
        <v>637</v>
      </c>
      <c r="B32" s="58"/>
      <c r="C32" s="60" t="s">
        <v>631</v>
      </c>
      <c r="D32" s="60" t="s">
        <v>638</v>
      </c>
      <c r="E32" s="58" t="s">
        <v>639</v>
      </c>
      <c r="F32" s="61" t="s">
        <v>0</v>
      </c>
      <c r="G32" s="11"/>
    </row>
    <row r="33">
      <c r="A33" s="91"/>
      <c r="B33" s="92"/>
      <c r="C33" s="93" t="s">
        <v>640</v>
      </c>
      <c r="D33" s="94"/>
      <c r="E33" s="92"/>
      <c r="F33" s="95"/>
      <c r="G33" s="96"/>
      <c r="H33" s="24"/>
      <c r="I33" s="24"/>
      <c r="J33" s="24"/>
      <c r="K33" s="24"/>
      <c r="L33" s="24"/>
      <c r="M33" s="24"/>
      <c r="N33" s="24"/>
      <c r="O33" s="24"/>
      <c r="P33" s="24"/>
      <c r="Q33" s="24"/>
      <c r="R33" s="24"/>
      <c r="S33" s="24"/>
      <c r="T33" s="24"/>
      <c r="U33" s="24"/>
      <c r="V33" s="24"/>
      <c r="W33" s="24"/>
      <c r="X33" s="24"/>
      <c r="Y33" s="24"/>
      <c r="Z33" s="24"/>
      <c r="AA33" s="24"/>
    </row>
    <row r="34">
      <c r="A34" s="59" t="s">
        <v>641</v>
      </c>
      <c r="B34" s="58"/>
      <c r="C34" s="60" t="s">
        <v>642</v>
      </c>
      <c r="D34" s="60" t="s">
        <v>643</v>
      </c>
      <c r="E34" s="58"/>
      <c r="F34" s="61" t="s">
        <v>1</v>
      </c>
      <c r="G34" s="11"/>
    </row>
    <row r="35">
      <c r="A35" s="59" t="s">
        <v>644</v>
      </c>
      <c r="B35" s="58"/>
      <c r="C35" s="60" t="s">
        <v>642</v>
      </c>
      <c r="D35" s="60" t="s">
        <v>645</v>
      </c>
      <c r="E35" s="58"/>
      <c r="F35" s="61" t="s">
        <v>1</v>
      </c>
      <c r="G35" s="11"/>
    </row>
    <row r="36">
      <c r="A36" s="59" t="s">
        <v>646</v>
      </c>
      <c r="B36" s="58"/>
      <c r="C36" s="60" t="s">
        <v>642</v>
      </c>
      <c r="D36" s="60" t="s">
        <v>647</v>
      </c>
      <c r="E36" s="58"/>
      <c r="F36" s="61" t="s">
        <v>0</v>
      </c>
      <c r="G36" s="11"/>
    </row>
    <row r="37">
      <c r="A37" s="59"/>
      <c r="B37" s="58"/>
      <c r="C37" s="60"/>
      <c r="D37" s="60"/>
      <c r="E37" s="58"/>
      <c r="F37" s="61"/>
      <c r="G37" s="11"/>
    </row>
    <row r="38">
      <c r="A38" s="59"/>
      <c r="B38" s="58"/>
      <c r="C38" s="60"/>
      <c r="D38" s="60"/>
      <c r="E38" s="58"/>
      <c r="F38" s="61"/>
      <c r="G38" s="11"/>
    </row>
    <row r="39">
      <c r="A39" s="29"/>
      <c r="C39" s="30"/>
    </row>
  </sheetData>
  <conditionalFormatting sqref="F5:F1014">
    <cfRule type="notContainsBlanks" dxfId="0" priority="1">
      <formula>LEN(TRIM(F5))&gt;0</formula>
    </cfRule>
  </conditionalFormatting>
  <dataValidations>
    <dataValidation type="list" allowBlank="1" sqref="F14:F28 F30:F32 F34:F38">
      <formula1>"Untested,Pass,Fail,Blocked,Next Sprint,Fixed,Pending"</formula1>
    </dataValidation>
  </dataValidations>
  <printOptions gridLines="1" horizontalCentered="1"/>
  <pageMargins bottom="0.75" footer="0.0" header="0.0" left="0.7" right="0.7" top="0.75"/>
  <pageSetup fitToHeight="0" cellComments="atEnd" orientation="landscape" pageOrder="overThenDown"/>
  <drawing r:id="rId1"/>
</worksheet>
</file>