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Aurel\mACVALVES\"/>
    </mc:Choice>
  </mc:AlternateContent>
  <bookViews>
    <workbookView xWindow="0" yWindow="0" windowWidth="23040" windowHeight="9384" activeTab="2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1" i="3" l="1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C245" i="3"/>
  <c r="D245" i="3"/>
  <c r="C244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D11" i="4"/>
  <c r="D10" i="4"/>
  <c r="D8" i="4"/>
  <c r="D9" i="4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C11" i="4"/>
  <c r="C10" i="4"/>
  <c r="C9" i="4"/>
  <c r="G14" i="4"/>
  <c r="H368" i="4"/>
  <c r="F188" i="4"/>
  <c r="G13" i="4"/>
  <c r="G12" i="4"/>
  <c r="G11" i="4"/>
  <c r="G10" i="4"/>
  <c r="G9" i="4"/>
  <c r="G4" i="4"/>
  <c r="H367" i="3"/>
  <c r="F187" i="3"/>
  <c r="G13" i="3"/>
  <c r="G10" i="3"/>
  <c r="G11" i="3"/>
  <c r="G12" i="3"/>
  <c r="G9" i="3"/>
  <c r="G4" i="3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C42" i="2"/>
  <c r="D42" i="2" s="1"/>
  <c r="C43" i="2"/>
  <c r="D43" i="2"/>
  <c r="C44" i="2"/>
  <c r="D44" i="2" s="1"/>
  <c r="C45" i="2"/>
  <c r="D45" i="2"/>
  <c r="C46" i="2"/>
  <c r="D46" i="2" s="1"/>
  <c r="C47" i="2"/>
  <c r="D47" i="2"/>
  <c r="C48" i="2"/>
  <c r="D48" i="2" s="1"/>
  <c r="C24" i="2"/>
  <c r="D24" i="2" s="1"/>
  <c r="C25" i="2"/>
  <c r="D25" i="2"/>
  <c r="C26" i="2"/>
  <c r="D26" i="2" s="1"/>
  <c r="C27" i="2"/>
  <c r="D27" i="2"/>
  <c r="C28" i="2"/>
  <c r="D28" i="2" s="1"/>
  <c r="C29" i="2"/>
  <c r="D29" i="2"/>
  <c r="C30" i="2"/>
  <c r="D30" i="2" s="1"/>
  <c r="C31" i="2"/>
  <c r="D31" i="2"/>
  <c r="C32" i="2"/>
  <c r="D32" i="2" s="1"/>
  <c r="C33" i="2"/>
  <c r="D33" i="2"/>
  <c r="C34" i="2"/>
  <c r="D34" i="2" s="1"/>
  <c r="C35" i="2"/>
  <c r="D35" i="2"/>
  <c r="C36" i="2"/>
  <c r="D36" i="2" s="1"/>
  <c r="C37" i="2"/>
  <c r="D37" i="2"/>
  <c r="C38" i="2"/>
  <c r="D38" i="2" s="1"/>
  <c r="C39" i="2"/>
  <c r="D39" i="2"/>
  <c r="C40" i="2"/>
  <c r="D40" i="2" s="1"/>
  <c r="C41" i="2"/>
  <c r="D41" i="2"/>
  <c r="C4" i="2"/>
  <c r="D4" i="2" s="1"/>
  <c r="C5" i="2"/>
  <c r="D5" i="2"/>
  <c r="C6" i="2"/>
  <c r="D6" i="2" s="1"/>
  <c r="C7" i="2"/>
  <c r="D7" i="2"/>
  <c r="C8" i="2"/>
  <c r="D8" i="2" s="1"/>
  <c r="C9" i="2"/>
  <c r="D9" i="2"/>
  <c r="C10" i="2"/>
  <c r="D10" i="2" s="1"/>
  <c r="C11" i="2"/>
  <c r="D11" i="2"/>
  <c r="C12" i="2"/>
  <c r="D12" i="2" s="1"/>
  <c r="C13" i="2"/>
  <c r="D13" i="2"/>
  <c r="C14" i="2"/>
  <c r="D14" i="2" s="1"/>
  <c r="C15" i="2"/>
  <c r="D15" i="2"/>
  <c r="C16" i="2"/>
  <c r="D16" i="2" s="1"/>
  <c r="C17" i="2"/>
  <c r="D17" i="2"/>
  <c r="C18" i="2"/>
  <c r="D18" i="2" s="1"/>
  <c r="C19" i="2"/>
  <c r="D19" i="2"/>
  <c r="C20" i="2"/>
  <c r="D20" i="2" s="1"/>
  <c r="C21" i="2"/>
  <c r="D21" i="2"/>
  <c r="C22" i="2"/>
  <c r="D22" i="2" s="1"/>
  <c r="C23" i="2"/>
  <c r="D23" i="2"/>
  <c r="C3" i="2"/>
  <c r="F1" i="2"/>
  <c r="F2" i="2"/>
  <c r="E2" i="2"/>
  <c r="C8" i="4" l="1"/>
  <c r="D3" i="2"/>
</calcChain>
</file>

<file path=xl/sharedStrings.xml><?xml version="1.0" encoding="utf-8"?>
<sst xmlns="http://schemas.openxmlformats.org/spreadsheetml/2006/main" count="39" uniqueCount="22">
  <si>
    <t>centre</t>
  </si>
  <si>
    <t>x</t>
  </si>
  <si>
    <t>y</t>
  </si>
  <si>
    <t xml:space="preserve"> (x-a)²+(y-b)²=R²</t>
  </si>
  <si>
    <t>Alpha</t>
  </si>
  <si>
    <t>PI/2</t>
  </si>
  <si>
    <t>rayon:</t>
  </si>
  <si>
    <t>centre:</t>
  </si>
  <si>
    <t>x = x0 + r*cos(t)</t>
  </si>
  <si>
    <t>y = y0 + r*sin(t)</t>
  </si>
  <si>
    <t>Y</t>
  </si>
  <si>
    <t>X</t>
  </si>
  <si>
    <t>t</t>
  </si>
  <si>
    <t>r</t>
  </si>
  <si>
    <t>x0</t>
  </si>
  <si>
    <t>y0</t>
  </si>
  <si>
    <t>2×π [rad] = 360 °</t>
  </si>
  <si>
    <t>deg</t>
  </si>
  <si>
    <t>rad</t>
  </si>
  <si>
    <t>1°</t>
  </si>
  <si>
    <t xml:space="preserve"> </t>
  </si>
  <si>
    <t>180°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</si>
</sst>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333333"/>
      <name val="Lato"/>
    </font>
    <font>
      <b/>
      <i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8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4E4E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C-4676-BBB8-F72E14F9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328160"/>
        <c:axId val="-1505324896"/>
      </c:scatterChart>
      <c:valAx>
        <c:axId val="-15053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05324896"/>
        <c:crosses val="autoZero"/>
        <c:crossBetween val="midCat"/>
      </c:valAx>
      <c:valAx>
        <c:axId val="-15053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053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4-416C-BC1F-E723E34653C7}"/>
            </c:ext>
          </c:extLst>
        </c:ser>
        <c:ser>
          <c:idx val="0"/>
          <c:order val="1"/>
          <c:tx>
            <c:v>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D4-416C-BC1F-E723E346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337952"/>
        <c:axId val="-1505330880"/>
      </c:scatterChart>
      <c:valAx>
        <c:axId val="-15053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05330880"/>
        <c:crossesAt val="174"/>
        <c:crossBetween val="midCat"/>
      </c:valAx>
      <c:valAx>
        <c:axId val="-150533088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053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8-4328-8DB9-FFED73E6D035}"/>
            </c:ext>
          </c:extLst>
        </c:ser>
        <c:ser>
          <c:idx val="0"/>
          <c:order val="1"/>
          <c:tx>
            <c:v>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8-4328-8DB9-FFED73E6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284960"/>
        <c:axId val="-1177283872"/>
      </c:scatterChart>
      <c:valAx>
        <c:axId val="-11772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77283872"/>
        <c:crosses val="autoZero"/>
        <c:crossBetween val="midCat"/>
      </c:valAx>
      <c:valAx>
        <c:axId val="-117728387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772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Feuil1!$D$1:$D$144</c:f>
              <c:numCache>
                <c:formatCode>General</c:formatCode>
                <c:ptCount val="144"/>
                <c:pt idx="0">
                  <c:v>116</c:v>
                </c:pt>
                <c:pt idx="1">
                  <c:v>119</c:v>
                </c:pt>
                <c:pt idx="2">
                  <c:v>120</c:v>
                </c:pt>
                <c:pt idx="3">
                  <c:v>117</c:v>
                </c:pt>
                <c:pt idx="4">
                  <c:v>118</c:v>
                </c:pt>
                <c:pt idx="5">
                  <c:v>119</c:v>
                </c:pt>
                <c:pt idx="6">
                  <c:v>112</c:v>
                </c:pt>
                <c:pt idx="7">
                  <c:v>108</c:v>
                </c:pt>
                <c:pt idx="8">
                  <c:v>110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107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4-4849-BB25-C5D52B05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6796288"/>
        <c:axId val="-1296803360"/>
      </c:scatterChart>
      <c:valAx>
        <c:axId val="-12967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96803360"/>
        <c:crosses val="autoZero"/>
        <c:crossBetween val="midCat"/>
      </c:valAx>
      <c:valAx>
        <c:axId val="-129680336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967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9.2592592592592587E-2"/>
          <c:w val="0.87119685039370076"/>
          <c:h val="0.721063721201516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Feuil3!$B$8:$B$19</c:f>
              <c:numCache>
                <c:formatCode>General</c:formatCode>
                <c:ptCount val="12"/>
                <c:pt idx="0">
                  <c:v>1.58</c:v>
                </c:pt>
                <c:pt idx="1">
                  <c:v>1.6</c:v>
                </c:pt>
                <c:pt idx="2">
                  <c:v>1.62</c:v>
                </c:pt>
                <c:pt idx="3">
                  <c:v>1.64</c:v>
                </c:pt>
                <c:pt idx="4">
                  <c:v>1.66</c:v>
                </c:pt>
                <c:pt idx="5">
                  <c:v>1.68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1.78</c:v>
                </c:pt>
                <c:pt idx="11">
                  <c:v>1.8</c:v>
                </c:pt>
              </c:numCache>
            </c:numRef>
          </c:xVal>
          <c:yVal>
            <c:numRef>
              <c:f>Feuil3!$D$8:$D$458</c:f>
              <c:numCache>
                <c:formatCode>General</c:formatCode>
                <c:ptCount val="451"/>
                <c:pt idx="0">
                  <c:v>176.00186355405543</c:v>
                </c:pt>
                <c:pt idx="1">
                  <c:v>176.01876146617377</c:v>
                </c:pt>
                <c:pt idx="2">
                  <c:v>176.05325128729694</c:v>
                </c:pt>
                <c:pt idx="3">
                  <c:v>176.10531922195636</c:v>
                </c:pt>
                <c:pt idx="4">
                  <c:v>176.17494444367239</c:v>
                </c:pt>
                <c:pt idx="5">
                  <c:v>176.26209910328464</c:v>
                </c:pt>
                <c:pt idx="6">
                  <c:v>176.36674834009139</c:v>
                </c:pt>
                <c:pt idx="7">
                  <c:v>176.48885029579313</c:v>
                </c:pt>
                <c:pt idx="8">
                  <c:v>176.62835613123565</c:v>
                </c:pt>
                <c:pt idx="9">
                  <c:v>176.78521004594478</c:v>
                </c:pt>
                <c:pt idx="10">
                  <c:v>176.95934930044604</c:v>
                </c:pt>
                <c:pt idx="11">
                  <c:v>177.15070424135942</c:v>
                </c:pt>
                <c:pt idx="12">
                  <c:v>177.35919832925993</c:v>
                </c:pt>
                <c:pt idx="13">
                  <c:v>177.58474816929228</c:v>
                </c:pt>
                <c:pt idx="14">
                  <c:v>177.82726354452777</c:v>
                </c:pt>
                <c:pt idx="15">
                  <c:v>178.08664745204982</c:v>
                </c:pt>
                <c:pt idx="16">
                  <c:v>178.36279614175376</c:v>
                </c:pt>
                <c:pt idx="17">
                  <c:v>178.6555991578457</c:v>
                </c:pt>
                <c:pt idx="18">
                  <c:v>178.96493938302319</c:v>
                </c:pt>
                <c:pt idx="19">
                  <c:v>179.29069308532058</c:v>
                </c:pt>
                <c:pt idx="20">
                  <c:v>179.63272996760037</c:v>
                </c:pt>
                <c:pt idx="21">
                  <c:v>179.99091321967001</c:v>
                </c:pt>
                <c:pt idx="22">
                  <c:v>180.36509957300439</c:v>
                </c:pt>
                <c:pt idx="23">
                  <c:v>180.75513935805128</c:v>
                </c:pt>
                <c:pt idx="24">
                  <c:v>181.16087656409715</c:v>
                </c:pt>
                <c:pt idx="25">
                  <c:v>181.58214890166929</c:v>
                </c:pt>
                <c:pt idx="26">
                  <c:v>182.01878786744956</c:v>
                </c:pt>
                <c:pt idx="27">
                  <c:v>182.47061881167343</c:v>
                </c:pt>
                <c:pt idx="28">
                  <c:v>182.93746100798759</c:v>
                </c:pt>
                <c:pt idx="29">
                  <c:v>183.41912772573795</c:v>
                </c:pt>
                <c:pt idx="30">
                  <c:v>183.91542630465955</c:v>
                </c:pt>
                <c:pt idx="31">
                  <c:v>184.42615823193802</c:v>
                </c:pt>
                <c:pt idx="32">
                  <c:v>184.9511192216122</c:v>
                </c:pt>
                <c:pt idx="33">
                  <c:v>185.49009929628554</c:v>
                </c:pt>
                <c:pt idx="34">
                  <c:v>186.04288287111444</c:v>
                </c:pt>
                <c:pt idx="35">
                  <c:v>186.60924884003944</c:v>
                </c:pt>
                <c:pt idx="36">
                  <c:v>187.18897066422431</c:v>
                </c:pt>
                <c:pt idx="37">
                  <c:v>187.78181646266893</c:v>
                </c:pt>
                <c:pt idx="38">
                  <c:v>188.38754910495845</c:v>
                </c:pt>
                <c:pt idx="39">
                  <c:v>189.00592630611226</c:v>
                </c:pt>
                <c:pt idx="40">
                  <c:v>189.63670072349481</c:v>
                </c:pt>
                <c:pt idx="41">
                  <c:v>190.27962005574935</c:v>
                </c:pt>
                <c:pt idx="42">
                  <c:v>190.93442714371517</c:v>
                </c:pt>
                <c:pt idx="43">
                  <c:v>191.60086007328769</c:v>
                </c:pt>
                <c:pt idx="44">
                  <c:v>192.27865228018075</c:v>
                </c:pt>
                <c:pt idx="45">
                  <c:v>192.96753265654868</c:v>
                </c:pt>
                <c:pt idx="46">
                  <c:v>193.66722565942592</c:v>
                </c:pt>
                <c:pt idx="47">
                  <c:v>194.37745142094039</c:v>
                </c:pt>
                <c:pt idx="48">
                  <c:v>195.09792586025708</c:v>
                </c:pt>
                <c:pt idx="49">
                  <c:v>195.82836079720641</c:v>
                </c:pt>
                <c:pt idx="50">
                  <c:v>196.56846406755267</c:v>
                </c:pt>
                <c:pt idx="51">
                  <c:v>197.31793963985558</c:v>
                </c:pt>
                <c:pt idx="52">
                  <c:v>198.07648773387911</c:v>
                </c:pt>
                <c:pt idx="53">
                  <c:v>198.84380494049947</c:v>
                </c:pt>
                <c:pt idx="54">
                  <c:v>199.61958434306482</c:v>
                </c:pt>
                <c:pt idx="55">
                  <c:v>200.40351564015768</c:v>
                </c:pt>
                <c:pt idx="56">
                  <c:v>201.19528526971149</c:v>
                </c:pt>
                <c:pt idx="57">
                  <c:v>201.99457653443125</c:v>
                </c:pt>
                <c:pt idx="58">
                  <c:v>202.80106972846809</c:v>
                </c:pt>
                <c:pt idx="59">
                  <c:v>203.61444226529755</c:v>
                </c:pt>
                <c:pt idx="60">
                  <c:v>204.43436880674972</c:v>
                </c:pt>
                <c:pt idx="61">
                  <c:v>205.26052139314018</c:v>
                </c:pt>
                <c:pt idx="62">
                  <c:v>206.09256957444964</c:v>
                </c:pt>
                <c:pt idx="63">
                  <c:v>206.93018054249939</c:v>
                </c:pt>
                <c:pt idx="64">
                  <c:v>207.77301926407017</c:v>
                </c:pt>
                <c:pt idx="65">
                  <c:v>208.62074861491112</c:v>
                </c:pt>
                <c:pt idx="66">
                  <c:v>209.47302951458477</c:v>
                </c:pt>
                <c:pt idx="67">
                  <c:v>210.32952106209484</c:v>
                </c:pt>
                <c:pt idx="68">
                  <c:v>211.18988067224211</c:v>
                </c:pt>
                <c:pt idx="69">
                  <c:v>212.05376421265376</c:v>
                </c:pt>
                <c:pt idx="70">
                  <c:v>212.92082614143195</c:v>
                </c:pt>
                <c:pt idx="71">
                  <c:v>213.79071964536584</c:v>
                </c:pt>
                <c:pt idx="72">
                  <c:v>214.66309677865229</c:v>
                </c:pt>
                <c:pt idx="73">
                  <c:v>215.53760860206953</c:v>
                </c:pt>
                <c:pt idx="74">
                  <c:v>216.41390532254815</c:v>
                </c:pt>
                <c:pt idx="75">
                  <c:v>217.29163643308382</c:v>
                </c:pt>
                <c:pt idx="76">
                  <c:v>218.17045085293523</c:v>
                </c:pt>
                <c:pt idx="77">
                  <c:v>219.04999706805177</c:v>
                </c:pt>
                <c:pt idx="78">
                  <c:v>219.92992327167457</c:v>
                </c:pt>
                <c:pt idx="79">
                  <c:v>220.80987750505437</c:v>
                </c:pt>
                <c:pt idx="80">
                  <c:v>221.68950779823035</c:v>
                </c:pt>
                <c:pt idx="81">
                  <c:v>222.56846231081352</c:v>
                </c:pt>
                <c:pt idx="82">
                  <c:v>223.44638947271807</c:v>
                </c:pt>
                <c:pt idx="83">
                  <c:v>224.32293812478477</c:v>
                </c:pt>
                <c:pt idx="84">
                  <c:v>225.19775765923995</c:v>
                </c:pt>
                <c:pt idx="85">
                  <c:v>226.07049815993398</c:v>
                </c:pt>
                <c:pt idx="86">
                  <c:v>226.94081054230293</c:v>
                </c:pt>
                <c:pt idx="87">
                  <c:v>227.80834669299784</c:v>
                </c:pt>
                <c:pt idx="88">
                  <c:v>228.67275960912548</c:v>
                </c:pt>
                <c:pt idx="89">
                  <c:v>229.53370353704472</c:v>
                </c:pt>
                <c:pt idx="90">
                  <c:v>230.39083411066346</c:v>
                </c:pt>
                <c:pt idx="91">
                  <c:v>231.24380848918057</c:v>
                </c:pt>
                <c:pt idx="92">
                  <c:v>232.09228549421746</c:v>
                </c:pt>
                <c:pt idx="93">
                  <c:v>232.93592574628497</c:v>
                </c:pt>
                <c:pt idx="94">
                  <c:v>233.77439180053068</c:v>
                </c:pt>
                <c:pt idx="95">
                  <c:v>234.60734828171229</c:v>
                </c:pt>
                <c:pt idx="96">
                  <c:v>235.43446201834328</c:v>
                </c:pt>
                <c:pt idx="97">
                  <c:v>236.25540217595699</c:v>
                </c:pt>
                <c:pt idx="98">
                  <c:v>237.06984038943614</c:v>
                </c:pt>
                <c:pt idx="99">
                  <c:v>237.87745089435435</c:v>
                </c:pt>
                <c:pt idx="100">
                  <c:v>238.67791065727764</c:v>
                </c:pt>
                <c:pt idx="101">
                  <c:v>239.47089950497352</c:v>
                </c:pt>
                <c:pt idx="102">
                  <c:v>240.25610025247593</c:v>
                </c:pt>
                <c:pt idx="103">
                  <c:v>241.0331988299551</c:v>
                </c:pt>
                <c:pt idx="104">
                  <c:v>241.80188440834118</c:v>
                </c:pt>
                <c:pt idx="105">
                  <c:v>242.56184952365186</c:v>
                </c:pt>
                <c:pt idx="106">
                  <c:v>243.3127901999737</c:v>
                </c:pt>
                <c:pt idx="107">
                  <c:v>244.05440607104865</c:v>
                </c:pt>
                <c:pt idx="108">
                  <c:v>244.78640050041628</c:v>
                </c:pt>
                <c:pt idx="109">
                  <c:v>245.50848070006469</c:v>
                </c:pt>
                <c:pt idx="110">
                  <c:v>246.22035784754161</c:v>
                </c:pt>
                <c:pt idx="111">
                  <c:v>246.92174720147963</c:v>
                </c:pt>
                <c:pt idx="112">
                  <c:v>247.61236821548891</c:v>
                </c:pt>
                <c:pt idx="113">
                  <c:v>248.29194465037199</c:v>
                </c:pt>
                <c:pt idx="114">
                  <c:v>248.9602046846158</c:v>
                </c:pt>
                <c:pt idx="115">
                  <c:v>249.61688102311672</c:v>
                </c:pt>
                <c:pt idx="116">
                  <c:v>250.26171100409485</c:v>
                </c:pt>
                <c:pt idx="117">
                  <c:v>250.89443670415545</c:v>
                </c:pt>
                <c:pt idx="118">
                  <c:v>251.51480504145471</c:v>
                </c:pt>
                <c:pt idx="119">
                  <c:v>252.12256787692917</c:v>
                </c:pt>
                <c:pt idx="120">
                  <c:v>252.7174821135481</c:v>
                </c:pt>
                <c:pt idx="121">
                  <c:v>253.29930979354884</c:v>
                </c:pt>
                <c:pt idx="122">
                  <c:v>253.86781819361704</c:v>
                </c:pt>
                <c:pt idx="123">
                  <c:v>254.42277991797272</c:v>
                </c:pt>
                <c:pt idx="124">
                  <c:v>254.96397298932547</c:v>
                </c:pt>
                <c:pt idx="125">
                  <c:v>255.49118093766259</c:v>
                </c:pt>
                <c:pt idx="126">
                  <c:v>256.00419288683406</c:v>
                </c:pt>
                <c:pt idx="127">
                  <c:v>256.50280363890033</c:v>
                </c:pt>
                <c:pt idx="128">
                  <c:v>256.98681375620856</c:v>
                </c:pt>
                <c:pt idx="129">
                  <c:v>257.45602964116529</c:v>
                </c:pt>
                <c:pt idx="130">
                  <c:v>257.91026361367256</c:v>
                </c:pt>
                <c:pt idx="131">
                  <c:v>258.34933398619785</c:v>
                </c:pt>
                <c:pt idx="132">
                  <c:v>258.77306513644629</c:v>
                </c:pt>
                <c:pt idx="133">
                  <c:v>259.18128757760746</c:v>
                </c:pt>
                <c:pt idx="134">
                  <c:v>259.57383802614783</c:v>
                </c:pt>
                <c:pt idx="135">
                  <c:v>259.95055946712182</c:v>
                </c:pt>
                <c:pt idx="136">
                  <c:v>260.31130121697601</c:v>
                </c:pt>
                <c:pt idx="137">
                  <c:v>260.65591898382024</c:v>
                </c:pt>
                <c:pt idx="138">
                  <c:v>260.9842749251427</c:v>
                </c:pt>
                <c:pt idx="139">
                  <c:v>261.29623770294472</c:v>
                </c:pt>
                <c:pt idx="140">
                  <c:v>261.59168253627479</c:v>
                </c:pt>
                <c:pt idx="141">
                  <c:v>261.87049125113867</c:v>
                </c:pt>
                <c:pt idx="142">
                  <c:v>262.13255232776794</c:v>
                </c:pt>
                <c:pt idx="143">
                  <c:v>262.37776094522593</c:v>
                </c:pt>
                <c:pt idx="144">
                  <c:v>262.60601902333514</c:v>
                </c:pt>
                <c:pt idx="145">
                  <c:v>262.81723526190763</c:v>
                </c:pt>
                <c:pt idx="146">
                  <c:v>263.01132517726427</c:v>
                </c:pt>
                <c:pt idx="147">
                  <c:v>263.18821113602667</c:v>
                </c:pt>
                <c:pt idx="148">
                  <c:v>263.34782238616981</c:v>
                </c:pt>
                <c:pt idx="149">
                  <c:v>263.49009508532174</c:v>
                </c:pt>
                <c:pt idx="150">
                  <c:v>263.61497232629972</c:v>
                </c:pt>
                <c:pt idx="151">
                  <c:v>263.72240415987244</c:v>
                </c:pt>
                <c:pt idx="152">
                  <c:v>263.81234761473877</c:v>
                </c:pt>
                <c:pt idx="153">
                  <c:v>263.88476671471608</c:v>
                </c:pt>
                <c:pt idx="154">
                  <c:v>263.93963249312992</c:v>
                </c:pt>
                <c:pt idx="155">
                  <c:v>263.97692300440048</c:v>
                </c:pt>
                <c:pt idx="156">
                  <c:v>263.99662333282043</c:v>
                </c:pt>
                <c:pt idx="157">
                  <c:v>263.9987255985211</c:v>
                </c:pt>
                <c:pt idx="158">
                  <c:v>263.98322896062416</c:v>
                </c:pt>
                <c:pt idx="159">
                  <c:v>263.9501396175782</c:v>
                </c:pt>
                <c:pt idx="160">
                  <c:v>263.89947080467931</c:v>
                </c:pt>
                <c:pt idx="161">
                  <c:v>263.83124278877699</c:v>
                </c:pt>
                <c:pt idx="162">
                  <c:v>263.74548286016795</c:v>
                </c:pt>
                <c:pt idx="163">
                  <c:v>263.64222532168014</c:v>
                </c:pt>
                <c:pt idx="164">
                  <c:v>263.52151147495226</c:v>
                </c:pt>
                <c:pt idx="165">
                  <c:v>263.38338960391349</c:v>
                </c:pt>
                <c:pt idx="166">
                  <c:v>263.22791495547062</c:v>
                </c:pt>
                <c:pt idx="167">
                  <c:v>263.05514971741007</c:v>
                </c:pt>
                <c:pt idx="168">
                  <c:v>262.8651629935236</c:v>
                </c:pt>
                <c:pt idx="169">
                  <c:v>262.65803077596746</c:v>
                </c:pt>
                <c:pt idx="170">
                  <c:v>262.43383591486725</c:v>
                </c:pt>
                <c:pt idx="171">
                  <c:v>262.19266808517796</c:v>
                </c:pt>
                <c:pt idx="172">
                  <c:v>261.93462375081606</c:v>
                </c:pt>
                <c:pt idx="173">
                  <c:v>261.65980612607467</c:v>
                </c:pt>
                <c:pt idx="174">
                  <c:v>261.3683251343395</c:v>
                </c:pt>
                <c:pt idx="175">
                  <c:v>261.06029736412097</c:v>
                </c:pt>
                <c:pt idx="176">
                  <c:v>260.73584602242005</c:v>
                </c:pt>
                <c:pt idx="177">
                  <c:v>260.39510088544756</c:v>
                </c:pt>
                <c:pt idx="178">
                  <c:v>260.03819824671507</c:v>
                </c:pt>
                <c:pt idx="179">
                  <c:v>259.66528086251941</c:v>
                </c:pt>
                <c:pt idx="180">
                  <c:v>259.27649789484212</c:v>
                </c:pt>
                <c:pt idx="181">
                  <c:v>258.87200485168654</c:v>
                </c:pt>
                <c:pt idx="182">
                  <c:v>258.45196352487676</c:v>
                </c:pt>
                <c:pt idx="183">
                  <c:v>258.01654192534306</c:v>
                </c:pt>
                <c:pt idx="184">
                  <c:v>257.56591421591969</c:v>
                </c:pt>
                <c:pt idx="185">
                  <c:v>257.1002606416821</c:v>
                </c:pt>
                <c:pt idx="186">
                  <c:v>256.61976745785142</c:v>
                </c:pt>
                <c:pt idx="187">
                  <c:v>256.12462685529465</c:v>
                </c:pt>
                <c:pt idx="188">
                  <c:v>255.61503688365102</c:v>
                </c:pt>
                <c:pt idx="189">
                  <c:v>255.09120137211471</c:v>
                </c:pt>
                <c:pt idx="190">
                  <c:v>254.55332984790607</c:v>
                </c:pt>
                <c:pt idx="191">
                  <c:v>254.00163745246289</c:v>
                </c:pt>
                <c:pt idx="192">
                  <c:v>253.43634485538809</c:v>
                </c:pt>
                <c:pt idx="193">
                  <c:v>252.85767816618318</c:v>
                </c:pt>
                <c:pt idx="194">
                  <c:v>252.26586884380828</c:v>
                </c:pt>
                <c:pt idx="195">
                  <c:v>251.66115360410174</c:v>
                </c:pt>
                <c:pt idx="196">
                  <c:v>251.04377432509659</c:v>
                </c:pt>
                <c:pt idx="197">
                  <c:v>250.41397795027294</c:v>
                </c:pt>
                <c:pt idx="198">
                  <c:v>249.77201638978346</c:v>
                </c:pt>
                <c:pt idx="199">
                  <c:v>249.11814641969298</c:v>
                </c:pt>
                <c:pt idx="200">
                  <c:v>248.45262957927142</c:v>
                </c:pt>
                <c:pt idx="201">
                  <c:v>247.77573206638147</c:v>
                </c:pt>
                <c:pt idx="202">
                  <c:v>247.08772463100311</c:v>
                </c:pt>
                <c:pt idx="203">
                  <c:v>246.38888246693722</c:v>
                </c:pt>
                <c:pt idx="204">
                  <c:v>245.67948510173161</c:v>
                </c:pt>
                <c:pt idx="205">
                  <c:v>244.95981628487388</c:v>
                </c:pt>
                <c:pt idx="206">
                  <c:v>244.23016387429533</c:v>
                </c:pt>
                <c:pt idx="207">
                  <c:v>243.49081972123159</c:v>
                </c:pt>
                <c:pt idx="208">
                  <c:v>242.74207955348612</c:v>
                </c:pt>
                <c:pt idx="209">
                  <c:v>241.98424285714293</c:v>
                </c:pt>
                <c:pt idx="210">
                  <c:v>241.21761275677625</c:v>
                </c:pt>
                <c:pt idx="211">
                  <c:v>240.44249589420451</c:v>
                </c:pt>
                <c:pt idx="212">
                  <c:v>239.65920230583777</c:v>
                </c:pt>
                <c:pt idx="213">
                  <c:v>238.86804529866822</c:v>
                </c:pt>
                <c:pt idx="214">
                  <c:v>238.06934132494982</c:v>
                </c:pt>
                <c:pt idx="215">
                  <c:v>237.26340985562274</c:v>
                </c:pt>
                <c:pt idx="216">
                  <c:v>236.45057325252918</c:v>
                </c:pt>
                <c:pt idx="217">
                  <c:v>235.63115663947264</c:v>
                </c:pt>
                <c:pt idx="218">
                  <c:v>234.80548777217297</c:v>
                </c:pt>
                <c:pt idx="219">
                  <c:v>233.97389690716827</c:v>
                </c:pt>
                <c:pt idx="220">
                  <c:v>233.13671666971689</c:v>
                </c:pt>
                <c:pt idx="221">
                  <c:v>232.29428192075147</c:v>
                </c:pt>
                <c:pt idx="222">
                  <c:v>231.44692962293934</c:v>
                </c:pt>
                <c:pt idx="223">
                  <c:v>230.5949987059017</c:v>
                </c:pt>
                <c:pt idx="224">
                  <c:v>229.73882993064652</c:v>
                </c:pt>
                <c:pt idx="225">
                  <c:v>228.87876575326837</c:v>
                </c:pt>
                <c:pt idx="226">
                  <c:v>228.0151501879709</c:v>
                </c:pt>
                <c:pt idx="227">
                  <c:v>227.14832866946549</c:v>
                </c:pt>
                <c:pt idx="228">
                  <c:v>226.27864791480206</c:v>
                </c:pt>
                <c:pt idx="229">
                  <c:v>225.4064557846869</c:v>
                </c:pt>
                <c:pt idx="230">
                  <c:v>224.53210114434299</c:v>
                </c:pt>
                <c:pt idx="231">
                  <c:v>223.65593372396853</c:v>
                </c:pt>
                <c:pt idx="232">
                  <c:v>222.77830397884964</c:v>
                </c:pt>
                <c:pt idx="233">
                  <c:v>221.8995629491823</c:v>
                </c:pt>
                <c:pt idx="234">
                  <c:v>221.02006211966292</c:v>
                </c:pt>
                <c:pt idx="235">
                  <c:v>220.14015327889632</c:v>
                </c:pt>
                <c:pt idx="236">
                  <c:v>219.26018837868861</c:v>
                </c:pt>
                <c:pt idx="237">
                  <c:v>218.38051939326363</c:v>
                </c:pt>
                <c:pt idx="238">
                  <c:v>217.50149817848856</c:v>
                </c:pt>
                <c:pt idx="239">
                  <c:v>216.62347633112915</c:v>
                </c:pt>
                <c:pt idx="240">
                  <c:v>215.74680504821765</c:v>
                </c:pt>
                <c:pt idx="241">
                  <c:v>214.87183498657828</c:v>
                </c:pt>
                <c:pt idx="242">
                  <c:v>213.99891612256971</c:v>
                </c:pt>
                <c:pt idx="243">
                  <c:v>213.12839761209867</c:v>
                </c:pt>
                <c:pt idx="244">
                  <c:v>212.2606276509627</c:v>
                </c:pt>
                <c:pt idx="245">
                  <c:v>211.39595333557605</c:v>
                </c:pt>
                <c:pt idx="246">
                  <c:v>210.53472052413611</c:v>
                </c:pt>
                <c:pt idx="247">
                  <c:v>209.67727369828449</c:v>
                </c:pt>
                <c:pt idx="248">
                  <c:v>208.82395582531856</c:v>
                </c:pt>
                <c:pt idx="249">
                  <c:v>207.975108221011</c:v>
                </c:pt>
                <c:pt idx="250">
                  <c:v>207.13107041308533</c:v>
                </c:pt>
                <c:pt idx="251">
                  <c:v>206.29218000541093</c:v>
                </c:pt>
                <c:pt idx="252">
                  <c:v>205.4587725429659</c:v>
                </c:pt>
                <c:pt idx="253">
                  <c:v>204.63118137762322</c:v>
                </c:pt>
                <c:pt idx="254">
                  <c:v>203.80973753481467</c:v>
                </c:pt>
                <c:pt idx="255">
                  <c:v>202.99476958112487</c:v>
                </c:pt>
                <c:pt idx="256">
                  <c:v>202.18660349286927</c:v>
                </c:pt>
                <c:pt idx="257">
                  <c:v>201.38556252570771</c:v>
                </c:pt>
                <c:pt idx="258">
                  <c:v>200.59196708534671</c:v>
                </c:pt>
                <c:pt idx="259">
                  <c:v>199.80613459938124</c:v>
                </c:pt>
                <c:pt idx="260">
                  <c:v>199.02837939032804</c:v>
                </c:pt>
                <c:pt idx="261">
                  <c:v>198.25901254990086</c:v>
                </c:pt>
                <c:pt idx="262">
                  <c:v>197.49834181457771</c:v>
                </c:pt>
                <c:pt idx="263">
                  <c:v>196.74667144251069</c:v>
                </c:pt>
                <c:pt idx="264">
                  <c:v>196.00430209182636</c:v>
                </c:pt>
                <c:pt idx="265">
                  <c:v>195.27153070036695</c:v>
                </c:pt>
                <c:pt idx="266">
                  <c:v>194.54865036691885</c:v>
                </c:pt>
                <c:pt idx="267">
                  <c:v>193.8359502339772</c:v>
                </c:pt>
                <c:pt idx="268">
                  <c:v>193.13371537209258</c:v>
                </c:pt>
                <c:pt idx="269">
                  <c:v>192.44222666584645</c:v>
                </c:pt>
                <c:pt idx="270">
                  <c:v>191.76176070150225</c:v>
                </c:pt>
                <c:pt idx="271">
                  <c:v>191.09258965637261</c:v>
                </c:pt>
                <c:pt idx="272">
                  <c:v>190.43498118995342</c:v>
                </c:pt>
                <c:pt idx="273">
                  <c:v>189.78919833686328</c:v>
                </c:pt>
                <c:pt idx="274">
                  <c:v>189.15549940163305</c:v>
                </c:pt>
                <c:pt idx="275">
                  <c:v>188.53413785538766</c:v>
                </c:pt>
                <c:pt idx="276">
                  <c:v>187.92536223446083</c:v>
                </c:pt>
                <c:pt idx="277">
                  <c:v>187.32941604098414</c:v>
                </c:pt>
                <c:pt idx="278">
                  <c:v>186.74653764548904</c:v>
                </c:pt>
                <c:pt idx="279">
                  <c:v>186.17696019156219</c:v>
                </c:pt>
                <c:pt idx="280">
                  <c:v>185.62091150259084</c:v>
                </c:pt>
                <c:pt idx="281">
                  <c:v>185.07861399063674</c:v>
                </c:pt>
                <c:pt idx="282">
                  <c:v>184.55028456747408</c:v>
                </c:pt>
                <c:pt idx="283">
                  <c:v>184.03613455782789</c:v>
                </c:pt>
                <c:pt idx="284">
                  <c:v>183.53636961484673</c:v>
                </c:pt>
                <c:pt idx="285">
                  <c:v>183.0511896378444</c:v>
                </c:pt>
                <c:pt idx="286">
                  <c:v>182.58078869234271</c:v>
                </c:pt>
                <c:pt idx="287">
                  <c:v>182.12535493244789</c:v>
                </c:pt>
                <c:pt idx="288">
                  <c:v>181.68507052559178</c:v>
                </c:pt>
                <c:pt idx="289">
                  <c:v>181.26011157966627</c:v>
                </c:pt>
                <c:pt idx="290">
                  <c:v>180.85064807258397</c:v>
                </c:pt>
                <c:pt idx="291">
                  <c:v>180.45684378428822</c:v>
                </c:pt>
                <c:pt idx="292">
                  <c:v>180.07885623124372</c:v>
                </c:pt>
                <c:pt idx="293">
                  <c:v>179.71683660343189</c:v>
                </c:pt>
                <c:pt idx="294">
                  <c:v>179.37092970387701</c:v>
                </c:pt>
                <c:pt idx="295">
                  <c:v>179.04127389072684</c:v>
                </c:pt>
                <c:pt idx="296">
                  <c:v>178.72800102191133</c:v>
                </c:pt>
                <c:pt idx="297">
                  <c:v>178.43123640240108</c:v>
                </c:pt>
                <c:pt idx="298">
                  <c:v>178.15109873408707</c:v>
                </c:pt>
                <c:pt idx="299">
                  <c:v>177.88770006830151</c:v>
                </c:pt>
                <c:pt idx="300">
                  <c:v>177.6411457609988</c:v>
                </c:pt>
                <c:pt idx="301">
                  <c:v>177.41153443061449</c:v>
                </c:pt>
                <c:pt idx="302">
                  <c:v>177.1989579186193</c:v>
                </c:pt>
                <c:pt idx="303">
                  <c:v>177.00350125278368</c:v>
                </c:pt>
                <c:pt idx="304">
                  <c:v>176.82524261316797</c:v>
                </c:pt>
                <c:pt idx="305">
                  <c:v>176.66425330085124</c:v>
                </c:pt>
                <c:pt idx="306">
                  <c:v>176.5205977094119</c:v>
                </c:pt>
                <c:pt idx="307">
                  <c:v>176.39433329917119</c:v>
                </c:pt>
                <c:pt idx="308">
                  <c:v>176.28551057420961</c:v>
                </c:pt>
                <c:pt idx="309">
                  <c:v>176.1941730621663</c:v>
                </c:pt>
                <c:pt idx="310">
                  <c:v>176.12035729682825</c:v>
                </c:pt>
                <c:pt idx="311">
                  <c:v>176.06409280351733</c:v>
                </c:pt>
                <c:pt idx="312">
                  <c:v>176.02540208728072</c:v>
                </c:pt>
                <c:pt idx="313">
                  <c:v>176.00430062388909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C2-4CE4-BDB4-2AC46E35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65696"/>
        <c:axId val="836829424"/>
      </c:scatterChart>
      <c:valAx>
        <c:axId val="6656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829424"/>
        <c:crosses val="autoZero"/>
        <c:crossBetween val="midCat"/>
      </c:valAx>
      <c:valAx>
        <c:axId val="8368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6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9.2592592592592587E-2"/>
          <c:w val="0.87119685039370076"/>
          <c:h val="0.721063721201516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Feuil3!$B$8:$B$19</c:f>
              <c:numCache>
                <c:formatCode>General</c:formatCode>
                <c:ptCount val="12"/>
                <c:pt idx="0">
                  <c:v>1.58</c:v>
                </c:pt>
                <c:pt idx="1">
                  <c:v>1.6</c:v>
                </c:pt>
                <c:pt idx="2">
                  <c:v>1.62</c:v>
                </c:pt>
                <c:pt idx="3">
                  <c:v>1.64</c:v>
                </c:pt>
                <c:pt idx="4">
                  <c:v>1.66</c:v>
                </c:pt>
                <c:pt idx="5">
                  <c:v>1.68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1.78</c:v>
                </c:pt>
                <c:pt idx="11">
                  <c:v>1.8</c:v>
                </c:pt>
              </c:numCache>
            </c:numRef>
          </c:xVal>
          <c:yVal>
            <c:numRef>
              <c:f>Feuil3!$D$8:$D$458</c:f>
              <c:numCache>
                <c:formatCode>General</c:formatCode>
                <c:ptCount val="451"/>
                <c:pt idx="0">
                  <c:v>176.00186355405543</c:v>
                </c:pt>
                <c:pt idx="1">
                  <c:v>176.01876146617377</c:v>
                </c:pt>
                <c:pt idx="2">
                  <c:v>176.05325128729694</c:v>
                </c:pt>
                <c:pt idx="3">
                  <c:v>176.10531922195636</c:v>
                </c:pt>
                <c:pt idx="4">
                  <c:v>176.17494444367239</c:v>
                </c:pt>
                <c:pt idx="5">
                  <c:v>176.26209910328464</c:v>
                </c:pt>
                <c:pt idx="6">
                  <c:v>176.36674834009139</c:v>
                </c:pt>
                <c:pt idx="7">
                  <c:v>176.48885029579313</c:v>
                </c:pt>
                <c:pt idx="8">
                  <c:v>176.62835613123565</c:v>
                </c:pt>
                <c:pt idx="9">
                  <c:v>176.78521004594478</c:v>
                </c:pt>
                <c:pt idx="10">
                  <c:v>176.95934930044604</c:v>
                </c:pt>
                <c:pt idx="11">
                  <c:v>177.15070424135942</c:v>
                </c:pt>
                <c:pt idx="12">
                  <c:v>177.35919832925993</c:v>
                </c:pt>
                <c:pt idx="13">
                  <c:v>177.58474816929228</c:v>
                </c:pt>
                <c:pt idx="14">
                  <c:v>177.82726354452777</c:v>
                </c:pt>
                <c:pt idx="15">
                  <c:v>178.08664745204982</c:v>
                </c:pt>
                <c:pt idx="16">
                  <c:v>178.36279614175376</c:v>
                </c:pt>
                <c:pt idx="17">
                  <c:v>178.6555991578457</c:v>
                </c:pt>
                <c:pt idx="18">
                  <c:v>178.96493938302319</c:v>
                </c:pt>
                <c:pt idx="19">
                  <c:v>179.29069308532058</c:v>
                </c:pt>
                <c:pt idx="20">
                  <c:v>179.63272996760037</c:v>
                </c:pt>
                <c:pt idx="21">
                  <c:v>179.99091321967001</c:v>
                </c:pt>
                <c:pt idx="22">
                  <c:v>180.36509957300439</c:v>
                </c:pt>
                <c:pt idx="23">
                  <c:v>180.75513935805128</c:v>
                </c:pt>
                <c:pt idx="24">
                  <c:v>181.16087656409715</c:v>
                </c:pt>
                <c:pt idx="25">
                  <c:v>181.58214890166929</c:v>
                </c:pt>
                <c:pt idx="26">
                  <c:v>182.01878786744956</c:v>
                </c:pt>
                <c:pt idx="27">
                  <c:v>182.47061881167343</c:v>
                </c:pt>
                <c:pt idx="28">
                  <c:v>182.93746100798759</c:v>
                </c:pt>
                <c:pt idx="29">
                  <c:v>183.41912772573795</c:v>
                </c:pt>
                <c:pt idx="30">
                  <c:v>183.91542630465955</c:v>
                </c:pt>
                <c:pt idx="31">
                  <c:v>184.42615823193802</c:v>
                </c:pt>
                <c:pt idx="32">
                  <c:v>184.9511192216122</c:v>
                </c:pt>
                <c:pt idx="33">
                  <c:v>185.49009929628554</c:v>
                </c:pt>
                <c:pt idx="34">
                  <c:v>186.04288287111444</c:v>
                </c:pt>
                <c:pt idx="35">
                  <c:v>186.60924884003944</c:v>
                </c:pt>
                <c:pt idx="36">
                  <c:v>187.18897066422431</c:v>
                </c:pt>
                <c:pt idx="37">
                  <c:v>187.78181646266893</c:v>
                </c:pt>
                <c:pt idx="38">
                  <c:v>188.38754910495845</c:v>
                </c:pt>
                <c:pt idx="39">
                  <c:v>189.00592630611226</c:v>
                </c:pt>
                <c:pt idx="40">
                  <c:v>189.63670072349481</c:v>
                </c:pt>
                <c:pt idx="41">
                  <c:v>190.27962005574935</c:v>
                </c:pt>
                <c:pt idx="42">
                  <c:v>190.93442714371517</c:v>
                </c:pt>
                <c:pt idx="43">
                  <c:v>191.60086007328769</c:v>
                </c:pt>
                <c:pt idx="44">
                  <c:v>192.27865228018075</c:v>
                </c:pt>
                <c:pt idx="45">
                  <c:v>192.96753265654868</c:v>
                </c:pt>
                <c:pt idx="46">
                  <c:v>193.66722565942592</c:v>
                </c:pt>
                <c:pt idx="47">
                  <c:v>194.37745142094039</c:v>
                </c:pt>
                <c:pt idx="48">
                  <c:v>195.09792586025708</c:v>
                </c:pt>
                <c:pt idx="49">
                  <c:v>195.82836079720641</c:v>
                </c:pt>
                <c:pt idx="50">
                  <c:v>196.56846406755267</c:v>
                </c:pt>
                <c:pt idx="51">
                  <c:v>197.31793963985558</c:v>
                </c:pt>
                <c:pt idx="52">
                  <c:v>198.07648773387911</c:v>
                </c:pt>
                <c:pt idx="53">
                  <c:v>198.84380494049947</c:v>
                </c:pt>
                <c:pt idx="54">
                  <c:v>199.61958434306482</c:v>
                </c:pt>
                <c:pt idx="55">
                  <c:v>200.40351564015768</c:v>
                </c:pt>
                <c:pt idx="56">
                  <c:v>201.19528526971149</c:v>
                </c:pt>
                <c:pt idx="57">
                  <c:v>201.99457653443125</c:v>
                </c:pt>
                <c:pt idx="58">
                  <c:v>202.80106972846809</c:v>
                </c:pt>
                <c:pt idx="59">
                  <c:v>203.61444226529755</c:v>
                </c:pt>
                <c:pt idx="60">
                  <c:v>204.43436880674972</c:v>
                </c:pt>
                <c:pt idx="61">
                  <c:v>205.26052139314018</c:v>
                </c:pt>
                <c:pt idx="62">
                  <c:v>206.09256957444964</c:v>
                </c:pt>
                <c:pt idx="63">
                  <c:v>206.93018054249939</c:v>
                </c:pt>
                <c:pt idx="64">
                  <c:v>207.77301926407017</c:v>
                </c:pt>
                <c:pt idx="65">
                  <c:v>208.62074861491112</c:v>
                </c:pt>
                <c:pt idx="66">
                  <c:v>209.47302951458477</c:v>
                </c:pt>
                <c:pt idx="67">
                  <c:v>210.32952106209484</c:v>
                </c:pt>
                <c:pt idx="68">
                  <c:v>211.18988067224211</c:v>
                </c:pt>
                <c:pt idx="69">
                  <c:v>212.05376421265376</c:v>
                </c:pt>
                <c:pt idx="70">
                  <c:v>212.92082614143195</c:v>
                </c:pt>
                <c:pt idx="71">
                  <c:v>213.79071964536584</c:v>
                </c:pt>
                <c:pt idx="72">
                  <c:v>214.66309677865229</c:v>
                </c:pt>
                <c:pt idx="73">
                  <c:v>215.53760860206953</c:v>
                </c:pt>
                <c:pt idx="74">
                  <c:v>216.41390532254815</c:v>
                </c:pt>
                <c:pt idx="75">
                  <c:v>217.29163643308382</c:v>
                </c:pt>
                <c:pt idx="76">
                  <c:v>218.17045085293523</c:v>
                </c:pt>
                <c:pt idx="77">
                  <c:v>219.04999706805177</c:v>
                </c:pt>
                <c:pt idx="78">
                  <c:v>219.92992327167457</c:v>
                </c:pt>
                <c:pt idx="79">
                  <c:v>220.80987750505437</c:v>
                </c:pt>
                <c:pt idx="80">
                  <c:v>221.68950779823035</c:v>
                </c:pt>
                <c:pt idx="81">
                  <c:v>222.56846231081352</c:v>
                </c:pt>
                <c:pt idx="82">
                  <c:v>223.44638947271807</c:v>
                </c:pt>
                <c:pt idx="83">
                  <c:v>224.32293812478477</c:v>
                </c:pt>
                <c:pt idx="84">
                  <c:v>225.19775765923995</c:v>
                </c:pt>
                <c:pt idx="85">
                  <c:v>226.07049815993398</c:v>
                </c:pt>
                <c:pt idx="86">
                  <c:v>226.94081054230293</c:v>
                </c:pt>
                <c:pt idx="87">
                  <c:v>227.80834669299784</c:v>
                </c:pt>
                <c:pt idx="88">
                  <c:v>228.67275960912548</c:v>
                </c:pt>
                <c:pt idx="89">
                  <c:v>229.53370353704472</c:v>
                </c:pt>
                <c:pt idx="90">
                  <c:v>230.39083411066346</c:v>
                </c:pt>
                <c:pt idx="91">
                  <c:v>231.24380848918057</c:v>
                </c:pt>
                <c:pt idx="92">
                  <c:v>232.09228549421746</c:v>
                </c:pt>
                <c:pt idx="93">
                  <c:v>232.93592574628497</c:v>
                </c:pt>
                <c:pt idx="94">
                  <c:v>233.77439180053068</c:v>
                </c:pt>
                <c:pt idx="95">
                  <c:v>234.60734828171229</c:v>
                </c:pt>
                <c:pt idx="96">
                  <c:v>235.43446201834328</c:v>
                </c:pt>
                <c:pt idx="97">
                  <c:v>236.25540217595699</c:v>
                </c:pt>
                <c:pt idx="98">
                  <c:v>237.06984038943614</c:v>
                </c:pt>
                <c:pt idx="99">
                  <c:v>237.87745089435435</c:v>
                </c:pt>
                <c:pt idx="100">
                  <c:v>238.67791065727764</c:v>
                </c:pt>
                <c:pt idx="101">
                  <c:v>239.47089950497352</c:v>
                </c:pt>
                <c:pt idx="102">
                  <c:v>240.25610025247593</c:v>
                </c:pt>
                <c:pt idx="103">
                  <c:v>241.0331988299551</c:v>
                </c:pt>
                <c:pt idx="104">
                  <c:v>241.80188440834118</c:v>
                </c:pt>
                <c:pt idx="105">
                  <c:v>242.56184952365186</c:v>
                </c:pt>
                <c:pt idx="106">
                  <c:v>243.3127901999737</c:v>
                </c:pt>
                <c:pt idx="107">
                  <c:v>244.05440607104865</c:v>
                </c:pt>
                <c:pt idx="108">
                  <c:v>244.78640050041628</c:v>
                </c:pt>
                <c:pt idx="109">
                  <c:v>245.50848070006469</c:v>
                </c:pt>
                <c:pt idx="110">
                  <c:v>246.22035784754161</c:v>
                </c:pt>
                <c:pt idx="111">
                  <c:v>246.92174720147963</c:v>
                </c:pt>
                <c:pt idx="112">
                  <c:v>247.61236821548891</c:v>
                </c:pt>
                <c:pt idx="113">
                  <c:v>248.29194465037199</c:v>
                </c:pt>
                <c:pt idx="114">
                  <c:v>248.9602046846158</c:v>
                </c:pt>
                <c:pt idx="115">
                  <c:v>249.61688102311672</c:v>
                </c:pt>
                <c:pt idx="116">
                  <c:v>250.26171100409485</c:v>
                </c:pt>
                <c:pt idx="117">
                  <c:v>250.89443670415545</c:v>
                </c:pt>
                <c:pt idx="118">
                  <c:v>251.51480504145471</c:v>
                </c:pt>
                <c:pt idx="119">
                  <c:v>252.12256787692917</c:v>
                </c:pt>
                <c:pt idx="120">
                  <c:v>252.7174821135481</c:v>
                </c:pt>
                <c:pt idx="121">
                  <c:v>253.29930979354884</c:v>
                </c:pt>
                <c:pt idx="122">
                  <c:v>253.86781819361704</c:v>
                </c:pt>
                <c:pt idx="123">
                  <c:v>254.42277991797272</c:v>
                </c:pt>
                <c:pt idx="124">
                  <c:v>254.96397298932547</c:v>
                </c:pt>
                <c:pt idx="125">
                  <c:v>255.49118093766259</c:v>
                </c:pt>
                <c:pt idx="126">
                  <c:v>256.00419288683406</c:v>
                </c:pt>
                <c:pt idx="127">
                  <c:v>256.50280363890033</c:v>
                </c:pt>
                <c:pt idx="128">
                  <c:v>256.98681375620856</c:v>
                </c:pt>
                <c:pt idx="129">
                  <c:v>257.45602964116529</c:v>
                </c:pt>
                <c:pt idx="130">
                  <c:v>257.91026361367256</c:v>
                </c:pt>
                <c:pt idx="131">
                  <c:v>258.34933398619785</c:v>
                </c:pt>
                <c:pt idx="132">
                  <c:v>258.77306513644629</c:v>
                </c:pt>
                <c:pt idx="133">
                  <c:v>259.18128757760746</c:v>
                </c:pt>
                <c:pt idx="134">
                  <c:v>259.57383802614783</c:v>
                </c:pt>
                <c:pt idx="135">
                  <c:v>259.95055946712182</c:v>
                </c:pt>
                <c:pt idx="136">
                  <c:v>260.31130121697601</c:v>
                </c:pt>
                <c:pt idx="137">
                  <c:v>260.65591898382024</c:v>
                </c:pt>
                <c:pt idx="138">
                  <c:v>260.9842749251427</c:v>
                </c:pt>
                <c:pt idx="139">
                  <c:v>261.29623770294472</c:v>
                </c:pt>
                <c:pt idx="140">
                  <c:v>261.59168253627479</c:v>
                </c:pt>
                <c:pt idx="141">
                  <c:v>261.87049125113867</c:v>
                </c:pt>
                <c:pt idx="142">
                  <c:v>262.13255232776794</c:v>
                </c:pt>
                <c:pt idx="143">
                  <c:v>262.37776094522593</c:v>
                </c:pt>
                <c:pt idx="144">
                  <c:v>262.60601902333514</c:v>
                </c:pt>
                <c:pt idx="145">
                  <c:v>262.81723526190763</c:v>
                </c:pt>
                <c:pt idx="146">
                  <c:v>263.01132517726427</c:v>
                </c:pt>
                <c:pt idx="147">
                  <c:v>263.18821113602667</c:v>
                </c:pt>
                <c:pt idx="148">
                  <c:v>263.34782238616981</c:v>
                </c:pt>
                <c:pt idx="149">
                  <c:v>263.49009508532174</c:v>
                </c:pt>
                <c:pt idx="150">
                  <c:v>263.61497232629972</c:v>
                </c:pt>
                <c:pt idx="151">
                  <c:v>263.72240415987244</c:v>
                </c:pt>
                <c:pt idx="152">
                  <c:v>263.81234761473877</c:v>
                </c:pt>
                <c:pt idx="153">
                  <c:v>263.88476671471608</c:v>
                </c:pt>
                <c:pt idx="154">
                  <c:v>263.93963249312992</c:v>
                </c:pt>
                <c:pt idx="155">
                  <c:v>263.97692300440048</c:v>
                </c:pt>
                <c:pt idx="156">
                  <c:v>263.99662333282043</c:v>
                </c:pt>
                <c:pt idx="157">
                  <c:v>263.9987255985211</c:v>
                </c:pt>
                <c:pt idx="158">
                  <c:v>263.98322896062416</c:v>
                </c:pt>
                <c:pt idx="159">
                  <c:v>263.9501396175782</c:v>
                </c:pt>
                <c:pt idx="160">
                  <c:v>263.89947080467931</c:v>
                </c:pt>
                <c:pt idx="161">
                  <c:v>263.83124278877699</c:v>
                </c:pt>
                <c:pt idx="162">
                  <c:v>263.74548286016795</c:v>
                </c:pt>
                <c:pt idx="163">
                  <c:v>263.64222532168014</c:v>
                </c:pt>
                <c:pt idx="164">
                  <c:v>263.52151147495226</c:v>
                </c:pt>
                <c:pt idx="165">
                  <c:v>263.38338960391349</c:v>
                </c:pt>
                <c:pt idx="166">
                  <c:v>263.22791495547062</c:v>
                </c:pt>
                <c:pt idx="167">
                  <c:v>263.05514971741007</c:v>
                </c:pt>
                <c:pt idx="168">
                  <c:v>262.8651629935236</c:v>
                </c:pt>
                <c:pt idx="169">
                  <c:v>262.65803077596746</c:v>
                </c:pt>
                <c:pt idx="170">
                  <c:v>262.43383591486725</c:v>
                </c:pt>
                <c:pt idx="171">
                  <c:v>262.19266808517796</c:v>
                </c:pt>
                <c:pt idx="172">
                  <c:v>261.93462375081606</c:v>
                </c:pt>
                <c:pt idx="173">
                  <c:v>261.65980612607467</c:v>
                </c:pt>
                <c:pt idx="174">
                  <c:v>261.3683251343395</c:v>
                </c:pt>
                <c:pt idx="175">
                  <c:v>261.06029736412097</c:v>
                </c:pt>
                <c:pt idx="176">
                  <c:v>260.73584602242005</c:v>
                </c:pt>
                <c:pt idx="177">
                  <c:v>260.39510088544756</c:v>
                </c:pt>
                <c:pt idx="178">
                  <c:v>260.03819824671507</c:v>
                </c:pt>
                <c:pt idx="179">
                  <c:v>259.66528086251941</c:v>
                </c:pt>
                <c:pt idx="180">
                  <c:v>259.27649789484212</c:v>
                </c:pt>
                <c:pt idx="181">
                  <c:v>258.87200485168654</c:v>
                </c:pt>
                <c:pt idx="182">
                  <c:v>258.45196352487676</c:v>
                </c:pt>
                <c:pt idx="183">
                  <c:v>258.01654192534306</c:v>
                </c:pt>
                <c:pt idx="184">
                  <c:v>257.56591421591969</c:v>
                </c:pt>
                <c:pt idx="185">
                  <c:v>257.1002606416821</c:v>
                </c:pt>
                <c:pt idx="186">
                  <c:v>256.61976745785142</c:v>
                </c:pt>
                <c:pt idx="187">
                  <c:v>256.12462685529465</c:v>
                </c:pt>
                <c:pt idx="188">
                  <c:v>255.61503688365102</c:v>
                </c:pt>
                <c:pt idx="189">
                  <c:v>255.09120137211471</c:v>
                </c:pt>
                <c:pt idx="190">
                  <c:v>254.55332984790607</c:v>
                </c:pt>
                <c:pt idx="191">
                  <c:v>254.00163745246289</c:v>
                </c:pt>
                <c:pt idx="192">
                  <c:v>253.43634485538809</c:v>
                </c:pt>
                <c:pt idx="193">
                  <c:v>252.85767816618318</c:v>
                </c:pt>
                <c:pt idx="194">
                  <c:v>252.26586884380828</c:v>
                </c:pt>
                <c:pt idx="195">
                  <c:v>251.66115360410174</c:v>
                </c:pt>
                <c:pt idx="196">
                  <c:v>251.04377432509659</c:v>
                </c:pt>
                <c:pt idx="197">
                  <c:v>250.41397795027294</c:v>
                </c:pt>
                <c:pt idx="198">
                  <c:v>249.77201638978346</c:v>
                </c:pt>
                <c:pt idx="199">
                  <c:v>249.11814641969298</c:v>
                </c:pt>
                <c:pt idx="200">
                  <c:v>248.45262957927142</c:v>
                </c:pt>
                <c:pt idx="201">
                  <c:v>247.77573206638147</c:v>
                </c:pt>
                <c:pt idx="202">
                  <c:v>247.08772463100311</c:v>
                </c:pt>
                <c:pt idx="203">
                  <c:v>246.38888246693722</c:v>
                </c:pt>
                <c:pt idx="204">
                  <c:v>245.67948510173161</c:v>
                </c:pt>
                <c:pt idx="205">
                  <c:v>244.95981628487388</c:v>
                </c:pt>
                <c:pt idx="206">
                  <c:v>244.23016387429533</c:v>
                </c:pt>
                <c:pt idx="207">
                  <c:v>243.49081972123159</c:v>
                </c:pt>
                <c:pt idx="208">
                  <c:v>242.74207955348612</c:v>
                </c:pt>
                <c:pt idx="209">
                  <c:v>241.98424285714293</c:v>
                </c:pt>
                <c:pt idx="210">
                  <c:v>241.21761275677625</c:v>
                </c:pt>
                <c:pt idx="211">
                  <c:v>240.44249589420451</c:v>
                </c:pt>
                <c:pt idx="212">
                  <c:v>239.65920230583777</c:v>
                </c:pt>
                <c:pt idx="213">
                  <c:v>238.86804529866822</c:v>
                </c:pt>
                <c:pt idx="214">
                  <c:v>238.06934132494982</c:v>
                </c:pt>
                <c:pt idx="215">
                  <c:v>237.26340985562274</c:v>
                </c:pt>
                <c:pt idx="216">
                  <c:v>236.45057325252918</c:v>
                </c:pt>
                <c:pt idx="217">
                  <c:v>235.63115663947264</c:v>
                </c:pt>
                <c:pt idx="218">
                  <c:v>234.80548777217297</c:v>
                </c:pt>
                <c:pt idx="219">
                  <c:v>233.97389690716827</c:v>
                </c:pt>
                <c:pt idx="220">
                  <c:v>233.13671666971689</c:v>
                </c:pt>
                <c:pt idx="221">
                  <c:v>232.29428192075147</c:v>
                </c:pt>
                <c:pt idx="222">
                  <c:v>231.44692962293934</c:v>
                </c:pt>
                <c:pt idx="223">
                  <c:v>230.5949987059017</c:v>
                </c:pt>
                <c:pt idx="224">
                  <c:v>229.73882993064652</c:v>
                </c:pt>
                <c:pt idx="225">
                  <c:v>228.87876575326837</c:v>
                </c:pt>
                <c:pt idx="226">
                  <c:v>228.0151501879709</c:v>
                </c:pt>
                <c:pt idx="227">
                  <c:v>227.14832866946549</c:v>
                </c:pt>
                <c:pt idx="228">
                  <c:v>226.27864791480206</c:v>
                </c:pt>
                <c:pt idx="229">
                  <c:v>225.4064557846869</c:v>
                </c:pt>
                <c:pt idx="230">
                  <c:v>224.53210114434299</c:v>
                </c:pt>
                <c:pt idx="231">
                  <c:v>223.65593372396853</c:v>
                </c:pt>
                <c:pt idx="232">
                  <c:v>222.77830397884964</c:v>
                </c:pt>
                <c:pt idx="233">
                  <c:v>221.8995629491823</c:v>
                </c:pt>
                <c:pt idx="234">
                  <c:v>221.02006211966292</c:v>
                </c:pt>
                <c:pt idx="235">
                  <c:v>220.14015327889632</c:v>
                </c:pt>
                <c:pt idx="236">
                  <c:v>219.26018837868861</c:v>
                </c:pt>
                <c:pt idx="237">
                  <c:v>218.38051939326363</c:v>
                </c:pt>
                <c:pt idx="238">
                  <c:v>217.50149817848856</c:v>
                </c:pt>
                <c:pt idx="239">
                  <c:v>216.62347633112915</c:v>
                </c:pt>
                <c:pt idx="240">
                  <c:v>215.74680504821765</c:v>
                </c:pt>
                <c:pt idx="241">
                  <c:v>214.87183498657828</c:v>
                </c:pt>
                <c:pt idx="242">
                  <c:v>213.99891612256971</c:v>
                </c:pt>
                <c:pt idx="243">
                  <c:v>213.12839761209867</c:v>
                </c:pt>
                <c:pt idx="244">
                  <c:v>212.2606276509627</c:v>
                </c:pt>
                <c:pt idx="245">
                  <c:v>211.39595333557605</c:v>
                </c:pt>
                <c:pt idx="246">
                  <c:v>210.53472052413611</c:v>
                </c:pt>
                <c:pt idx="247">
                  <c:v>209.67727369828449</c:v>
                </c:pt>
                <c:pt idx="248">
                  <c:v>208.82395582531856</c:v>
                </c:pt>
                <c:pt idx="249">
                  <c:v>207.975108221011</c:v>
                </c:pt>
                <c:pt idx="250">
                  <c:v>207.13107041308533</c:v>
                </c:pt>
                <c:pt idx="251">
                  <c:v>206.29218000541093</c:v>
                </c:pt>
                <c:pt idx="252">
                  <c:v>205.4587725429659</c:v>
                </c:pt>
                <c:pt idx="253">
                  <c:v>204.63118137762322</c:v>
                </c:pt>
                <c:pt idx="254">
                  <c:v>203.80973753481467</c:v>
                </c:pt>
                <c:pt idx="255">
                  <c:v>202.99476958112487</c:v>
                </c:pt>
                <c:pt idx="256">
                  <c:v>202.18660349286927</c:v>
                </c:pt>
                <c:pt idx="257">
                  <c:v>201.38556252570771</c:v>
                </c:pt>
                <c:pt idx="258">
                  <c:v>200.59196708534671</c:v>
                </c:pt>
                <c:pt idx="259">
                  <c:v>199.80613459938124</c:v>
                </c:pt>
                <c:pt idx="260">
                  <c:v>199.02837939032804</c:v>
                </c:pt>
                <c:pt idx="261">
                  <c:v>198.25901254990086</c:v>
                </c:pt>
                <c:pt idx="262">
                  <c:v>197.49834181457771</c:v>
                </c:pt>
                <c:pt idx="263">
                  <c:v>196.74667144251069</c:v>
                </c:pt>
                <c:pt idx="264">
                  <c:v>196.00430209182636</c:v>
                </c:pt>
                <c:pt idx="265">
                  <c:v>195.27153070036695</c:v>
                </c:pt>
                <c:pt idx="266">
                  <c:v>194.54865036691885</c:v>
                </c:pt>
                <c:pt idx="267">
                  <c:v>193.8359502339772</c:v>
                </c:pt>
                <c:pt idx="268">
                  <c:v>193.13371537209258</c:v>
                </c:pt>
                <c:pt idx="269">
                  <c:v>192.44222666584645</c:v>
                </c:pt>
                <c:pt idx="270">
                  <c:v>191.76176070150225</c:v>
                </c:pt>
                <c:pt idx="271">
                  <c:v>191.09258965637261</c:v>
                </c:pt>
                <c:pt idx="272">
                  <c:v>190.43498118995342</c:v>
                </c:pt>
                <c:pt idx="273">
                  <c:v>189.78919833686328</c:v>
                </c:pt>
                <c:pt idx="274">
                  <c:v>189.15549940163305</c:v>
                </c:pt>
                <c:pt idx="275">
                  <c:v>188.53413785538766</c:v>
                </c:pt>
                <c:pt idx="276">
                  <c:v>187.92536223446083</c:v>
                </c:pt>
                <c:pt idx="277">
                  <c:v>187.32941604098414</c:v>
                </c:pt>
                <c:pt idx="278">
                  <c:v>186.74653764548904</c:v>
                </c:pt>
                <c:pt idx="279">
                  <c:v>186.17696019156219</c:v>
                </c:pt>
                <c:pt idx="280">
                  <c:v>185.62091150259084</c:v>
                </c:pt>
                <c:pt idx="281">
                  <c:v>185.07861399063674</c:v>
                </c:pt>
                <c:pt idx="282">
                  <c:v>184.55028456747408</c:v>
                </c:pt>
                <c:pt idx="283">
                  <c:v>184.03613455782789</c:v>
                </c:pt>
                <c:pt idx="284">
                  <c:v>183.53636961484673</c:v>
                </c:pt>
                <c:pt idx="285">
                  <c:v>183.0511896378444</c:v>
                </c:pt>
                <c:pt idx="286">
                  <c:v>182.58078869234271</c:v>
                </c:pt>
                <c:pt idx="287">
                  <c:v>182.12535493244789</c:v>
                </c:pt>
                <c:pt idx="288">
                  <c:v>181.68507052559178</c:v>
                </c:pt>
                <c:pt idx="289">
                  <c:v>181.26011157966627</c:v>
                </c:pt>
                <c:pt idx="290">
                  <c:v>180.85064807258397</c:v>
                </c:pt>
                <c:pt idx="291">
                  <c:v>180.45684378428822</c:v>
                </c:pt>
                <c:pt idx="292">
                  <c:v>180.07885623124372</c:v>
                </c:pt>
                <c:pt idx="293">
                  <c:v>179.71683660343189</c:v>
                </c:pt>
                <c:pt idx="294">
                  <c:v>179.37092970387701</c:v>
                </c:pt>
                <c:pt idx="295">
                  <c:v>179.04127389072684</c:v>
                </c:pt>
                <c:pt idx="296">
                  <c:v>178.72800102191133</c:v>
                </c:pt>
                <c:pt idx="297">
                  <c:v>178.43123640240108</c:v>
                </c:pt>
                <c:pt idx="298">
                  <c:v>178.15109873408707</c:v>
                </c:pt>
                <c:pt idx="299">
                  <c:v>177.88770006830151</c:v>
                </c:pt>
                <c:pt idx="300">
                  <c:v>177.6411457609988</c:v>
                </c:pt>
                <c:pt idx="301">
                  <c:v>177.41153443061449</c:v>
                </c:pt>
                <c:pt idx="302">
                  <c:v>177.1989579186193</c:v>
                </c:pt>
                <c:pt idx="303">
                  <c:v>177.00350125278368</c:v>
                </c:pt>
                <c:pt idx="304">
                  <c:v>176.82524261316797</c:v>
                </c:pt>
                <c:pt idx="305">
                  <c:v>176.66425330085124</c:v>
                </c:pt>
                <c:pt idx="306">
                  <c:v>176.5205977094119</c:v>
                </c:pt>
                <c:pt idx="307">
                  <c:v>176.39433329917119</c:v>
                </c:pt>
                <c:pt idx="308">
                  <c:v>176.28551057420961</c:v>
                </c:pt>
                <c:pt idx="309">
                  <c:v>176.1941730621663</c:v>
                </c:pt>
                <c:pt idx="310">
                  <c:v>176.12035729682825</c:v>
                </c:pt>
                <c:pt idx="311">
                  <c:v>176.06409280351733</c:v>
                </c:pt>
                <c:pt idx="312">
                  <c:v>176.02540208728072</c:v>
                </c:pt>
                <c:pt idx="313">
                  <c:v>176.00430062388909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2-4707-AA7E-21A4854E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65696"/>
        <c:axId val="836829424"/>
      </c:scatterChart>
      <c:valAx>
        <c:axId val="6656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829424"/>
        <c:crosses val="autoZero"/>
        <c:crossBetween val="midCat"/>
      </c:valAx>
      <c:valAx>
        <c:axId val="8368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6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117</xdr:row>
      <xdr:rowOff>30480</xdr:rowOff>
    </xdr:from>
    <xdr:to>
      <xdr:col>11</xdr:col>
      <xdr:colOff>784860</xdr:colOff>
      <xdr:row>132</xdr:row>
      <xdr:rowOff>30480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114300</xdr:rowOff>
    </xdr:from>
    <xdr:to>
      <xdr:col>13</xdr:col>
      <xdr:colOff>464820</xdr:colOff>
      <xdr:row>15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670560</xdr:colOff>
      <xdr:row>16</xdr:row>
      <xdr:rowOff>60960</xdr:rowOff>
    </xdr:from>
    <xdr:to>
      <xdr:col>13</xdr:col>
      <xdr:colOff>487680</xdr:colOff>
      <xdr:row>31</xdr:row>
      <xdr:rowOff>60960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708660</xdr:colOff>
      <xdr:row>31</xdr:row>
      <xdr:rowOff>137160</xdr:rowOff>
    </xdr:from>
    <xdr:to>
      <xdr:col>13</xdr:col>
      <xdr:colOff>525780</xdr:colOff>
      <xdr:row>46</xdr:row>
      <xdr:rowOff>137160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11</xdr:col>
      <xdr:colOff>160020</xdr:colOff>
      <xdr:row>1</xdr:row>
      <xdr:rowOff>175260</xdr:rowOff>
    </xdr:to>
    <xdr:pic>
      <xdr:nvPicPr>
        <xdr:cNvPr id="2" name="Image 1" descr="https://latex.ilemaths.net/ile_TEX.cgi?((x%20+%20r\cos(\alpha)),(y%20+%20r\sin(\alpha)))">
          <a:extLst>
            <a:ext uri="{FF2B5EF4-FFF2-40B4-BE49-F238E27FC236}">
              <a16:creationId xmlns:a16="http://schemas.microsoft.com/office/drawing/2014/main" id="{280C4392-1C17-4B27-B5CA-ADFB95CE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2340" y="190500"/>
          <a:ext cx="2026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659130</xdr:colOff>
      <xdr:row>5</xdr:row>
      <xdr:rowOff>171450</xdr:rowOff>
    </xdr:from>
    <xdr:to>
      <xdr:col>14</xdr:col>
      <xdr:colOff>476250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94F510-A083-48E1-9184-DCAE0E2F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659130</xdr:colOff>
      <xdr:row>5</xdr:row>
      <xdr:rowOff>171450</xdr:rowOff>
    </xdr:from>
    <xdr:to>
      <xdr:col>14</xdr:col>
      <xdr:colOff>476250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9EE402-A7FE-47E8-8A5D-AEF42B40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zoomScale="70" zoomScaleNormal="70" workbookViewId="0">
      <selection activeCell="G23" sqref="G23"/>
    </sheetView>
  </sheetViews>
  <sheetFormatPr baseColWidth="10" defaultRowHeight="14.4"/>
  <sheetData>
    <row r="1" spans="1:4">
      <c r="A1">
        <v>1</v>
      </c>
      <c r="B1">
        <v>183</v>
      </c>
      <c r="C1">
        <v>148</v>
      </c>
      <c r="D1">
        <v>116</v>
      </c>
    </row>
    <row r="2" spans="1:4">
      <c r="A2">
        <v>2</v>
      </c>
      <c r="B2">
        <v>186</v>
      </c>
      <c r="C2">
        <v>151</v>
      </c>
      <c r="D2">
        <v>119</v>
      </c>
    </row>
    <row r="3" spans="1:4">
      <c r="A3">
        <v>3</v>
      </c>
      <c r="B3">
        <v>186</v>
      </c>
      <c r="C3">
        <v>153</v>
      </c>
      <c r="D3">
        <v>120</v>
      </c>
    </row>
    <row r="4" spans="1:4">
      <c r="A4">
        <v>4</v>
      </c>
      <c r="B4">
        <v>183</v>
      </c>
      <c r="C4">
        <v>150</v>
      </c>
      <c r="D4">
        <v>117</v>
      </c>
    </row>
    <row r="5" spans="1:4">
      <c r="A5">
        <v>5</v>
      </c>
      <c r="B5">
        <v>183</v>
      </c>
      <c r="C5">
        <v>148</v>
      </c>
      <c r="D5">
        <v>118</v>
      </c>
    </row>
    <row r="6" spans="1:4">
      <c r="A6">
        <v>6</v>
      </c>
      <c r="B6">
        <v>184</v>
      </c>
      <c r="C6">
        <v>149</v>
      </c>
      <c r="D6">
        <v>119</v>
      </c>
    </row>
    <row r="7" spans="1:4">
      <c r="A7">
        <v>7</v>
      </c>
      <c r="B7">
        <v>178</v>
      </c>
      <c r="C7">
        <v>145</v>
      </c>
      <c r="D7">
        <v>112</v>
      </c>
    </row>
    <row r="8" spans="1:4">
      <c r="A8">
        <v>8</v>
      </c>
      <c r="B8">
        <v>176</v>
      </c>
      <c r="C8">
        <v>143</v>
      </c>
      <c r="D8">
        <v>108</v>
      </c>
    </row>
    <row r="9" spans="1:4">
      <c r="A9">
        <v>9</v>
      </c>
      <c r="B9">
        <v>178</v>
      </c>
      <c r="C9">
        <v>145</v>
      </c>
      <c r="D9">
        <v>110</v>
      </c>
    </row>
    <row r="10" spans="1:4">
      <c r="A10">
        <v>10</v>
      </c>
      <c r="B10">
        <v>180</v>
      </c>
      <c r="C10">
        <v>148</v>
      </c>
      <c r="D10">
        <v>110</v>
      </c>
    </row>
    <row r="11" spans="1:4">
      <c r="A11">
        <v>11</v>
      </c>
      <c r="B11">
        <v>179</v>
      </c>
      <c r="C11">
        <v>147</v>
      </c>
      <c r="D11">
        <v>109</v>
      </c>
    </row>
    <row r="12" spans="1:4">
      <c r="A12">
        <v>12</v>
      </c>
      <c r="B12">
        <v>178</v>
      </c>
      <c r="C12">
        <v>146</v>
      </c>
      <c r="D12">
        <v>108</v>
      </c>
    </row>
    <row r="13" spans="1:4">
      <c r="A13">
        <v>13</v>
      </c>
      <c r="B13">
        <v>177</v>
      </c>
      <c r="C13">
        <v>148</v>
      </c>
      <c r="D13">
        <v>108</v>
      </c>
    </row>
    <row r="14" spans="1:4">
      <c r="A14">
        <v>14</v>
      </c>
      <c r="B14">
        <v>177</v>
      </c>
      <c r="C14">
        <v>148</v>
      </c>
      <c r="D14">
        <v>108</v>
      </c>
    </row>
    <row r="15" spans="1:4">
      <c r="A15">
        <v>15</v>
      </c>
      <c r="B15">
        <v>178</v>
      </c>
      <c r="C15">
        <v>149</v>
      </c>
      <c r="D15">
        <v>109</v>
      </c>
    </row>
    <row r="16" spans="1:4">
      <c r="A16">
        <v>16</v>
      </c>
      <c r="B16">
        <v>179</v>
      </c>
      <c r="C16">
        <v>150</v>
      </c>
      <c r="D16">
        <v>110</v>
      </c>
    </row>
    <row r="17" spans="1:4">
      <c r="A17">
        <v>17</v>
      </c>
      <c r="B17">
        <v>180</v>
      </c>
      <c r="C17">
        <v>148</v>
      </c>
      <c r="D17">
        <v>107</v>
      </c>
    </row>
    <row r="18" spans="1:4">
      <c r="A18">
        <v>18</v>
      </c>
      <c r="B18">
        <v>180</v>
      </c>
      <c r="C18">
        <v>148</v>
      </c>
      <c r="D18">
        <v>109</v>
      </c>
    </row>
    <row r="19" spans="1:4">
      <c r="A19">
        <v>19</v>
      </c>
      <c r="B19">
        <v>181</v>
      </c>
      <c r="C19">
        <v>147</v>
      </c>
      <c r="D19">
        <v>110</v>
      </c>
    </row>
    <row r="20" spans="1:4">
      <c r="A20">
        <v>20</v>
      </c>
      <c r="B20">
        <v>180</v>
      </c>
      <c r="C20">
        <v>146</v>
      </c>
      <c r="D20">
        <v>109</v>
      </c>
    </row>
    <row r="21" spans="1:4">
      <c r="A21">
        <v>21</v>
      </c>
    </row>
    <row r="22" spans="1:4">
      <c r="A22">
        <v>22</v>
      </c>
    </row>
    <row r="23" spans="1:4">
      <c r="A23">
        <v>23</v>
      </c>
    </row>
    <row r="24" spans="1:4">
      <c r="A24">
        <v>24</v>
      </c>
    </row>
    <row r="25" spans="1:4">
      <c r="A25">
        <v>25</v>
      </c>
    </row>
    <row r="26" spans="1:4">
      <c r="A26">
        <v>26</v>
      </c>
    </row>
    <row r="27" spans="1:4">
      <c r="A27">
        <v>27</v>
      </c>
    </row>
    <row r="28" spans="1:4">
      <c r="A28">
        <v>28</v>
      </c>
    </row>
    <row r="29" spans="1:4">
      <c r="A29">
        <v>29</v>
      </c>
    </row>
    <row r="30" spans="1:4">
      <c r="A30">
        <v>30</v>
      </c>
    </row>
    <row r="31" spans="1:4">
      <c r="A31">
        <v>31</v>
      </c>
    </row>
    <row r="32" spans="1:4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  <row r="101" spans="1:1">
      <c r="A101">
        <v>101</v>
      </c>
    </row>
    <row r="102" spans="1:1">
      <c r="A102">
        <v>102</v>
      </c>
    </row>
    <row r="103" spans="1:1">
      <c r="A103">
        <v>103</v>
      </c>
    </row>
    <row r="104" spans="1:1">
      <c r="A104">
        <v>104</v>
      </c>
    </row>
    <row r="105" spans="1:1">
      <c r="A105">
        <v>105</v>
      </c>
    </row>
    <row r="106" spans="1:1">
      <c r="A106">
        <v>106</v>
      </c>
    </row>
    <row r="107" spans="1:1">
      <c r="A107">
        <v>107</v>
      </c>
    </row>
    <row r="108" spans="1:1">
      <c r="A108">
        <v>108</v>
      </c>
    </row>
    <row r="109" spans="1:1">
      <c r="A109">
        <v>109</v>
      </c>
    </row>
    <row r="110" spans="1:1">
      <c r="A110">
        <v>110</v>
      </c>
    </row>
    <row r="111" spans="1:1">
      <c r="A111">
        <v>111</v>
      </c>
    </row>
    <row r="112" spans="1:1">
      <c r="A112">
        <v>112</v>
      </c>
    </row>
    <row r="113" spans="1:1">
      <c r="A113">
        <v>113</v>
      </c>
    </row>
    <row r="114" spans="1:1">
      <c r="A114">
        <v>114</v>
      </c>
    </row>
    <row r="115" spans="1:1">
      <c r="A115">
        <v>115</v>
      </c>
    </row>
    <row r="116" spans="1:1">
      <c r="A116">
        <v>116</v>
      </c>
    </row>
    <row r="117" spans="1:1">
      <c r="A117">
        <v>117</v>
      </c>
    </row>
    <row r="118" spans="1:1">
      <c r="A118">
        <v>118</v>
      </c>
    </row>
    <row r="119" spans="1:1">
      <c r="A119">
        <v>119</v>
      </c>
    </row>
    <row r="120" spans="1:1">
      <c r="A120">
        <v>120</v>
      </c>
    </row>
    <row r="121" spans="1:1">
      <c r="A121">
        <v>121</v>
      </c>
    </row>
    <row r="122" spans="1:1">
      <c r="A122">
        <v>122</v>
      </c>
    </row>
    <row r="123" spans="1:1">
      <c r="A123">
        <v>123</v>
      </c>
    </row>
    <row r="124" spans="1:1">
      <c r="A124">
        <v>124</v>
      </c>
    </row>
    <row r="125" spans="1:1">
      <c r="A125">
        <v>125</v>
      </c>
    </row>
    <row r="126" spans="1:1">
      <c r="A126">
        <v>126</v>
      </c>
    </row>
    <row r="127" spans="1:1">
      <c r="A127">
        <v>127</v>
      </c>
    </row>
    <row r="128" spans="1:1">
      <c r="A128">
        <v>128</v>
      </c>
    </row>
    <row r="129" spans="1:1">
      <c r="A129">
        <v>129</v>
      </c>
    </row>
    <row r="130" spans="1:1">
      <c r="A130">
        <v>130</v>
      </c>
    </row>
    <row r="131" spans="1:1">
      <c r="A131">
        <v>131</v>
      </c>
    </row>
    <row r="132" spans="1:1">
      <c r="A132">
        <v>132</v>
      </c>
    </row>
    <row r="133" spans="1:1">
      <c r="A133">
        <v>133</v>
      </c>
    </row>
    <row r="134" spans="1:1">
      <c r="A134">
        <v>134</v>
      </c>
    </row>
    <row r="135" spans="1:1">
      <c r="A135">
        <v>135</v>
      </c>
    </row>
    <row r="136" spans="1:1">
      <c r="A136">
        <v>136</v>
      </c>
    </row>
    <row r="137" spans="1:1">
      <c r="A137">
        <v>137</v>
      </c>
    </row>
    <row r="138" spans="1:1">
      <c r="A138">
        <v>138</v>
      </c>
    </row>
    <row r="139" spans="1:1">
      <c r="A139">
        <v>139</v>
      </c>
    </row>
    <row r="140" spans="1:1">
      <c r="A140">
        <v>140</v>
      </c>
    </row>
    <row r="141" spans="1:1">
      <c r="A141">
        <v>141</v>
      </c>
    </row>
    <row r="142" spans="1:1">
      <c r="A142">
        <v>142</v>
      </c>
    </row>
    <row r="143" spans="1:1">
      <c r="A143">
        <v>143</v>
      </c>
    </row>
    <row r="144" spans="1:1">
      <c r="A144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5533-00B7-49B1-90F3-2A0D94311C71}">
  <dimension ref="A1:N48"/>
  <sheetViews>
    <sheetView workbookViewId="0">
      <selection activeCell="A2" sqref="A2"/>
    </sheetView>
  </sheetViews>
  <sheetFormatPr baseColWidth="10" defaultRowHeight="14.4"/>
  <cols>
    <col min="8" max="8" width="13.88671875" bestFit="1" customWidth="1"/>
    <col min="10" max="10" width="15.6640625" customWidth="1"/>
    <col min="14" max="14" width="11.5546875" style="2"/>
  </cols>
  <sheetData>
    <row r="1" spans="1:14" ht="15" thickBot="1">
      <c r="B1" t="s">
        <v>1</v>
      </c>
      <c r="C1" t="s">
        <v>2</v>
      </c>
      <c r="D1" t="s">
        <v>6</v>
      </c>
      <c r="E1" s="4">
        <v>44</v>
      </c>
      <c r="F1">
        <f>E1*E1</f>
        <v>1936</v>
      </c>
      <c r="G1" s="3">
        <v>156</v>
      </c>
      <c r="H1" s="3">
        <v>220</v>
      </c>
      <c r="M1" t="s">
        <v>4</v>
      </c>
    </row>
    <row r="2" spans="1:14">
      <c r="A2" t="s">
        <v>0</v>
      </c>
      <c r="B2">
        <v>156</v>
      </c>
      <c r="C2">
        <v>176</v>
      </c>
      <c r="E2" s="4">
        <f>B2*B2</f>
        <v>24336</v>
      </c>
      <c r="F2" s="4">
        <f>C2*C2</f>
        <v>30976</v>
      </c>
      <c r="H2" t="s">
        <v>3</v>
      </c>
      <c r="J2" s="1"/>
      <c r="M2">
        <v>0</v>
      </c>
    </row>
    <row r="3" spans="1:14">
      <c r="A3">
        <v>1</v>
      </c>
      <c r="B3">
        <v>156</v>
      </c>
      <c r="C3">
        <f>SQRT(F$1+E$2+F$2-(B3*B3))</f>
        <v>181.41664752717708</v>
      </c>
      <c r="D3">
        <f>ROUND(C3,0)</f>
        <v>181</v>
      </c>
      <c r="I3" s="5">
        <v>0</v>
      </c>
      <c r="J3">
        <f>(COS(I3))*E$1</f>
        <v>44</v>
      </c>
      <c r="K3">
        <f>112+J3</f>
        <v>156</v>
      </c>
      <c r="M3">
        <v>1.57</v>
      </c>
      <c r="N3" s="2" t="s">
        <v>5</v>
      </c>
    </row>
    <row r="4" spans="1:14">
      <c r="B4">
        <v>155</v>
      </c>
      <c r="C4">
        <f t="shared" ref="C4:C23" si="0">SQRT(F$1+E$2+F$2-(B4*B4))</f>
        <v>182.27177510519834</v>
      </c>
      <c r="D4">
        <f t="shared" ref="D4:D50" si="1">ROUND(C4,0)</f>
        <v>182</v>
      </c>
      <c r="I4">
        <v>0.1</v>
      </c>
      <c r="J4">
        <f t="shared" ref="J4:J34" si="2">(COS(I4))*E$1</f>
        <v>43.780183272233138</v>
      </c>
      <c r="K4">
        <f t="shared" ref="K4:K34" si="3">112+J4</f>
        <v>155.78018327223313</v>
      </c>
    </row>
    <row r="5" spans="1:14">
      <c r="B5">
        <v>154</v>
      </c>
      <c r="C5">
        <f t="shared" si="0"/>
        <v>183.11744864976686</v>
      </c>
      <c r="D5">
        <f t="shared" si="1"/>
        <v>183</v>
      </c>
      <c r="I5" s="5">
        <v>0.2</v>
      </c>
      <c r="J5">
        <f t="shared" si="2"/>
        <v>43.122929425014632</v>
      </c>
      <c r="K5">
        <f t="shared" si="3"/>
        <v>155.12292942501463</v>
      </c>
    </row>
    <row r="6" spans="1:14">
      <c r="B6">
        <v>153</v>
      </c>
      <c r="C6">
        <f t="shared" si="0"/>
        <v>183.95379854735265</v>
      </c>
      <c r="D6">
        <f t="shared" si="1"/>
        <v>184</v>
      </c>
      <c r="I6">
        <v>0.3</v>
      </c>
      <c r="J6">
        <f t="shared" si="2"/>
        <v>42.034805521526664</v>
      </c>
      <c r="K6">
        <f t="shared" si="3"/>
        <v>154.03480552152666</v>
      </c>
    </row>
    <row r="7" spans="1:14">
      <c r="B7">
        <v>152</v>
      </c>
      <c r="C7">
        <f t="shared" si="0"/>
        <v>184.78095139921754</v>
      </c>
      <c r="D7">
        <f t="shared" si="1"/>
        <v>185</v>
      </c>
      <c r="I7" s="5">
        <v>0.4</v>
      </c>
      <c r="J7">
        <f t="shared" si="2"/>
        <v>40.526683736126941</v>
      </c>
      <c r="K7">
        <f t="shared" si="3"/>
        <v>152.52668373612693</v>
      </c>
    </row>
    <row r="8" spans="1:14">
      <c r="B8">
        <v>151</v>
      </c>
      <c r="C8">
        <f t="shared" si="0"/>
        <v>185.59903016987994</v>
      </c>
      <c r="D8">
        <f t="shared" si="1"/>
        <v>186</v>
      </c>
      <c r="I8">
        <v>0.5</v>
      </c>
      <c r="J8">
        <f t="shared" si="2"/>
        <v>38.613632723176401</v>
      </c>
      <c r="K8">
        <f t="shared" si="3"/>
        <v>150.61363272317641</v>
      </c>
    </row>
    <row r="9" spans="1:14">
      <c r="B9">
        <v>150</v>
      </c>
      <c r="C9">
        <f t="shared" si="0"/>
        <v>186.40815432807653</v>
      </c>
      <c r="D9">
        <f t="shared" si="1"/>
        <v>186</v>
      </c>
      <c r="I9" s="5">
        <v>0.6</v>
      </c>
      <c r="J9">
        <f t="shared" si="2"/>
        <v>36.314767056025843</v>
      </c>
      <c r="K9">
        <f t="shared" si="3"/>
        <v>148.31476705602586</v>
      </c>
    </row>
    <row r="10" spans="1:14">
      <c r="B10">
        <v>149</v>
      </c>
      <c r="C10">
        <f t="shared" si="0"/>
        <v>187.20843998068037</v>
      </c>
      <c r="D10">
        <f t="shared" si="1"/>
        <v>187</v>
      </c>
      <c r="I10">
        <v>0.7</v>
      </c>
      <c r="J10">
        <f t="shared" si="2"/>
        <v>33.653056240517493</v>
      </c>
      <c r="K10">
        <f t="shared" si="3"/>
        <v>145.65305624051749</v>
      </c>
    </row>
    <row r="11" spans="1:14">
      <c r="B11">
        <v>148</v>
      </c>
      <c r="C11">
        <f t="shared" si="0"/>
        <v>188</v>
      </c>
      <c r="D11">
        <f t="shared" si="1"/>
        <v>188</v>
      </c>
      <c r="I11" s="5">
        <v>0.8</v>
      </c>
      <c r="J11">
        <f t="shared" si="2"/>
        <v>30.655095211275277</v>
      </c>
      <c r="K11">
        <f t="shared" si="3"/>
        <v>142.65509521127527</v>
      </c>
    </row>
    <row r="12" spans="1:14">
      <c r="B12">
        <v>147</v>
      </c>
      <c r="C12">
        <f t="shared" si="0"/>
        <v>188.78294414485649</v>
      </c>
      <c r="D12">
        <f t="shared" si="1"/>
        <v>189</v>
      </c>
      <c r="I12">
        <v>0.9</v>
      </c>
      <c r="J12">
        <f t="shared" si="2"/>
        <v>27.350838603909231</v>
      </c>
      <c r="K12">
        <f t="shared" si="3"/>
        <v>139.35083860390924</v>
      </c>
    </row>
    <row r="13" spans="1:14">
      <c r="B13">
        <v>146</v>
      </c>
      <c r="C13">
        <f t="shared" si="0"/>
        <v>189.55737917580524</v>
      </c>
      <c r="D13">
        <f t="shared" si="1"/>
        <v>190</v>
      </c>
      <c r="I13" s="5">
        <v>1</v>
      </c>
      <c r="J13">
        <f t="shared" si="2"/>
        <v>23.773301458198148</v>
      </c>
      <c r="K13">
        <f t="shared" si="3"/>
        <v>135.77330145819815</v>
      </c>
    </row>
    <row r="14" spans="1:14">
      <c r="B14">
        <v>145</v>
      </c>
      <c r="C14">
        <f t="shared" si="0"/>
        <v>190.32340896484595</v>
      </c>
      <c r="D14">
        <f t="shared" si="1"/>
        <v>190</v>
      </c>
      <c r="I14">
        <v>1.1000000000000001</v>
      </c>
      <c r="J14">
        <f t="shared" si="2"/>
        <v>19.958229342725403</v>
      </c>
      <c r="K14">
        <f t="shared" si="3"/>
        <v>131.95822934272542</v>
      </c>
    </row>
    <row r="15" spans="1:14">
      <c r="B15">
        <v>144</v>
      </c>
      <c r="C15">
        <f t="shared" si="0"/>
        <v>191.08113459993899</v>
      </c>
      <c r="D15">
        <f t="shared" si="1"/>
        <v>191</v>
      </c>
      <c r="I15" s="5">
        <v>1.2</v>
      </c>
      <c r="J15">
        <f t="shared" si="2"/>
        <v>15.94374119697364</v>
      </c>
      <c r="K15">
        <f t="shared" si="3"/>
        <v>127.94374119697363</v>
      </c>
    </row>
    <row r="16" spans="1:14">
      <c r="B16">
        <v>143</v>
      </c>
      <c r="C16">
        <f t="shared" si="0"/>
        <v>191.83065448462611</v>
      </c>
      <c r="D16">
        <f t="shared" si="1"/>
        <v>192</v>
      </c>
      <c r="I16">
        <v>1.3</v>
      </c>
      <c r="J16">
        <f t="shared" si="2"/>
        <v>11.769948459481844</v>
      </c>
      <c r="K16">
        <f t="shared" si="3"/>
        <v>123.76994845948184</v>
      </c>
    </row>
    <row r="17" spans="2:11">
      <c r="B17">
        <v>142</v>
      </c>
      <c r="C17">
        <f t="shared" si="0"/>
        <v>192.57206443303244</v>
      </c>
      <c r="D17">
        <f t="shared" si="1"/>
        <v>193</v>
      </c>
      <c r="I17" s="5">
        <v>1.4</v>
      </c>
      <c r="J17">
        <f t="shared" si="2"/>
        <v>7.4785542876106055</v>
      </c>
      <c r="K17">
        <f t="shared" si="3"/>
        <v>119.47855428761061</v>
      </c>
    </row>
    <row r="18" spans="2:11">
      <c r="B18">
        <v>141</v>
      </c>
      <c r="C18">
        <f t="shared" si="0"/>
        <v>193.30545776050917</v>
      </c>
      <c r="D18">
        <f t="shared" si="1"/>
        <v>193</v>
      </c>
      <c r="I18">
        <v>1.5</v>
      </c>
      <c r="J18">
        <f t="shared" si="2"/>
        <v>3.112436873378928</v>
      </c>
      <c r="K18">
        <f t="shared" si="3"/>
        <v>115.11243687337893</v>
      </c>
    </row>
    <row r="19" spans="2:11">
      <c r="B19">
        <v>140</v>
      </c>
      <c r="C19">
        <f t="shared" si="0"/>
        <v>194.03092537015846</v>
      </c>
      <c r="D19">
        <f t="shared" si="1"/>
        <v>194</v>
      </c>
      <c r="I19" s="5">
        <v>1.6</v>
      </c>
      <c r="J19">
        <f t="shared" si="2"/>
        <v>-1.2847789812567079</v>
      </c>
      <c r="K19">
        <f t="shared" si="3"/>
        <v>110.71522101874329</v>
      </c>
    </row>
    <row r="20" spans="2:11">
      <c r="B20">
        <v>139</v>
      </c>
      <c r="C20">
        <f t="shared" si="0"/>
        <v>194.74855583546699</v>
      </c>
      <c r="D20">
        <f t="shared" si="1"/>
        <v>195</v>
      </c>
      <c r="I20">
        <v>1.7</v>
      </c>
      <c r="J20">
        <f t="shared" si="2"/>
        <v>-5.6691577490030838</v>
      </c>
      <c r="K20">
        <f t="shared" si="3"/>
        <v>106.33084225099691</v>
      </c>
    </row>
    <row r="21" spans="2:11">
      <c r="B21">
        <v>138</v>
      </c>
      <c r="C21">
        <f t="shared" si="0"/>
        <v>195.45843547925989</v>
      </c>
      <c r="D21">
        <f t="shared" si="1"/>
        <v>195</v>
      </c>
      <c r="I21" s="5">
        <v>1.8</v>
      </c>
      <c r="J21">
        <f t="shared" si="2"/>
        <v>-9.996892166495833</v>
      </c>
      <c r="K21">
        <f t="shared" si="3"/>
        <v>102.00310783350417</v>
      </c>
    </row>
    <row r="22" spans="2:11">
      <c r="B22">
        <v>137</v>
      </c>
      <c r="C22">
        <f t="shared" si="0"/>
        <v>196.1606484491729</v>
      </c>
      <c r="D22">
        <f t="shared" si="1"/>
        <v>196</v>
      </c>
      <c r="I22">
        <v>1.9</v>
      </c>
      <c r="J22">
        <f t="shared" si="2"/>
        <v>-14.224740941994147</v>
      </c>
      <c r="K22">
        <f t="shared" si="3"/>
        <v>97.775259058005858</v>
      </c>
    </row>
    <row r="23" spans="2:11">
      <c r="B23">
        <v>136</v>
      </c>
      <c r="C23">
        <f t="shared" si="0"/>
        <v>196.85527678982851</v>
      </c>
      <c r="D23">
        <f t="shared" si="1"/>
        <v>197</v>
      </c>
      <c r="I23" s="5">
        <v>2</v>
      </c>
      <c r="J23">
        <f t="shared" si="2"/>
        <v>-18.310460808074264</v>
      </c>
      <c r="K23">
        <f t="shared" si="3"/>
        <v>93.689539191925732</v>
      </c>
    </row>
    <row r="24" spans="2:11">
      <c r="B24">
        <v>135</v>
      </c>
      <c r="C24">
        <f>SQRT(F$1+E$2+F$2-(B24*B24))</f>
        <v>197.54240051189009</v>
      </c>
      <c r="D24">
        <f>ROUND(C24,0)</f>
        <v>198</v>
      </c>
      <c r="I24">
        <v>2.1</v>
      </c>
      <c r="J24">
        <f t="shared" si="2"/>
        <v>-22.213228602393734</v>
      </c>
      <c r="K24">
        <f t="shared" si="3"/>
        <v>89.786771397606259</v>
      </c>
    </row>
    <row r="25" spans="2:11">
      <c r="B25">
        <v>134</v>
      </c>
      <c r="C25">
        <f t="shared" ref="C25:C41" si="4">SQRT(F$1+E$2+F$2-(B25*B25))</f>
        <v>198.22209765815717</v>
      </c>
      <c r="D25">
        <f t="shared" si="1"/>
        <v>198</v>
      </c>
      <c r="I25" s="5">
        <v>2.2000000000000002</v>
      </c>
      <c r="J25">
        <f t="shared" si="2"/>
        <v>-25.894049159235216</v>
      </c>
      <c r="K25">
        <f t="shared" si="3"/>
        <v>86.105950840764791</v>
      </c>
    </row>
    <row r="26" spans="2:11">
      <c r="B26">
        <v>133</v>
      </c>
      <c r="C26">
        <f t="shared" si="4"/>
        <v>198.89444436685505</v>
      </c>
      <c r="D26">
        <f t="shared" si="1"/>
        <v>199</v>
      </c>
      <c r="I26">
        <v>2.2999999999999998</v>
      </c>
      <c r="J26">
        <f t="shared" si="2"/>
        <v>-29.316144936312259</v>
      </c>
      <c r="K26">
        <f t="shared" si="3"/>
        <v>82.683855063687744</v>
      </c>
    </row>
    <row r="27" spans="2:11">
      <c r="B27">
        <v>132</v>
      </c>
      <c r="C27">
        <f t="shared" si="4"/>
        <v>199.55951493226274</v>
      </c>
      <c r="D27">
        <f t="shared" si="1"/>
        <v>200</v>
      </c>
      <c r="I27" s="5">
        <v>2.4</v>
      </c>
      <c r="J27">
        <f t="shared" si="2"/>
        <v>-32.445323483814796</v>
      </c>
      <c r="K27">
        <f t="shared" si="3"/>
        <v>79.554676516185197</v>
      </c>
    </row>
    <row r="28" spans="2:11">
      <c r="B28">
        <v>131</v>
      </c>
      <c r="C28">
        <f t="shared" si="4"/>
        <v>200.21738186281431</v>
      </c>
      <c r="D28">
        <f t="shared" si="1"/>
        <v>200</v>
      </c>
      <c r="I28">
        <v>2.5</v>
      </c>
      <c r="J28">
        <f t="shared" si="2"/>
        <v>-35.250319084065083</v>
      </c>
      <c r="K28">
        <f t="shared" si="3"/>
        <v>76.749680915934917</v>
      </c>
    </row>
    <row r="29" spans="2:11">
      <c r="B29">
        <v>130</v>
      </c>
      <c r="C29">
        <f t="shared" si="4"/>
        <v>200.86811593680068</v>
      </c>
      <c r="D29">
        <f t="shared" si="1"/>
        <v>201</v>
      </c>
      <c r="I29" s="5">
        <v>2.6</v>
      </c>
      <c r="J29">
        <f t="shared" si="2"/>
        <v>-37.703105148233682</v>
      </c>
      <c r="K29">
        <f t="shared" si="3"/>
        <v>74.296894851766325</v>
      </c>
    </row>
    <row r="30" spans="2:11">
      <c r="B30">
        <v>129</v>
      </c>
      <c r="C30">
        <f t="shared" si="4"/>
        <v>201.511786255792</v>
      </c>
      <c r="D30">
        <f t="shared" si="1"/>
        <v>202</v>
      </c>
      <c r="I30">
        <v>2.7</v>
      </c>
      <c r="J30">
        <f t="shared" si="2"/>
        <v>-39.779174248750692</v>
      </c>
      <c r="K30">
        <f t="shared" si="3"/>
        <v>72.220825751249308</v>
      </c>
    </row>
    <row r="31" spans="2:11">
      <c r="B31">
        <v>128</v>
      </c>
      <c r="C31">
        <f t="shared" si="4"/>
        <v>202.14846029589245</v>
      </c>
      <c r="D31">
        <f t="shared" si="1"/>
        <v>202</v>
      </c>
      <c r="I31" s="5">
        <v>2.8</v>
      </c>
      <c r="J31">
        <f t="shared" si="2"/>
        <v>-41.457782989420956</v>
      </c>
      <c r="K31">
        <f t="shared" si="3"/>
        <v>70.542217010579037</v>
      </c>
    </row>
    <row r="32" spans="2:11">
      <c r="B32">
        <v>127</v>
      </c>
      <c r="C32">
        <f t="shared" si="4"/>
        <v>202.77820395693419</v>
      </c>
      <c r="D32">
        <f t="shared" si="1"/>
        <v>203</v>
      </c>
      <c r="I32">
        <v>2.9</v>
      </c>
      <c r="J32">
        <f t="shared" si="2"/>
        <v>-42.722159266581983</v>
      </c>
      <c r="K32">
        <f t="shared" si="3"/>
        <v>69.277840733418017</v>
      </c>
    </row>
    <row r="33" spans="2:11">
      <c r="B33">
        <v>126</v>
      </c>
      <c r="C33">
        <f t="shared" si="4"/>
        <v>203.40108160971022</v>
      </c>
      <c r="D33">
        <f t="shared" si="1"/>
        <v>203</v>
      </c>
      <c r="I33" s="5">
        <v>3</v>
      </c>
      <c r="J33">
        <f t="shared" si="2"/>
        <v>-43.559669850419596</v>
      </c>
      <c r="K33">
        <f t="shared" si="3"/>
        <v>68.440330149580404</v>
      </c>
    </row>
    <row r="34" spans="2:11">
      <c r="B34">
        <v>125</v>
      </c>
      <c r="C34">
        <f t="shared" si="4"/>
        <v>204.01715614134022</v>
      </c>
      <c r="D34">
        <f t="shared" si="1"/>
        <v>204</v>
      </c>
      <c r="I34">
        <v>3.1</v>
      </c>
      <c r="J34">
        <f t="shared" si="2"/>
        <v>-43.961946612024299</v>
      </c>
      <c r="K34">
        <f t="shared" si="3"/>
        <v>68.038053387975708</v>
      </c>
    </row>
    <row r="35" spans="2:11">
      <c r="B35">
        <v>124</v>
      </c>
      <c r="C35">
        <f t="shared" si="4"/>
        <v>204.6264889988586</v>
      </c>
      <c r="D35">
        <f t="shared" si="1"/>
        <v>205</v>
      </c>
      <c r="I35" s="5"/>
    </row>
    <row r="36" spans="2:11">
      <c r="B36">
        <v>123</v>
      </c>
      <c r="C36">
        <f t="shared" si="4"/>
        <v>205.22914023110852</v>
      </c>
      <c r="D36">
        <f t="shared" si="1"/>
        <v>205</v>
      </c>
    </row>
    <row r="37" spans="2:11">
      <c r="B37">
        <v>122</v>
      </c>
      <c r="C37">
        <f t="shared" si="4"/>
        <v>205.82516852902125</v>
      </c>
      <c r="D37">
        <f t="shared" si="1"/>
        <v>206</v>
      </c>
      <c r="I37" s="5"/>
    </row>
    <row r="38" spans="2:11">
      <c r="B38">
        <v>121</v>
      </c>
      <c r="C38">
        <f t="shared" si="4"/>
        <v>206.41463126435588</v>
      </c>
      <c r="D38">
        <f t="shared" si="1"/>
        <v>206</v>
      </c>
    </row>
    <row r="39" spans="2:11">
      <c r="B39">
        <v>120</v>
      </c>
      <c r="C39">
        <f t="shared" si="4"/>
        <v>206.99758452696977</v>
      </c>
      <c r="D39">
        <f t="shared" si="1"/>
        <v>207</v>
      </c>
      <c r="I39" s="5"/>
    </row>
    <row r="40" spans="2:11">
      <c r="B40">
        <v>119</v>
      </c>
      <c r="C40">
        <f t="shared" si="4"/>
        <v>207.57408316068748</v>
      </c>
      <c r="D40">
        <f t="shared" si="1"/>
        <v>208</v>
      </c>
    </row>
    <row r="41" spans="2:11">
      <c r="B41">
        <v>118</v>
      </c>
      <c r="C41">
        <f t="shared" si="4"/>
        <v>208.14418079783061</v>
      </c>
      <c r="D41">
        <f t="shared" si="1"/>
        <v>208</v>
      </c>
    </row>
    <row r="42" spans="2:11">
      <c r="B42">
        <v>117</v>
      </c>
      <c r="C42">
        <f>SQRT(F$1+E$2+F$2-(B42*B42))</f>
        <v>208.70792989246959</v>
      </c>
      <c r="D42">
        <f>ROUND(C42,0)</f>
        <v>209</v>
      </c>
    </row>
    <row r="43" spans="2:11">
      <c r="B43">
        <v>116</v>
      </c>
      <c r="C43">
        <f t="shared" ref="C43:C50" si="5">SQRT(F$1+E$2+F$2-(B43*B43))</f>
        <v>209.26538175245327</v>
      </c>
      <c r="D43">
        <f t="shared" si="1"/>
        <v>209</v>
      </c>
    </row>
    <row r="44" spans="2:11">
      <c r="B44">
        <v>115</v>
      </c>
      <c r="C44">
        <f t="shared" si="5"/>
        <v>209.81658657027094</v>
      </c>
      <c r="D44">
        <f t="shared" si="1"/>
        <v>210</v>
      </c>
    </row>
    <row r="45" spans="2:11">
      <c r="B45">
        <v>114</v>
      </c>
      <c r="C45">
        <f t="shared" si="5"/>
        <v>210.36159345279736</v>
      </c>
      <c r="D45">
        <f t="shared" si="1"/>
        <v>210</v>
      </c>
    </row>
    <row r="46" spans="2:11">
      <c r="B46">
        <v>113</v>
      </c>
      <c r="C46">
        <f t="shared" si="5"/>
        <v>210.90045044996941</v>
      </c>
      <c r="D46">
        <f t="shared" si="1"/>
        <v>211</v>
      </c>
    </row>
    <row r="47" spans="2:11">
      <c r="B47">
        <v>112</v>
      </c>
      <c r="C47">
        <f t="shared" si="5"/>
        <v>211.43320458244017</v>
      </c>
      <c r="D47">
        <f t="shared" si="1"/>
        <v>211</v>
      </c>
    </row>
    <row r="48" spans="2:11">
      <c r="B48">
        <v>111</v>
      </c>
      <c r="C48">
        <f t="shared" si="5"/>
        <v>211.95990186825432</v>
      </c>
      <c r="D48">
        <f t="shared" si="1"/>
        <v>212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4782-4D8B-4E38-B714-61439F513F00}">
  <dimension ref="A3:I461"/>
  <sheetViews>
    <sheetView tabSelected="1" topLeftCell="A4" workbookViewId="0">
      <selection activeCell="E331" sqref="E331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9">
      <c r="A3" t="s">
        <v>7</v>
      </c>
      <c r="B3" s="2" t="s">
        <v>14</v>
      </c>
      <c r="C3" s="2" t="s">
        <v>15</v>
      </c>
      <c r="F3" s="6"/>
    </row>
    <row r="4" spans="1:9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9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9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</row>
    <row r="8" spans="1:9">
      <c r="A8" s="6" t="s">
        <v>9</v>
      </c>
      <c r="B8" s="7">
        <v>1.58</v>
      </c>
      <c r="C8" s="2">
        <f>156+(44*COS(B8))</f>
        <v>155.59504409617244</v>
      </c>
      <c r="D8" s="2">
        <f>220-(44*SIN(B8))</f>
        <v>176.00186355405543</v>
      </c>
      <c r="F8">
        <v>0</v>
      </c>
      <c r="G8">
        <v>0</v>
      </c>
    </row>
    <row r="9" spans="1:9">
      <c r="A9">
        <v>90</v>
      </c>
      <c r="B9" s="2">
        <v>1.6</v>
      </c>
      <c r="C9" s="2">
        <f t="shared" ref="C9:C72" si="0">156+(44*COS(B9))</f>
        <v>154.71522101874328</v>
      </c>
      <c r="D9" s="2">
        <f t="shared" ref="D9:D72" si="1">220-(44*SIN(B9))</f>
        <v>176.01876146617377</v>
      </c>
      <c r="F9">
        <v>45</v>
      </c>
      <c r="G9">
        <f>F9*I$5</f>
        <v>0.78525</v>
      </c>
    </row>
    <row r="10" spans="1:9">
      <c r="B10" s="7">
        <v>1.62</v>
      </c>
      <c r="C10" s="2">
        <f t="shared" si="0"/>
        <v>153.8359118357765</v>
      </c>
      <c r="D10" s="2">
        <f t="shared" si="1"/>
        <v>176.05325128729694</v>
      </c>
      <c r="F10">
        <v>90</v>
      </c>
      <c r="G10">
        <f t="shared" ref="G10:G13" si="2">F10*I$5</f>
        <v>1.5705</v>
      </c>
    </row>
    <row r="11" spans="1:9">
      <c r="B11" s="2">
        <v>1.64</v>
      </c>
      <c r="C11" s="2">
        <f t="shared" si="0"/>
        <v>152.95746825922129</v>
      </c>
      <c r="D11" s="2">
        <f t="shared" si="1"/>
        <v>176.10531922195636</v>
      </c>
      <c r="F11">
        <v>180</v>
      </c>
      <c r="G11">
        <f t="shared" si="2"/>
        <v>3.141</v>
      </c>
    </row>
    <row r="12" spans="1:9">
      <c r="B12" s="7">
        <v>1.66</v>
      </c>
      <c r="C12" s="2">
        <f t="shared" si="0"/>
        <v>152.0802416547958</v>
      </c>
      <c r="D12" s="2">
        <f t="shared" si="1"/>
        <v>176.17494444367239</v>
      </c>
      <c r="F12">
        <v>360</v>
      </c>
      <c r="G12">
        <f t="shared" si="2"/>
        <v>6.282</v>
      </c>
    </row>
    <row r="13" spans="1:9">
      <c r="B13" s="2">
        <v>1.68</v>
      </c>
      <c r="C13" s="2">
        <f t="shared" si="0"/>
        <v>151.20458290144566</v>
      </c>
      <c r="D13" s="2">
        <f t="shared" si="1"/>
        <v>176.26209910328464</v>
      </c>
      <c r="F13">
        <v>270</v>
      </c>
      <c r="G13">
        <f t="shared" si="2"/>
        <v>4.7115</v>
      </c>
    </row>
    <row r="14" spans="1:9">
      <c r="B14" s="7">
        <v>1.7</v>
      </c>
      <c r="C14" s="2">
        <f t="shared" si="0"/>
        <v>150.33084225099691</v>
      </c>
      <c r="D14" s="2">
        <f t="shared" si="1"/>
        <v>176.36674834009139</v>
      </c>
    </row>
    <row r="15" spans="1:9">
      <c r="B15" s="2">
        <v>1.72</v>
      </c>
      <c r="C15" s="2">
        <f t="shared" si="0"/>
        <v>149.45936918806001</v>
      </c>
      <c r="D15" s="2">
        <f t="shared" si="1"/>
        <v>176.48885029579313</v>
      </c>
      <c r="E15" s="2" t="s">
        <v>20</v>
      </c>
    </row>
    <row r="16" spans="1:9">
      <c r="B16" s="7">
        <v>1.74</v>
      </c>
      <c r="C16" s="2">
        <f t="shared" si="0"/>
        <v>148.59051229024061</v>
      </c>
      <c r="D16" s="2">
        <f t="shared" si="1"/>
        <v>176.62835613123565</v>
      </c>
    </row>
    <row r="17" spans="2:4">
      <c r="B17" s="2">
        <v>1.76</v>
      </c>
      <c r="C17" s="2">
        <f t="shared" si="0"/>
        <v>147.72461908871327</v>
      </c>
      <c r="D17" s="2">
        <f t="shared" si="1"/>
        <v>176.78521004594478</v>
      </c>
    </row>
    <row r="18" spans="2:4">
      <c r="B18" s="7">
        <v>1.78</v>
      </c>
      <c r="C18" s="2">
        <f t="shared" si="0"/>
        <v>146.8620359292135</v>
      </c>
      <c r="D18" s="2">
        <f t="shared" si="1"/>
        <v>176.95934930044604</v>
      </c>
    </row>
    <row r="19" spans="2:4">
      <c r="B19" s="2">
        <v>1.8</v>
      </c>
      <c r="C19" s="2">
        <f t="shared" si="0"/>
        <v>146.00310783350417</v>
      </c>
      <c r="D19" s="2">
        <f t="shared" si="1"/>
        <v>177.15070424135942</v>
      </c>
    </row>
    <row r="20" spans="2:4">
      <c r="B20" s="7">
        <v>1.82</v>
      </c>
      <c r="C20" s="2">
        <f t="shared" si="0"/>
        <v>145.14817836137129</v>
      </c>
      <c r="D20" s="2">
        <f t="shared" si="1"/>
        <v>177.35919832925993</v>
      </c>
    </row>
    <row r="21" spans="2:4">
      <c r="B21" s="2">
        <v>1.84</v>
      </c>
      <c r="C21" s="2">
        <f t="shared" si="0"/>
        <v>144.29758947320485</v>
      </c>
      <c r="D21" s="2">
        <f t="shared" si="1"/>
        <v>177.58474816929228</v>
      </c>
    </row>
    <row r="22" spans="2:4">
      <c r="B22" s="7">
        <v>1.86</v>
      </c>
      <c r="C22" s="2">
        <f t="shared" si="0"/>
        <v>143.45168139321908</v>
      </c>
      <c r="D22" s="2">
        <f t="shared" si="1"/>
        <v>177.82726354452777</v>
      </c>
    </row>
    <row r="23" spans="2:4">
      <c r="B23" s="2">
        <v>1.88</v>
      </c>
      <c r="C23" s="2">
        <f t="shared" si="0"/>
        <v>142.61079247336733</v>
      </c>
      <c r="D23" s="2">
        <f t="shared" si="1"/>
        <v>178.08664745204982</v>
      </c>
    </row>
    <row r="24" spans="2:4">
      <c r="B24" s="7">
        <v>1.9</v>
      </c>
      <c r="C24" s="2">
        <f t="shared" si="0"/>
        <v>141.77525905800584</v>
      </c>
      <c r="D24" s="2">
        <f t="shared" si="1"/>
        <v>178.36279614175376</v>
      </c>
    </row>
    <row r="25" spans="2:4">
      <c r="B25" s="2">
        <v>1.92</v>
      </c>
      <c r="C25" s="2">
        <f t="shared" si="0"/>
        <v>140.94541534936047</v>
      </c>
      <c r="D25" s="2">
        <f t="shared" si="1"/>
        <v>178.6555991578457</v>
      </c>
    </row>
    <row r="26" spans="2:4">
      <c r="B26" s="7">
        <v>1.94</v>
      </c>
      <c r="C26" s="2">
        <f t="shared" si="0"/>
        <v>140.12159327385024</v>
      </c>
      <c r="D26" s="2">
        <f t="shared" si="1"/>
        <v>178.96493938302319</v>
      </c>
    </row>
    <row r="27" spans="2:4">
      <c r="B27" s="2">
        <v>1.96</v>
      </c>
      <c r="C27" s="2">
        <f t="shared" si="0"/>
        <v>139.3041223493212</v>
      </c>
      <c r="D27" s="2">
        <f t="shared" si="1"/>
        <v>179.29069308532058</v>
      </c>
    </row>
    <row r="28" spans="2:4">
      <c r="B28" s="7">
        <v>1.98</v>
      </c>
      <c r="C28" s="2">
        <f t="shared" si="0"/>
        <v>138.49332955324371</v>
      </c>
      <c r="D28" s="2">
        <f t="shared" si="1"/>
        <v>179.63272996760037</v>
      </c>
    </row>
    <row r="29" spans="2:4">
      <c r="B29" s="7">
        <v>2</v>
      </c>
      <c r="C29" s="2">
        <f t="shared" si="0"/>
        <v>137.68953919192575</v>
      </c>
      <c r="D29" s="2">
        <f t="shared" si="1"/>
        <v>179.99091321967001</v>
      </c>
    </row>
    <row r="30" spans="2:4">
      <c r="B30" s="2">
        <v>2.02</v>
      </c>
      <c r="C30" s="2">
        <f t="shared" si="0"/>
        <v>136.89307277079479</v>
      </c>
      <c r="D30" s="2">
        <f t="shared" si="1"/>
        <v>180.36509957300439</v>
      </c>
    </row>
    <row r="31" spans="2:4">
      <c r="B31" s="7">
        <v>2.04</v>
      </c>
      <c r="C31" s="2">
        <f t="shared" si="0"/>
        <v>136.10424886579989</v>
      </c>
      <c r="D31" s="2">
        <f t="shared" si="1"/>
        <v>180.75513935805128</v>
      </c>
    </row>
    <row r="32" spans="2:4">
      <c r="B32" s="2">
        <v>2.06</v>
      </c>
      <c r="C32" s="2">
        <f t="shared" si="0"/>
        <v>135.3233829959855</v>
      </c>
      <c r="D32" s="2">
        <f t="shared" si="1"/>
        <v>181.16087656409715</v>
      </c>
    </row>
    <row r="33" spans="2:4">
      <c r="B33" s="7">
        <v>2.08</v>
      </c>
      <c r="C33" s="2">
        <f t="shared" si="0"/>
        <v>134.55078749728818</v>
      </c>
      <c r="D33" s="2">
        <f t="shared" si="1"/>
        <v>181.58214890166929</v>
      </c>
    </row>
    <row r="34" spans="2:4">
      <c r="B34" s="2">
        <v>2.1</v>
      </c>
      <c r="C34" s="2">
        <f t="shared" si="0"/>
        <v>133.78677139760626</v>
      </c>
      <c r="D34" s="2">
        <f t="shared" si="1"/>
        <v>182.01878786744956</v>
      </c>
    </row>
    <row r="35" spans="2:4">
      <c r="B35" s="7">
        <v>2.12</v>
      </c>
      <c r="C35" s="2">
        <f t="shared" si="0"/>
        <v>133.03164029319288</v>
      </c>
      <c r="D35" s="2">
        <f t="shared" si="1"/>
        <v>182.47061881167343</v>
      </c>
    </row>
    <row r="36" spans="2:4">
      <c r="B36" s="2">
        <v>2.14</v>
      </c>
      <c r="C36" s="2">
        <f t="shared" si="0"/>
        <v>132.28569622642149</v>
      </c>
      <c r="D36" s="2">
        <f t="shared" si="1"/>
        <v>182.93746100798759</v>
      </c>
    </row>
    <row r="37" spans="2:4">
      <c r="B37" s="7">
        <v>2.16</v>
      </c>
      <c r="C37" s="2">
        <f t="shared" si="0"/>
        <v>131.54923756497305</v>
      </c>
      <c r="D37" s="2">
        <f t="shared" si="1"/>
        <v>183.41912772573795</v>
      </c>
    </row>
    <row r="38" spans="2:4">
      <c r="B38" s="2">
        <v>2.1800000000000002</v>
      </c>
      <c r="C38" s="2">
        <f t="shared" si="0"/>
        <v>130.82255888249279</v>
      </c>
      <c r="D38" s="2">
        <f t="shared" si="1"/>
        <v>183.91542630465955</v>
      </c>
    </row>
    <row r="39" spans="2:4">
      <c r="B39" s="7">
        <v>2.2000000000000002</v>
      </c>
      <c r="C39" s="2">
        <f t="shared" si="0"/>
        <v>130.10595084076479</v>
      </c>
      <c r="D39" s="2">
        <f t="shared" si="1"/>
        <v>184.42615823193802</v>
      </c>
    </row>
    <row r="40" spans="2:4">
      <c r="B40" s="2">
        <v>2.2200000000000002</v>
      </c>
      <c r="C40" s="2">
        <f t="shared" si="0"/>
        <v>129.3997000734511</v>
      </c>
      <c r="D40" s="2">
        <f t="shared" si="1"/>
        <v>184.9511192216122</v>
      </c>
    </row>
    <row r="41" spans="2:4">
      <c r="B41" s="7">
        <v>2.2400000000000002</v>
      </c>
      <c r="C41" s="2">
        <f t="shared" si="0"/>
        <v>128.7040890714421</v>
      </c>
      <c r="D41" s="2">
        <f t="shared" si="1"/>
        <v>185.49009929628554</v>
      </c>
    </row>
    <row r="42" spans="2:4">
      <c r="B42" s="2">
        <v>2.2599999999999998</v>
      </c>
      <c r="C42" s="2">
        <f t="shared" si="0"/>
        <v>128.01939606986389</v>
      </c>
      <c r="D42" s="2">
        <f t="shared" si="1"/>
        <v>186.04288287111444</v>
      </c>
    </row>
    <row r="43" spans="2:4">
      <c r="B43" s="7">
        <v>2.2799999999999998</v>
      </c>
      <c r="C43" s="2">
        <f t="shared" si="0"/>
        <v>127.345894936788</v>
      </c>
      <c r="D43" s="2">
        <f t="shared" si="1"/>
        <v>186.60924884003944</v>
      </c>
    </row>
    <row r="44" spans="2:4">
      <c r="B44" s="2">
        <v>2.2999999999999998</v>
      </c>
      <c r="C44" s="2">
        <f t="shared" si="0"/>
        <v>126.68385506368774</v>
      </c>
      <c r="D44" s="2">
        <f t="shared" si="1"/>
        <v>187.18897066422431</v>
      </c>
    </row>
    <row r="45" spans="2:4">
      <c r="B45" s="7">
        <v>2.3199999999999998</v>
      </c>
      <c r="C45" s="2">
        <f t="shared" si="0"/>
        <v>126.03354125768529</v>
      </c>
      <c r="D45" s="2">
        <f t="shared" si="1"/>
        <v>187.78181646266893</v>
      </c>
    </row>
    <row r="46" spans="2:4">
      <c r="B46" s="2">
        <v>2.34</v>
      </c>
      <c r="C46" s="2">
        <f t="shared" si="0"/>
        <v>125.3952136356323</v>
      </c>
      <c r="D46" s="2">
        <f t="shared" si="1"/>
        <v>188.38754910495845</v>
      </c>
    </row>
    <row r="47" spans="2:4">
      <c r="B47" s="7">
        <v>2.36</v>
      </c>
      <c r="C47" s="2">
        <f t="shared" si="0"/>
        <v>124.7691275200667</v>
      </c>
      <c r="D47" s="2">
        <f t="shared" si="1"/>
        <v>189.00592630611226</v>
      </c>
    </row>
    <row r="48" spans="2:4">
      <c r="B48" s="2">
        <v>2.38</v>
      </c>
      <c r="C48" s="2">
        <f t="shared" si="0"/>
        <v>124.15553333708698</v>
      </c>
      <c r="D48" s="2">
        <f t="shared" si="1"/>
        <v>189.63670072349481</v>
      </c>
    </row>
    <row r="49" spans="2:4">
      <c r="B49" s="7">
        <v>2.4</v>
      </c>
      <c r="C49" s="2">
        <f t="shared" si="0"/>
        <v>123.5546765161852</v>
      </c>
      <c r="D49" s="2">
        <f t="shared" si="1"/>
        <v>190.27962005574935</v>
      </c>
    </row>
    <row r="50" spans="2:4">
      <c r="B50" s="2">
        <v>2.42</v>
      </c>
      <c r="C50" s="2">
        <f t="shared" si="0"/>
        <v>122.9667973920784</v>
      </c>
      <c r="D50" s="2">
        <f t="shared" si="1"/>
        <v>190.93442714371517</v>
      </c>
    </row>
    <row r="51" spans="2:4">
      <c r="B51" s="7">
        <v>2.44</v>
      </c>
      <c r="C51" s="2">
        <f t="shared" si="0"/>
        <v>122.39213110857794</v>
      </c>
      <c r="D51" s="2">
        <f t="shared" si="1"/>
        <v>191.60086007328769</v>
      </c>
    </row>
    <row r="52" spans="2:4">
      <c r="B52" s="2">
        <v>2.46</v>
      </c>
      <c r="C52" s="2">
        <f t="shared" si="0"/>
        <v>121.83090752453511</v>
      </c>
      <c r="D52" s="2">
        <f t="shared" si="1"/>
        <v>192.27865228018075</v>
      </c>
    </row>
    <row r="53" spans="2:4">
      <c r="B53" s="7">
        <v>2.48</v>
      </c>
      <c r="C53" s="2">
        <f t="shared" si="0"/>
        <v>121.28335112190064</v>
      </c>
      <c r="D53" s="2">
        <f t="shared" si="1"/>
        <v>192.96753265654868</v>
      </c>
    </row>
    <row r="54" spans="2:4">
      <c r="B54" s="2">
        <v>2.5</v>
      </c>
      <c r="C54" s="2">
        <f t="shared" si="0"/>
        <v>120.74968091593492</v>
      </c>
      <c r="D54" s="2">
        <f t="shared" si="1"/>
        <v>193.66722565942592</v>
      </c>
    </row>
    <row r="55" spans="2:4">
      <c r="B55" s="7">
        <v>2.52</v>
      </c>
      <c r="C55" s="2">
        <f t="shared" si="0"/>
        <v>120.23011036760485</v>
      </c>
      <c r="D55" s="2">
        <f t="shared" si="1"/>
        <v>194.37745142094039</v>
      </c>
    </row>
    <row r="56" spans="2:4">
      <c r="B56" s="2">
        <v>2.54</v>
      </c>
      <c r="C56" s="2">
        <f t="shared" si="0"/>
        <v>119.72484729820222</v>
      </c>
      <c r="D56" s="2">
        <f t="shared" si="1"/>
        <v>195.09792586025708</v>
      </c>
    </row>
    <row r="57" spans="2:4">
      <c r="B57" s="7">
        <v>2.56</v>
      </c>
      <c r="C57" s="2">
        <f t="shared" si="0"/>
        <v>119.23409380621806</v>
      </c>
      <c r="D57" s="2">
        <f t="shared" si="1"/>
        <v>195.82836079720641</v>
      </c>
    </row>
    <row r="58" spans="2:4">
      <c r="B58" s="2">
        <v>2.58</v>
      </c>
      <c r="C58" s="2">
        <f t="shared" si="0"/>
        <v>118.75804618650588</v>
      </c>
      <c r="D58" s="2">
        <f t="shared" si="1"/>
        <v>196.56846406755267</v>
      </c>
    </row>
    <row r="59" spans="2:4">
      <c r="B59" s="7">
        <v>2.6</v>
      </c>
      <c r="C59" s="2">
        <f t="shared" si="0"/>
        <v>118.29689485176633</v>
      </c>
      <c r="D59" s="2">
        <f t="shared" si="1"/>
        <v>197.31793963985558</v>
      </c>
    </row>
    <row r="60" spans="2:4">
      <c r="B60" s="2">
        <v>2.62</v>
      </c>
      <c r="C60" s="2">
        <f t="shared" si="0"/>
        <v>117.8508242563847</v>
      </c>
      <c r="D60" s="2">
        <f t="shared" si="1"/>
        <v>198.07648773387911</v>
      </c>
    </row>
    <row r="61" spans="2:4">
      <c r="B61" s="7">
        <v>2.64</v>
      </c>
      <c r="C61" s="2">
        <f t="shared" si="0"/>
        <v>117.42001282265161</v>
      </c>
      <c r="D61" s="2">
        <f t="shared" si="1"/>
        <v>198.84380494049947</v>
      </c>
    </row>
    <row r="62" spans="2:4">
      <c r="B62" s="2">
        <v>2.66</v>
      </c>
      <c r="C62" s="2">
        <f t="shared" si="0"/>
        <v>117.00463286939652</v>
      </c>
      <c r="D62" s="2">
        <f t="shared" si="1"/>
        <v>199.61958434306482</v>
      </c>
    </row>
    <row r="63" spans="2:4">
      <c r="B63" s="7">
        <v>2.68</v>
      </c>
      <c r="C63" s="2">
        <f t="shared" si="0"/>
        <v>116.60485054306235</v>
      </c>
      <c r="D63" s="2">
        <f t="shared" si="1"/>
        <v>200.40351564015768</v>
      </c>
    </row>
    <row r="64" spans="2:4">
      <c r="B64" s="2">
        <v>2.7</v>
      </c>
      <c r="C64" s="2">
        <f t="shared" si="0"/>
        <v>116.22082575124931</v>
      </c>
      <c r="D64" s="2">
        <f t="shared" si="1"/>
        <v>201.19528526971149</v>
      </c>
    </row>
    <row r="65" spans="2:4">
      <c r="B65" s="7">
        <v>2.72</v>
      </c>
      <c r="C65" s="2">
        <f t="shared" si="0"/>
        <v>115.85271209875384</v>
      </c>
      <c r="D65" s="2">
        <f t="shared" si="1"/>
        <v>201.99457653443125</v>
      </c>
    </row>
    <row r="66" spans="2:4">
      <c r="B66" s="2">
        <v>2.74</v>
      </c>
      <c r="C66" s="2">
        <f t="shared" si="0"/>
        <v>115.50065682612885</v>
      </c>
      <c r="D66" s="2">
        <f t="shared" si="1"/>
        <v>202.80106972846809</v>
      </c>
    </row>
    <row r="67" spans="2:4">
      <c r="B67" s="7">
        <v>2.76</v>
      </c>
      <c r="C67" s="2">
        <f t="shared" si="0"/>
        <v>115.16480075078937</v>
      </c>
      <c r="D67" s="2">
        <f t="shared" si="1"/>
        <v>203.61444226529755</v>
      </c>
    </row>
    <row r="68" spans="2:4">
      <c r="B68" s="7">
        <v>2.78</v>
      </c>
      <c r="C68" s="2">
        <f t="shared" si="0"/>
        <v>114.8452782106875</v>
      </c>
      <c r="D68" s="2">
        <f t="shared" si="1"/>
        <v>204.43436880674972</v>
      </c>
    </row>
    <row r="69" spans="2:4">
      <c r="B69" s="2">
        <v>2.8</v>
      </c>
      <c r="C69" s="2">
        <f t="shared" si="0"/>
        <v>114.54221701057904</v>
      </c>
      <c r="D69" s="2">
        <f t="shared" si="1"/>
        <v>205.26052139314018</v>
      </c>
    </row>
    <row r="70" spans="2:4">
      <c r="B70" s="7">
        <v>2.82</v>
      </c>
      <c r="C70" s="2">
        <f t="shared" si="0"/>
        <v>114.25573837090329</v>
      </c>
      <c r="D70" s="2">
        <f t="shared" si="1"/>
        <v>206.09256957444964</v>
      </c>
    </row>
    <row r="71" spans="2:4">
      <c r="B71" s="2">
        <v>2.84</v>
      </c>
      <c r="C71" s="2">
        <f t="shared" si="0"/>
        <v>113.98595687929644</v>
      </c>
      <c r="D71" s="2">
        <f t="shared" si="1"/>
        <v>206.93018054249939</v>
      </c>
    </row>
    <row r="72" spans="2:4">
      <c r="B72" s="7">
        <v>2.86</v>
      </c>
      <c r="C72" s="2">
        <f t="shared" si="0"/>
        <v>113.7329804447581</v>
      </c>
      <c r="D72" s="2">
        <f t="shared" si="1"/>
        <v>207.77301926407017</v>
      </c>
    </row>
    <row r="73" spans="2:4">
      <c r="B73" s="2">
        <v>2.88</v>
      </c>
      <c r="C73" s="2">
        <f t="shared" ref="C73:C86" si="3">156+(44*COS(B73))</f>
        <v>113.49691025448911</v>
      </c>
      <c r="D73" s="2">
        <f t="shared" ref="D73:D86" si="4">220-(44*SIN(B73))</f>
        <v>208.62074861491112</v>
      </c>
    </row>
    <row r="74" spans="2:4">
      <c r="B74" s="7">
        <v>2.9</v>
      </c>
      <c r="C74" s="2">
        <f t="shared" si="3"/>
        <v>113.27784073341802</v>
      </c>
      <c r="D74" s="2">
        <f t="shared" si="4"/>
        <v>209.47302951458477</v>
      </c>
    </row>
    <row r="75" spans="2:4">
      <c r="B75" s="2">
        <v>2.92</v>
      </c>
      <c r="C75" s="2">
        <f t="shared" si="3"/>
        <v>113.07585950643237</v>
      </c>
      <c r="D75" s="2">
        <f t="shared" si="4"/>
        <v>210.32952106209484</v>
      </c>
    </row>
    <row r="76" spans="2:4">
      <c r="B76" s="7">
        <v>2.94</v>
      </c>
      <c r="C76" s="2">
        <f t="shared" si="3"/>
        <v>112.8910473633299</v>
      </c>
      <c r="D76" s="2">
        <f t="shared" si="4"/>
        <v>211.18988067224211</v>
      </c>
    </row>
    <row r="77" spans="2:4">
      <c r="B77" s="2">
        <v>2.96</v>
      </c>
      <c r="C77" s="2">
        <f t="shared" si="3"/>
        <v>112.72347822650372</v>
      </c>
      <c r="D77" s="2">
        <f t="shared" si="4"/>
        <v>212.05376421265376</v>
      </c>
    </row>
    <row r="78" spans="2:4">
      <c r="B78" s="7">
        <v>2.98</v>
      </c>
      <c r="C78" s="2">
        <f t="shared" si="3"/>
        <v>112.57321912137434</v>
      </c>
      <c r="D78" s="2">
        <f t="shared" si="4"/>
        <v>212.92082614143195</v>
      </c>
    </row>
    <row r="79" spans="2:4">
      <c r="B79" s="2">
        <v>3</v>
      </c>
      <c r="C79" s="2">
        <f t="shared" si="3"/>
        <v>112.4403301495804</v>
      </c>
      <c r="D79" s="2">
        <f t="shared" si="4"/>
        <v>213.79071964536584</v>
      </c>
    </row>
    <row r="80" spans="2:4">
      <c r="B80" s="7">
        <v>3.02</v>
      </c>
      <c r="C80" s="2">
        <f t="shared" si="3"/>
        <v>112.32486446493877</v>
      </c>
      <c r="D80" s="2">
        <f t="shared" si="4"/>
        <v>214.66309677865229</v>
      </c>
    </row>
    <row r="81" spans="1:4">
      <c r="B81" s="2">
        <v>3.04</v>
      </c>
      <c r="C81" s="2">
        <f t="shared" si="3"/>
        <v>112.22686825218378</v>
      </c>
      <c r="D81" s="2">
        <f t="shared" si="4"/>
        <v>215.53760860206953</v>
      </c>
    </row>
    <row r="82" spans="1:4">
      <c r="B82" s="7">
        <v>3.06</v>
      </c>
      <c r="C82" s="2">
        <f t="shared" si="3"/>
        <v>112.14638070849395</v>
      </c>
      <c r="D82" s="2">
        <f t="shared" si="4"/>
        <v>216.41390532254815</v>
      </c>
    </row>
    <row r="83" spans="1:4">
      <c r="B83" s="2">
        <v>3.08</v>
      </c>
      <c r="C83" s="2">
        <f t="shared" si="3"/>
        <v>112.08343402781358</v>
      </c>
      <c r="D83" s="2">
        <f t="shared" si="4"/>
        <v>217.29163643308382</v>
      </c>
    </row>
    <row r="84" spans="1:4">
      <c r="B84" s="7">
        <v>3.1</v>
      </c>
      <c r="C84" s="2">
        <f t="shared" si="3"/>
        <v>112.03805338797571</v>
      </c>
      <c r="D84" s="2">
        <f t="shared" si="4"/>
        <v>218.17045085293523</v>
      </c>
    </row>
    <row r="85" spans="1:4">
      <c r="B85" s="2">
        <v>3.12</v>
      </c>
      <c r="C85" s="2">
        <f t="shared" si="3"/>
        <v>112.01025694063115</v>
      </c>
      <c r="D85" s="2">
        <f t="shared" si="4"/>
        <v>219.04999706805177</v>
      </c>
    </row>
    <row r="86" spans="1:4">
      <c r="B86" s="7">
        <v>3.14</v>
      </c>
      <c r="C86" s="2">
        <f t="shared" si="3"/>
        <v>112.00005580398826</v>
      </c>
      <c r="D86" s="2">
        <f t="shared" si="4"/>
        <v>219.92992327167457</v>
      </c>
    </row>
    <row r="87" spans="1:4">
      <c r="A87">
        <v>180</v>
      </c>
      <c r="B87" s="7">
        <v>3.16</v>
      </c>
      <c r="C87" s="2">
        <f>156+(44*COS(B87))</f>
        <v>112.00745405836568</v>
      </c>
      <c r="D87" s="2">
        <f>220-(44*SIN(B87))</f>
        <v>220.80987750505437</v>
      </c>
    </row>
    <row r="88" spans="1:4">
      <c r="B88" s="2">
        <v>3.18</v>
      </c>
      <c r="C88" s="2">
        <f>156+(44*COS(B88))</f>
        <v>112.03244874456027</v>
      </c>
      <c r="D88" s="2">
        <f t="shared" ref="D88:D151" si="5">220-(44*SIN(B88))</f>
        <v>221.68950779823035</v>
      </c>
    </row>
    <row r="89" spans="1:4">
      <c r="B89" s="7">
        <v>3.2</v>
      </c>
      <c r="C89" s="2">
        <f>156+(44*COS(B89))</f>
        <v>112.07502986503087</v>
      </c>
      <c r="D89" s="2">
        <f t="shared" si="5"/>
        <v>222.56846231081352</v>
      </c>
    </row>
    <row r="90" spans="1:4">
      <c r="B90" s="2">
        <v>3.22</v>
      </c>
      <c r="C90" s="2">
        <f>156+(44*COS(B90))</f>
        <v>112.13518038789698</v>
      </c>
      <c r="D90" s="2">
        <f t="shared" si="5"/>
        <v>223.44638947271807</v>
      </c>
    </row>
    <row r="91" spans="1:4">
      <c r="B91" s="7">
        <v>3.24</v>
      </c>
      <c r="C91" s="2">
        <f>156+(44*COS(B91))</f>
        <v>112.21287625375146</v>
      </c>
      <c r="D91" s="2">
        <f t="shared" si="5"/>
        <v>224.32293812478477</v>
      </c>
    </row>
    <row r="92" spans="1:4">
      <c r="B92" s="2">
        <v>3.26</v>
      </c>
      <c r="C92" s="2">
        <f>156+(44*COS(B92))</f>
        <v>112.30808638528393</v>
      </c>
      <c r="D92" s="2">
        <f t="shared" si="5"/>
        <v>225.19775765923995</v>
      </c>
    </row>
    <row r="93" spans="1:4">
      <c r="B93" s="7">
        <v>3.28</v>
      </c>
      <c r="C93" s="2">
        <f>156+(44*COS(B93))</f>
        <v>112.42077269971118</v>
      </c>
      <c r="D93" s="2">
        <f t="shared" si="5"/>
        <v>226.07049815993398</v>
      </c>
    </row>
    <row r="94" spans="1:4">
      <c r="B94" s="2">
        <v>3.3</v>
      </c>
      <c r="C94" s="2">
        <f>156+(44*COS(B94))</f>
        <v>112.55089012400995</v>
      </c>
      <c r="D94" s="2">
        <f t="shared" si="5"/>
        <v>226.94081054230293</v>
      </c>
    </row>
    <row r="95" spans="1:4">
      <c r="B95" s="7">
        <v>3.32</v>
      </c>
      <c r="C95" s="2">
        <f>156+(44*COS(B95))</f>
        <v>112.69838661294537</v>
      </c>
      <c r="D95" s="2">
        <f t="shared" si="5"/>
        <v>227.80834669299784</v>
      </c>
    </row>
    <row r="96" spans="1:4">
      <c r="B96" s="2">
        <v>3.34</v>
      </c>
      <c r="C96" s="2">
        <f>156+(44*COS(B96))</f>
        <v>112.86320316988845</v>
      </c>
      <c r="D96" s="2">
        <f t="shared" si="5"/>
        <v>228.67275960912548</v>
      </c>
    </row>
    <row r="97" spans="2:4">
      <c r="B97" s="7">
        <v>3.36</v>
      </c>
      <c r="C97" s="2">
        <f>156+(44*COS(B97))</f>
        <v>113.04527387041396</v>
      </c>
      <c r="D97" s="2">
        <f t="shared" si="5"/>
        <v>229.53370353704472</v>
      </c>
    </row>
    <row r="98" spans="2:4">
      <c r="B98" s="2">
        <v>3.38</v>
      </c>
      <c r="C98" s="2">
        <f>156+(44*COS(B98))</f>
        <v>113.24452588866927</v>
      </c>
      <c r="D98" s="2">
        <f t="shared" si="5"/>
        <v>230.39083411066346</v>
      </c>
    </row>
    <row r="99" spans="2:4">
      <c r="B99" s="7">
        <v>3.4</v>
      </c>
      <c r="C99" s="2">
        <f>156+(44*COS(B99))</f>
        <v>113.4608795265037</v>
      </c>
      <c r="D99" s="2">
        <f t="shared" si="5"/>
        <v>231.24380848918057</v>
      </c>
    </row>
    <row r="100" spans="2:4">
      <c r="B100" s="2">
        <v>3.42</v>
      </c>
      <c r="C100" s="2">
        <f>156+(44*COS(B100))</f>
        <v>113.69424824534686</v>
      </c>
      <c r="D100" s="2">
        <f t="shared" si="5"/>
        <v>232.09228549421746</v>
      </c>
    </row>
    <row r="101" spans="2:4">
      <c r="B101" s="7">
        <v>3.44</v>
      </c>
      <c r="C101" s="2">
        <f>156+(44*COS(B101))</f>
        <v>113.94453870082268</v>
      </c>
      <c r="D101" s="2">
        <f t="shared" si="5"/>
        <v>232.93592574628497</v>
      </c>
    </row>
    <row r="102" spans="2:4">
      <c r="B102" s="2">
        <v>3.46</v>
      </c>
      <c r="C102" s="2">
        <f>156+(44*COS(B102))</f>
        <v>114.21165078008616</v>
      </c>
      <c r="D102" s="2">
        <f t="shared" si="5"/>
        <v>233.77439180053068</v>
      </c>
    </row>
    <row r="103" spans="2:4">
      <c r="B103" s="7">
        <v>3.48</v>
      </c>
      <c r="C103" s="2">
        <f>156+(44*COS(B103))</f>
        <v>114.49547764186707</v>
      </c>
      <c r="D103" s="2">
        <f t="shared" si="5"/>
        <v>234.60734828171229</v>
      </c>
    </row>
    <row r="104" spans="2:4">
      <c r="B104" s="2">
        <v>3.5</v>
      </c>
      <c r="C104" s="2">
        <f>156+(44*COS(B104))</f>
        <v>114.79590575920497</v>
      </c>
      <c r="D104" s="2">
        <f t="shared" si="5"/>
        <v>235.43446201834328</v>
      </c>
    </row>
    <row r="105" spans="2:4">
      <c r="B105" s="7">
        <v>3.52</v>
      </c>
      <c r="C105" s="2">
        <f>156+(44*COS(B105))</f>
        <v>115.11281496485857</v>
      </c>
      <c r="D105" s="2">
        <f t="shared" si="5"/>
        <v>236.25540217595699</v>
      </c>
    </row>
    <row r="106" spans="2:4">
      <c r="B106" s="2">
        <v>3.54</v>
      </c>
      <c r="C106" s="2">
        <f>156+(44*COS(B106))</f>
        <v>115.44607849937105</v>
      </c>
      <c r="D106" s="2">
        <f t="shared" si="5"/>
        <v>237.06984038943614</v>
      </c>
    </row>
    <row r="107" spans="2:4">
      <c r="B107" s="7">
        <v>3.56</v>
      </c>
      <c r="C107" s="2">
        <f>156+(44*COS(B107))</f>
        <v>115.79556306177203</v>
      </c>
      <c r="D107" s="2">
        <f t="shared" si="5"/>
        <v>237.87745089435435</v>
      </c>
    </row>
    <row r="108" spans="2:4">
      <c r="B108" s="2">
        <v>3.58</v>
      </c>
      <c r="C108" s="2">
        <f>156+(44*COS(B108))</f>
        <v>116.16112886289631</v>
      </c>
      <c r="D108" s="2">
        <f t="shared" si="5"/>
        <v>238.67791065727764</v>
      </c>
    </row>
    <row r="109" spans="2:4">
      <c r="B109" s="7">
        <v>3.6</v>
      </c>
      <c r="C109" s="2">
        <f>156+(44*COS(B109))</f>
        <v>116.54262968129754</v>
      </c>
      <c r="D109" s="2">
        <f t="shared" si="5"/>
        <v>239.47089950497352</v>
      </c>
    </row>
    <row r="110" spans="2:4">
      <c r="B110" s="2">
        <v>3.62</v>
      </c>
      <c r="C110" s="2">
        <f>156+(44*COS(B110))</f>
        <v>116.939912921735</v>
      </c>
      <c r="D110" s="2">
        <f t="shared" si="5"/>
        <v>240.25610025247593</v>
      </c>
    </row>
    <row r="111" spans="2:4">
      <c r="B111" s="7">
        <v>3.64</v>
      </c>
      <c r="C111" s="2">
        <f>156+(44*COS(B111))</f>
        <v>117.35281967620955</v>
      </c>
      <c r="D111" s="2">
        <f t="shared" si="5"/>
        <v>241.0331988299551</v>
      </c>
    </row>
    <row r="112" spans="2:4">
      <c r="B112" s="2">
        <v>3.66</v>
      </c>
      <c r="C112" s="2">
        <f>156+(44*COS(B112))</f>
        <v>117.78118478752475</v>
      </c>
      <c r="D112" s="2">
        <f t="shared" si="5"/>
        <v>241.80188440834118</v>
      </c>
    </row>
    <row r="113" spans="2:4">
      <c r="B113" s="7">
        <v>3.68</v>
      </c>
      <c r="C113" s="2">
        <f>156+(44*COS(B113))</f>
        <v>118.22483691534752</v>
      </c>
      <c r="D113" s="2">
        <f t="shared" si="5"/>
        <v>242.56184952365186</v>
      </c>
    </row>
    <row r="114" spans="2:4">
      <c r="B114" s="2">
        <v>3.7</v>
      </c>
      <c r="C114" s="2">
        <f>156+(44*COS(B114))</f>
        <v>118.68359860474204</v>
      </c>
      <c r="D114" s="2">
        <f t="shared" si="5"/>
        <v>243.3127901999737</v>
      </c>
    </row>
    <row r="115" spans="2:4">
      <c r="B115" s="7">
        <v>3.72</v>
      </c>
      <c r="C115" s="2">
        <f>156+(44*COS(B115))</f>
        <v>119.15728635714927</v>
      </c>
      <c r="D115" s="2">
        <f t="shared" si="5"/>
        <v>244.05440607104865</v>
      </c>
    </row>
    <row r="116" spans="2:4">
      <c r="B116" s="2">
        <v>3.74</v>
      </c>
      <c r="C116" s="2">
        <f>156+(44*COS(B116))</f>
        <v>119.64571070378403</v>
      </c>
      <c r="D116" s="2">
        <f t="shared" si="5"/>
        <v>244.78640050041628</v>
      </c>
    </row>
    <row r="117" spans="2:4">
      <c r="B117" s="7">
        <v>3.76</v>
      </c>
      <c r="C117" s="2">
        <f>156+(44*COS(B117))</f>
        <v>120.14867628141985</v>
      </c>
      <c r="D117" s="2">
        <f t="shared" si="5"/>
        <v>245.50848070006469</v>
      </c>
    </row>
    <row r="118" spans="2:4">
      <c r="B118" s="2">
        <v>3.78</v>
      </c>
      <c r="C118" s="2">
        <f>156+(44*COS(B118))</f>
        <v>120.66598191053184</v>
      </c>
      <c r="D118" s="2">
        <f t="shared" si="5"/>
        <v>246.22035784754161</v>
      </c>
    </row>
    <row r="119" spans="2:4">
      <c r="B119" s="7">
        <v>3.8</v>
      </c>
      <c r="C119" s="2">
        <f>156+(44*COS(B119))</f>
        <v>121.19742067576566</v>
      </c>
      <c r="D119" s="2">
        <f t="shared" si="5"/>
        <v>246.92174720147963</v>
      </c>
    </row>
    <row r="120" spans="2:4">
      <c r="B120" s="2">
        <v>3.82</v>
      </c>
      <c r="C120" s="2">
        <f>156+(44*COS(B120))</f>
        <v>121.74278000870098</v>
      </c>
      <c r="D120" s="2">
        <f t="shared" si="5"/>
        <v>247.61236821548891</v>
      </c>
    </row>
    <row r="121" spans="2:4">
      <c r="B121" s="7">
        <v>3.84</v>
      </c>
      <c r="C121" s="2">
        <f>156+(44*COS(B121))</f>
        <v>122.30184177287595</v>
      </c>
      <c r="D121" s="2">
        <f t="shared" si="5"/>
        <v>248.29194465037199</v>
      </c>
    </row>
    <row r="122" spans="2:4">
      <c r="B122" s="2">
        <v>3.86</v>
      </c>
      <c r="C122" s="2">
        <f>156+(44*COS(B122))</f>
        <v>122.874382351039</v>
      </c>
      <c r="D122" s="2">
        <f t="shared" si="5"/>
        <v>248.9602046846158</v>
      </c>
    </row>
    <row r="123" spans="2:4">
      <c r="B123" s="7">
        <v>3.88</v>
      </c>
      <c r="C123" s="2">
        <f>156+(44*COS(B123))</f>
        <v>123.46017273459262</v>
      </c>
      <c r="D123" s="2">
        <f t="shared" si="5"/>
        <v>249.61688102311672</v>
      </c>
    </row>
    <row r="124" spans="2:4">
      <c r="B124" s="2">
        <v>3.9</v>
      </c>
      <c r="C124" s="2">
        <f>156+(44*COS(B124))</f>
        <v>124.05897861519384</v>
      </c>
      <c r="D124" s="2">
        <f t="shared" si="5"/>
        <v>250.26171100409485</v>
      </c>
    </row>
    <row r="125" spans="2:4">
      <c r="B125" s="7">
        <v>3.92</v>
      </c>
      <c r="C125" s="2">
        <f>156+(44*COS(B125))</f>
        <v>124.67056047847436</v>
      </c>
      <c r="D125" s="2">
        <f t="shared" si="5"/>
        <v>250.89443670415545</v>
      </c>
    </row>
    <row r="126" spans="2:4">
      <c r="B126" s="2">
        <v>3.94</v>
      </c>
      <c r="C126" s="2">
        <f>156+(44*COS(B126))</f>
        <v>125.2946736998432</v>
      </c>
      <c r="D126" s="2">
        <f t="shared" si="5"/>
        <v>251.51480504145471</v>
      </c>
    </row>
    <row r="127" spans="2:4">
      <c r="B127" s="7">
        <v>3.96</v>
      </c>
      <c r="C127" s="2">
        <f>156+(44*COS(B127))</f>
        <v>125.9310686423332</v>
      </c>
      <c r="D127" s="2">
        <f t="shared" si="5"/>
        <v>252.12256787692917</v>
      </c>
    </row>
    <row r="128" spans="2:4">
      <c r="B128" s="2">
        <v>3.98</v>
      </c>
      <c r="C128" s="2">
        <f>156+(44*COS(B128))</f>
        <v>126.57949075645254</v>
      </c>
      <c r="D128" s="2">
        <f t="shared" si="5"/>
        <v>252.7174821135481</v>
      </c>
    </row>
    <row r="129" spans="2:4">
      <c r="B129" s="7">
        <v>4</v>
      </c>
      <c r="C129" s="2">
        <f>156+(44*COS(B129))</f>
        <v>127.23968068200108</v>
      </c>
      <c r="D129" s="2">
        <f t="shared" si="5"/>
        <v>253.29930979354884</v>
      </c>
    </row>
    <row r="130" spans="2:4">
      <c r="B130" s="2">
        <v>4.0199999999999996</v>
      </c>
      <c r="C130" s="2">
        <f>156+(44*COS(B130))</f>
        <v>127.91137435181098</v>
      </c>
      <c r="D130" s="2">
        <f t="shared" si="5"/>
        <v>253.86781819361704</v>
      </c>
    </row>
    <row r="131" spans="2:4">
      <c r="B131" s="7">
        <v>4.04</v>
      </c>
      <c r="C131" s="2">
        <f>156+(44*COS(B131))</f>
        <v>128.59430309737019</v>
      </c>
      <c r="D131" s="2">
        <f t="shared" si="5"/>
        <v>254.42277991797272</v>
      </c>
    </row>
    <row r="132" spans="2:4">
      <c r="B132" s="2">
        <v>4.0599999999999996</v>
      </c>
      <c r="C132" s="2">
        <f>156+(44*COS(B132))</f>
        <v>129.28819375628598</v>
      </c>
      <c r="D132" s="2">
        <f t="shared" si="5"/>
        <v>254.96397298932547</v>
      </c>
    </row>
    <row r="133" spans="2:4">
      <c r="B133" s="7">
        <v>4.08</v>
      </c>
      <c r="C133" s="2">
        <f>156+(44*COS(B133))</f>
        <v>129.99276878154663</v>
      </c>
      <c r="D133" s="2">
        <f t="shared" si="5"/>
        <v>255.49118093766259</v>
      </c>
    </row>
    <row r="134" spans="2:4">
      <c r="B134" s="2">
        <v>4.0999999999999996</v>
      </c>
      <c r="C134" s="2">
        <f>156+(44*COS(B134))</f>
        <v>130.70774635253616</v>
      </c>
      <c r="D134" s="2">
        <f t="shared" si="5"/>
        <v>256.00419288683406</v>
      </c>
    </row>
    <row r="135" spans="2:4">
      <c r="B135" s="7">
        <v>4.12</v>
      </c>
      <c r="C135" s="2">
        <f>156+(44*COS(B135))</f>
        <v>131.43284048775917</v>
      </c>
      <c r="D135" s="2">
        <f t="shared" si="5"/>
        <v>256.50280363890033</v>
      </c>
    </row>
    <row r="136" spans="2:4">
      <c r="B136" s="2">
        <v>4.1399999999999997</v>
      </c>
      <c r="C136" s="2">
        <f>156+(44*COS(B136))</f>
        <v>132.16776115922926</v>
      </c>
      <c r="D136" s="2">
        <f t="shared" si="5"/>
        <v>256.98681375620856</v>
      </c>
    </row>
    <row r="137" spans="2:4">
      <c r="B137" s="7">
        <v>4.16</v>
      </c>
      <c r="C137" s="2">
        <f>156+(44*COS(B137))</f>
        <v>132.91221440847676</v>
      </c>
      <c r="D137" s="2">
        <f t="shared" si="5"/>
        <v>257.45602964116529</v>
      </c>
    </row>
    <row r="138" spans="2:4">
      <c r="B138" s="2">
        <v>4.18</v>
      </c>
      <c r="C138" s="2">
        <f>156+(44*COS(B138))</f>
        <v>133.66590246412781</v>
      </c>
      <c r="D138" s="2">
        <f t="shared" si="5"/>
        <v>257.91026361367256</v>
      </c>
    </row>
    <row r="139" spans="2:4">
      <c r="B139" s="7">
        <v>4.2</v>
      </c>
      <c r="C139" s="2">
        <f>156+(44*COS(B139))</f>
        <v>134.42852386100924</v>
      </c>
      <c r="D139" s="2">
        <f t="shared" si="5"/>
        <v>258.34933398619785</v>
      </c>
    </row>
    <row r="140" spans="2:4">
      <c r="B140" s="2">
        <v>4.22</v>
      </c>
      <c r="C140" s="2">
        <f>156+(44*COS(B140))</f>
        <v>135.19977356073036</v>
      </c>
      <c r="D140" s="2">
        <f t="shared" si="5"/>
        <v>258.77306513644629</v>
      </c>
    </row>
    <row r="141" spans="2:4">
      <c r="B141" s="7">
        <v>4.24</v>
      </c>
      <c r="C141" s="2">
        <f>156+(44*COS(B141))</f>
        <v>135.97934307369459</v>
      </c>
      <c r="D141" s="2">
        <f t="shared" si="5"/>
        <v>259.18128757760746</v>
      </c>
    </row>
    <row r="142" spans="2:4">
      <c r="B142" s="2">
        <v>4.26</v>
      </c>
      <c r="C142" s="2">
        <f>156+(44*COS(B142))</f>
        <v>136.76692058249077</v>
      </c>
      <c r="D142" s="2">
        <f t="shared" si="5"/>
        <v>259.57383802614783</v>
      </c>
    </row>
    <row r="143" spans="2:4">
      <c r="B143" s="7">
        <v>4.28</v>
      </c>
      <c r="C143" s="2">
        <f>156+(44*COS(B143))</f>
        <v>137.56219106661635</v>
      </c>
      <c r="D143" s="2">
        <f t="shared" si="5"/>
        <v>259.95055946712182</v>
      </c>
    </row>
    <row r="144" spans="2:4">
      <c r="B144" s="2">
        <v>4.3</v>
      </c>
      <c r="C144" s="2">
        <f>156+(44*COS(B144))</f>
        <v>138.36483642848108</v>
      </c>
      <c r="D144" s="2">
        <f t="shared" si="5"/>
        <v>260.31130121697601</v>
      </c>
    </row>
    <row r="145" spans="2:4">
      <c r="B145" s="7">
        <v>4.32</v>
      </c>
      <c r="C145" s="2">
        <f>156+(44*COS(B145))</f>
        <v>139.17453562064208</v>
      </c>
      <c r="D145" s="2">
        <f t="shared" si="5"/>
        <v>260.65591898382024</v>
      </c>
    </row>
    <row r="146" spans="2:4">
      <c r="B146" s="2">
        <v>4.34</v>
      </c>
      <c r="C146" s="2">
        <f>156+(44*COS(B146))</f>
        <v>139.99096477421824</v>
      </c>
      <c r="D146" s="2">
        <f t="shared" si="5"/>
        <v>260.9842749251427</v>
      </c>
    </row>
    <row r="147" spans="2:4">
      <c r="B147" s="7">
        <v>4.3600000000000003</v>
      </c>
      <c r="C147" s="2">
        <f>156+(44*COS(B147))</f>
        <v>140.81379732843379</v>
      </c>
      <c r="D147" s="2">
        <f t="shared" si="5"/>
        <v>261.29623770294472</v>
      </c>
    </row>
    <row r="148" spans="2:4">
      <c r="B148" s="2">
        <v>4.38</v>
      </c>
      <c r="C148" s="2">
        <f>156+(44*COS(B148))</f>
        <v>141.64270416123793</v>
      </c>
      <c r="D148" s="2">
        <f t="shared" si="5"/>
        <v>261.59168253627479</v>
      </c>
    </row>
    <row r="149" spans="2:4">
      <c r="B149" s="7">
        <v>4.4000000000000004</v>
      </c>
      <c r="C149" s="2">
        <f>156+(44*COS(B149))</f>
        <v>142.47735372094954</v>
      </c>
      <c r="D149" s="2">
        <f t="shared" si="5"/>
        <v>261.87049125113867</v>
      </c>
    </row>
    <row r="150" spans="2:4">
      <c r="B150" s="2">
        <v>4.42</v>
      </c>
      <c r="C150" s="2">
        <f>156+(44*COS(B150))</f>
        <v>143.3174121588732</v>
      </c>
      <c r="D150" s="2">
        <f t="shared" si="5"/>
        <v>262.13255232776794</v>
      </c>
    </row>
    <row r="151" spans="2:4">
      <c r="B151" s="7">
        <v>4.4400000000000004</v>
      </c>
      <c r="C151" s="2">
        <f>156+(44*COS(B151))</f>
        <v>144.16254346283444</v>
      </c>
      <c r="D151" s="2">
        <f t="shared" si="5"/>
        <v>262.37776094522593</v>
      </c>
    </row>
    <row r="152" spans="2:4">
      <c r="B152" s="2">
        <v>4.46</v>
      </c>
      <c r="C152" s="2">
        <f>156+(44*COS(B152))</f>
        <v>145.01240959157985</v>
      </c>
      <c r="D152" s="2">
        <f t="shared" ref="D152:D164" si="6">220-(44*SIN(B152))</f>
        <v>262.60601902333514</v>
      </c>
    </row>
    <row r="153" spans="2:4">
      <c r="B153" s="7">
        <v>4.4800000000000004</v>
      </c>
      <c r="C153" s="2">
        <f>156+(44*COS(B153))</f>
        <v>145.86667060998943</v>
      </c>
      <c r="D153" s="2">
        <f t="shared" si="6"/>
        <v>262.81723526190763</v>
      </c>
    </row>
    <row r="154" spans="2:4">
      <c r="B154" s="2">
        <v>4.5</v>
      </c>
      <c r="C154" s="2">
        <f>156+(44*COS(B154))</f>
        <v>146.72498482504568</v>
      </c>
      <c r="D154" s="2">
        <f t="shared" si="6"/>
        <v>263.01132517726427</v>
      </c>
    </row>
    <row r="155" spans="2:4">
      <c r="B155" s="7">
        <v>4.5199999999999996</v>
      </c>
      <c r="C155" s="2">
        <f>156+(44*COS(B155))</f>
        <v>147.58700892250673</v>
      </c>
      <c r="D155" s="2">
        <f t="shared" si="6"/>
        <v>263.18821113602667</v>
      </c>
    </row>
    <row r="156" spans="2:4">
      <c r="B156" s="2">
        <v>4.54</v>
      </c>
      <c r="C156" s="2">
        <f>156+(44*COS(B156))</f>
        <v>148.45239810422709</v>
      </c>
      <c r="D156" s="2">
        <f t="shared" si="6"/>
        <v>263.34782238616981</v>
      </c>
    </row>
    <row r="157" spans="2:4">
      <c r="B157" s="7">
        <v>4.5599999999999996</v>
      </c>
      <c r="C157" s="2">
        <f>156+(44*COS(B157))</f>
        <v>149.32080622607236</v>
      </c>
      <c r="D157" s="2">
        <f t="shared" si="6"/>
        <v>263.49009508532174</v>
      </c>
    </row>
    <row r="158" spans="2:4">
      <c r="B158" s="2">
        <v>4.58</v>
      </c>
      <c r="C158" s="2">
        <f>156+(44*COS(B158))</f>
        <v>150.1918859363725</v>
      </c>
      <c r="D158" s="2">
        <f t="shared" si="6"/>
        <v>263.61497232629972</v>
      </c>
    </row>
    <row r="159" spans="2:4">
      <c r="B159" s="7">
        <v>4.5999999999999996</v>
      </c>
      <c r="C159" s="2">
        <f>156+(44*COS(B159))</f>
        <v>151.06528881485758</v>
      </c>
      <c r="D159" s="2">
        <f t="shared" si="6"/>
        <v>263.72240415987244</v>
      </c>
    </row>
    <row r="160" spans="2:4">
      <c r="B160" s="2">
        <v>4.62</v>
      </c>
      <c r="C160" s="2">
        <f>156+(44*COS(B160))</f>
        <v>151.9406655120215</v>
      </c>
      <c r="D160" s="2">
        <f t="shared" si="6"/>
        <v>263.81234761473877</v>
      </c>
    </row>
    <row r="161" spans="1:4">
      <c r="B161" s="7">
        <v>4.6399999999999997</v>
      </c>
      <c r="C161" s="2">
        <f>156+(44*COS(B161))</f>
        <v>152.81766588885679</v>
      </c>
      <c r="D161" s="2">
        <f t="shared" si="6"/>
        <v>263.88476671471608</v>
      </c>
    </row>
    <row r="162" spans="1:4">
      <c r="B162" s="2">
        <v>4.66</v>
      </c>
      <c r="C162" s="2">
        <f>156+(44*COS(B162))</f>
        <v>153.69593915690606</v>
      </c>
      <c r="D162" s="2">
        <f t="shared" si="6"/>
        <v>263.93963249312992</v>
      </c>
    </row>
    <row r="163" spans="1:4">
      <c r="B163" s="7">
        <v>4.68</v>
      </c>
      <c r="C163" s="2">
        <f>156+(44*COS(B163))</f>
        <v>154.5751340185721</v>
      </c>
      <c r="D163" s="2">
        <f t="shared" si="6"/>
        <v>263.97692300440048</v>
      </c>
    </row>
    <row r="164" spans="1:4">
      <c r="B164" s="2">
        <v>4.7</v>
      </c>
      <c r="C164" s="2">
        <f>156+(44*COS(B164))</f>
        <v>155.45489880763282</v>
      </c>
      <c r="D164" s="2">
        <f t="shared" si="6"/>
        <v>263.99662333282043</v>
      </c>
    </row>
    <row r="165" spans="1:4">
      <c r="A165">
        <v>3</v>
      </c>
      <c r="B165" s="7">
        <v>4.72</v>
      </c>
      <c r="C165" s="2">
        <f>156+(44*COS(B165))</f>
        <v>156.3348816299025</v>
      </c>
      <c r="D165" s="2">
        <f>220-(44*SIN(B165))</f>
        <v>263.9987255985211</v>
      </c>
    </row>
    <row r="166" spans="1:4">
      <c r="B166" s="2">
        <v>4.74</v>
      </c>
      <c r="C166" s="2">
        <f>156+(44*COS(B166))</f>
        <v>157.21473050398529</v>
      </c>
      <c r="D166" s="2">
        <f t="shared" ref="D166:D229" si="7">220-(44*SIN(B166))</f>
        <v>263.98322896062416</v>
      </c>
    </row>
    <row r="167" spans="1:4">
      <c r="B167" s="7">
        <v>4.76</v>
      </c>
      <c r="C167" s="2">
        <f>156+(44*COS(B167))</f>
        <v>158.09409350206266</v>
      </c>
      <c r="D167" s="2">
        <f t="shared" si="7"/>
        <v>263.9501396175782</v>
      </c>
    </row>
    <row r="168" spans="1:4">
      <c r="B168" s="2">
        <v>4.78</v>
      </c>
      <c r="C168" s="2">
        <f>156+(44*COS(B168))</f>
        <v>158.9726188906601</v>
      </c>
      <c r="D168" s="2">
        <f t="shared" si="7"/>
        <v>263.89947080467931</v>
      </c>
    </row>
    <row r="169" spans="1:4">
      <c r="B169" s="7">
        <v>4.8</v>
      </c>
      <c r="C169" s="2">
        <f>156+(44*COS(B169))</f>
        <v>159.84995527133563</v>
      </c>
      <c r="D169" s="2">
        <f t="shared" si="7"/>
        <v>263.83124278877699</v>
      </c>
    </row>
    <row r="170" spans="1:4">
      <c r="B170" s="2">
        <v>4.82</v>
      </c>
      <c r="C170" s="2">
        <f>156+(44*COS(B170))</f>
        <v>160.72575172123473</v>
      </c>
      <c r="D170" s="2">
        <f t="shared" si="7"/>
        <v>263.74548286016795</v>
      </c>
    </row>
    <row r="171" spans="1:4">
      <c r="B171" s="7">
        <v>4.84</v>
      </c>
      <c r="C171" s="2">
        <f>156+(44*COS(B171))</f>
        <v>161.59965793345447</v>
      </c>
      <c r="D171" s="2">
        <f t="shared" si="7"/>
        <v>263.64222532168014</v>
      </c>
    </row>
    <row r="172" spans="1:4">
      <c r="B172" s="2">
        <v>4.8600000000000003</v>
      </c>
      <c r="C172" s="2">
        <f>156+(44*COS(B172))</f>
        <v>162.47132435716199</v>
      </c>
      <c r="D172" s="2">
        <f t="shared" si="7"/>
        <v>263.52151147495226</v>
      </c>
    </row>
    <row r="173" spans="1:4">
      <c r="B173" s="7">
        <v>4.88</v>
      </c>
      <c r="C173" s="2">
        <f>156+(44*COS(B173))</f>
        <v>163.34040233740976</v>
      </c>
      <c r="D173" s="2">
        <f t="shared" si="7"/>
        <v>263.38338960391349</v>
      </c>
    </row>
    <row r="174" spans="1:4">
      <c r="B174" s="2">
        <v>4.9000000000000004</v>
      </c>
      <c r="C174" s="2">
        <f>156+(44*COS(B174))</f>
        <v>164.20654425459333</v>
      </c>
      <c r="D174" s="2">
        <f t="shared" si="7"/>
        <v>263.22791495547062</v>
      </c>
    </row>
    <row r="175" spans="1:4">
      <c r="B175" s="7">
        <v>4.92</v>
      </c>
      <c r="C175" s="2">
        <f>156+(44*COS(B175))</f>
        <v>165.06940366349417</v>
      </c>
      <c r="D175" s="2">
        <f t="shared" si="7"/>
        <v>263.05514971741007</v>
      </c>
    </row>
    <row r="176" spans="1:4">
      <c r="B176" s="2">
        <v>4.9400000000000004</v>
      </c>
      <c r="C176" s="2">
        <f>156+(44*COS(B176))</f>
        <v>165.92863543185342</v>
      </c>
      <c r="D176" s="2">
        <f t="shared" si="7"/>
        <v>262.8651629935236</v>
      </c>
    </row>
    <row r="177" spans="2:6">
      <c r="B177" s="7">
        <v>4.9600000000000097</v>
      </c>
      <c r="C177" s="2">
        <f>156+(44*COS(B177))</f>
        <v>166.78389587842034</v>
      </c>
      <c r="D177" s="2">
        <f t="shared" si="7"/>
        <v>262.65803077596746</v>
      </c>
    </row>
    <row r="178" spans="2:6">
      <c r="B178" s="2">
        <v>4.9800000000000102</v>
      </c>
      <c r="C178" s="2">
        <f>156+(44*COS(B178))</f>
        <v>167.63484291041885</v>
      </c>
      <c r="D178" s="2">
        <f t="shared" si="7"/>
        <v>262.43383591486725</v>
      </c>
    </row>
    <row r="179" spans="2:6">
      <c r="B179" s="7">
        <v>5.0000000000000098</v>
      </c>
      <c r="C179" s="2">
        <f>156+(44*COS(B179))</f>
        <v>168.48113616038236</v>
      </c>
      <c r="D179" s="2">
        <f t="shared" si="7"/>
        <v>262.19266808517796</v>
      </c>
    </row>
    <row r="180" spans="2:6">
      <c r="B180" s="2">
        <v>5.0200000000000102</v>
      </c>
      <c r="C180" s="2">
        <f>156+(44*COS(B180))</f>
        <v>169.32243712229467</v>
      </c>
      <c r="D180" s="2">
        <f t="shared" si="7"/>
        <v>261.93462375081606</v>
      </c>
    </row>
    <row r="181" spans="2:6">
      <c r="B181" s="7">
        <v>5.0400000000000098</v>
      </c>
      <c r="C181" s="2">
        <f>156+(44*COS(B181))</f>
        <v>170.15840928698816</v>
      </c>
      <c r="D181" s="2">
        <f t="shared" si="7"/>
        <v>261.65980612607467</v>
      </c>
    </row>
    <row r="182" spans="2:6">
      <c r="B182" s="2">
        <v>5.0600000000000103</v>
      </c>
      <c r="C182" s="2">
        <f>156+(44*COS(B182))</f>
        <v>170.98871827674316</v>
      </c>
      <c r="D182" s="2">
        <f t="shared" si="7"/>
        <v>261.3683251343395</v>
      </c>
    </row>
    <row r="183" spans="2:6">
      <c r="B183" s="7">
        <v>5.0800000000000098</v>
      </c>
      <c r="C183" s="2">
        <f>156+(44*COS(B183))</f>
        <v>171.81303197903435</v>
      </c>
      <c r="D183" s="2">
        <f t="shared" si="7"/>
        <v>261.06029736412097</v>
      </c>
    </row>
    <row r="184" spans="2:6">
      <c r="B184" s="2">
        <v>5.1000000000000103</v>
      </c>
      <c r="C184" s="2">
        <f>156+(44*COS(B184))</f>
        <v>172.63102067937157</v>
      </c>
      <c r="D184" s="2">
        <f t="shared" si="7"/>
        <v>260.73584602242005</v>
      </c>
    </row>
    <row r="185" spans="2:6">
      <c r="B185" s="7">
        <v>5.1200000000000099</v>
      </c>
      <c r="C185" s="2">
        <f>156+(44*COS(B185))</f>
        <v>173.44235719318098</v>
      </c>
      <c r="D185" s="2">
        <f t="shared" si="7"/>
        <v>260.39510088544756</v>
      </c>
    </row>
    <row r="186" spans="2:6">
      <c r="B186" s="2">
        <v>5.1400000000000103</v>
      </c>
      <c r="C186" s="2">
        <f>156+(44*COS(B186))</f>
        <v>174.24671699667482</v>
      </c>
      <c r="D186" s="2">
        <f t="shared" si="7"/>
        <v>260.03819824671507</v>
      </c>
    </row>
    <row r="187" spans="2:6">
      <c r="B187" s="7">
        <v>5.1600000000000099</v>
      </c>
      <c r="C187" s="2">
        <f>156+(44*COS(B187))</f>
        <v>175.04377835665628</v>
      </c>
      <c r="D187" s="2">
        <f t="shared" si="7"/>
        <v>259.66528086251941</v>
      </c>
      <c r="E187" s="2" t="s">
        <v>21</v>
      </c>
      <c r="F187">
        <f>2*3.1416</f>
        <v>6.2831999999999999</v>
      </c>
    </row>
    <row r="188" spans="2:6">
      <c r="B188" s="2">
        <v>5.1800000000000104</v>
      </c>
      <c r="C188" s="2">
        <f>156+(44*COS(B188))</f>
        <v>175.83322245920877</v>
      </c>
      <c r="D188" s="2">
        <f t="shared" si="7"/>
        <v>259.27649789484212</v>
      </c>
    </row>
    <row r="189" spans="2:6">
      <c r="B189" s="7">
        <v>5.2000000000000099</v>
      </c>
      <c r="C189" s="2">
        <f>156+(44*COS(B189))</f>
        <v>176.61473353721698</v>
      </c>
      <c r="D189" s="2">
        <f t="shared" si="7"/>
        <v>258.87200485168654</v>
      </c>
    </row>
    <row r="190" spans="2:6">
      <c r="B190" s="2">
        <v>5.2200000000000104</v>
      </c>
      <c r="C190" s="2">
        <f>156+(44*COS(B190))</f>
        <v>177.38799899666978</v>
      </c>
      <c r="D190" s="2">
        <f t="shared" si="7"/>
        <v>258.45196352487676</v>
      </c>
    </row>
    <row r="191" spans="2:6">
      <c r="B191" s="7">
        <v>5.24000000000001</v>
      </c>
      <c r="C191" s="2">
        <f>156+(44*COS(B191))</f>
        <v>178.15270954169341</v>
      </c>
      <c r="D191" s="2">
        <f t="shared" si="7"/>
        <v>258.01654192534306</v>
      </c>
    </row>
    <row r="192" spans="2:6">
      <c r="B192" s="2">
        <v>5.2600000000000096</v>
      </c>
      <c r="C192" s="2">
        <f>156+(44*COS(B192))</f>
        <v>178.90855929826586</v>
      </c>
      <c r="D192" s="2">
        <f t="shared" si="7"/>
        <v>257.56591421591969</v>
      </c>
    </row>
    <row r="193" spans="2:4">
      <c r="B193" s="7">
        <v>5.28000000000001</v>
      </c>
      <c r="C193" s="2">
        <f>156+(44*COS(B193))</f>
        <v>179.65524593656244</v>
      </c>
      <c r="D193" s="2">
        <f t="shared" si="7"/>
        <v>257.1002606416821</v>
      </c>
    </row>
    <row r="194" spans="2:4">
      <c r="B194" s="2">
        <v>5.3000000000000096</v>
      </c>
      <c r="C194" s="2">
        <f>156+(44*COS(B194))</f>
        <v>180.39247079188343</v>
      </c>
      <c r="D194" s="2">
        <f t="shared" si="7"/>
        <v>256.61976745785142</v>
      </c>
    </row>
    <row r="195" spans="2:4">
      <c r="B195" s="7">
        <v>5.3200000000000101</v>
      </c>
      <c r="C195" s="2">
        <f>156+(44*COS(B195))</f>
        <v>181.11993898411632</v>
      </c>
      <c r="D195" s="2">
        <f t="shared" si="7"/>
        <v>256.12462685529465</v>
      </c>
    </row>
    <row r="196" spans="2:4">
      <c r="B196" s="2">
        <v>5.3400000000000096</v>
      </c>
      <c r="C196" s="2">
        <f>156+(44*COS(B196))</f>
        <v>181.83735953568356</v>
      </c>
      <c r="D196" s="2">
        <f t="shared" si="7"/>
        <v>255.61503688365102</v>
      </c>
    </row>
    <row r="197" spans="2:4">
      <c r="B197" s="7">
        <v>5.3600000000000101</v>
      </c>
      <c r="C197" s="2">
        <f>156+(44*COS(B197))</f>
        <v>182.54444548793012</v>
      </c>
      <c r="D197" s="2">
        <f t="shared" si="7"/>
        <v>255.09120137211471</v>
      </c>
    </row>
    <row r="198" spans="2:4">
      <c r="B198" s="2">
        <v>5.3800000000000097</v>
      </c>
      <c r="C198" s="2">
        <f>156+(44*COS(B198))</f>
        <v>183.24091401590269</v>
      </c>
      <c r="D198" s="2">
        <f t="shared" si="7"/>
        <v>254.55332984790607</v>
      </c>
    </row>
    <row r="199" spans="2:4">
      <c r="B199" s="7">
        <v>5.4000000000000199</v>
      </c>
      <c r="C199" s="2">
        <f>156+(44*COS(B199))</f>
        <v>183.92648654147661</v>
      </c>
      <c r="D199" s="2">
        <f t="shared" si="7"/>
        <v>254.00163745246289</v>
      </c>
    </row>
    <row r="200" spans="2:4">
      <c r="B200" s="2">
        <v>5.4200000000000204</v>
      </c>
      <c r="C200" s="2">
        <f>156+(44*COS(B200))</f>
        <v>184.60088884478176</v>
      </c>
      <c r="D200" s="2">
        <f t="shared" si="7"/>
        <v>253.43634485538809</v>
      </c>
    </row>
    <row r="201" spans="2:4">
      <c r="B201" s="7">
        <v>5.4400000000000199</v>
      </c>
      <c r="C201" s="2">
        <f>156+(44*COS(B201))</f>
        <v>185.26385117388909</v>
      </c>
      <c r="D201" s="2">
        <f t="shared" si="7"/>
        <v>252.85767816618318</v>
      </c>
    </row>
    <row r="202" spans="2:4">
      <c r="B202" s="2">
        <v>5.4600000000000204</v>
      </c>
      <c r="C202" s="2">
        <f>156+(44*COS(B202))</f>
        <v>185.91510835270637</v>
      </c>
      <c r="D202" s="2">
        <f t="shared" si="7"/>
        <v>252.26586884380828</v>
      </c>
    </row>
    <row r="203" spans="2:4">
      <c r="B203" s="7">
        <v>5.48000000000002</v>
      </c>
      <c r="C203" s="2">
        <f>156+(44*COS(B203))</f>
        <v>186.55439988704535</v>
      </c>
      <c r="D203" s="2">
        <f t="shared" si="7"/>
        <v>251.66115360410174</v>
      </c>
    </row>
    <row r="204" spans="2:4">
      <c r="B204" s="2">
        <v>5.5000000000000204</v>
      </c>
      <c r="C204" s="2">
        <f>156+(44*COS(B204))</f>
        <v>187.18147006881608</v>
      </c>
      <c r="D204" s="2">
        <f t="shared" si="7"/>
        <v>251.04377432509659</v>
      </c>
    </row>
    <row r="205" spans="2:4">
      <c r="B205" s="7">
        <v>5.52000000000002</v>
      </c>
      <c r="C205" s="2">
        <f>156+(44*COS(B205))</f>
        <v>187.79606807830666</v>
      </c>
      <c r="D205" s="2">
        <f t="shared" si="7"/>
        <v>250.41397795027294</v>
      </c>
    </row>
    <row r="206" spans="2:4">
      <c r="B206" s="2">
        <v>5.5400000000000196</v>
      </c>
      <c r="C206" s="2">
        <f>156+(44*COS(B206))</f>
        <v>188.39794808450782</v>
      </c>
      <c r="D206" s="2">
        <f t="shared" si="7"/>
        <v>249.77201638978346</v>
      </c>
    </row>
    <row r="207" spans="2:4">
      <c r="B207" s="7">
        <v>5.56000000000002</v>
      </c>
      <c r="C207" s="2">
        <f>156+(44*COS(B207))</f>
        <v>188.98686934344209</v>
      </c>
      <c r="D207" s="2">
        <f t="shared" si="7"/>
        <v>249.11814641969298</v>
      </c>
    </row>
    <row r="208" spans="2:4">
      <c r="B208" s="2">
        <v>5.5800000000000196</v>
      </c>
      <c r="C208" s="2">
        <f>156+(44*COS(B208))</f>
        <v>189.56259629445805</v>
      </c>
      <c r="D208" s="2">
        <f t="shared" si="7"/>
        <v>248.45262957927142</v>
      </c>
    </row>
    <row r="209" spans="2:4">
      <c r="B209" s="7">
        <v>5.6000000000000201</v>
      </c>
      <c r="C209" s="2">
        <f>156+(44*COS(B209))</f>
        <v>190.12489865445156</v>
      </c>
      <c r="D209" s="2">
        <f t="shared" si="7"/>
        <v>247.77573206638147</v>
      </c>
    </row>
    <row r="210" spans="2:4">
      <c r="B210" s="2">
        <v>5.6200000000000196</v>
      </c>
      <c r="C210" s="2">
        <f>156+(44*COS(B210))</f>
        <v>190.67355150997582</v>
      </c>
      <c r="D210" s="2">
        <f t="shared" si="7"/>
        <v>247.08772463100311</v>
      </c>
    </row>
    <row r="211" spans="2:4">
      <c r="B211" s="7">
        <v>5.6400000000000201</v>
      </c>
      <c r="C211" s="2">
        <f>156+(44*COS(B211))</f>
        <v>191.208335407204</v>
      </c>
      <c r="D211" s="2">
        <f t="shared" si="7"/>
        <v>246.38888246693722</v>
      </c>
    </row>
    <row r="212" spans="2:4">
      <c r="B212" s="2">
        <v>5.6600000000000197</v>
      </c>
      <c r="C212" s="2">
        <f>156+(44*COS(B212))</f>
        <v>191.72903643970747</v>
      </c>
      <c r="D212" s="2">
        <f t="shared" si="7"/>
        <v>245.67948510173161</v>
      </c>
    </row>
    <row r="213" spans="2:4">
      <c r="B213" s="7">
        <v>5.6800000000000201</v>
      </c>
      <c r="C213" s="2">
        <f>156+(44*COS(B213))</f>
        <v>192.23544633401588</v>
      </c>
      <c r="D213" s="2">
        <f t="shared" si="7"/>
        <v>244.95981628487388</v>
      </c>
    </row>
    <row r="214" spans="2:4">
      <c r="B214" s="2">
        <v>5.7000000000000197</v>
      </c>
      <c r="C214" s="2">
        <f>156+(44*COS(B214))</f>
        <v>192.72736253292351</v>
      </c>
      <c r="D214" s="2">
        <f t="shared" si="7"/>
        <v>244.23016387429533</v>
      </c>
    </row>
    <row r="215" spans="2:4">
      <c r="B215" s="7">
        <v>5.7200000000000202</v>
      </c>
      <c r="C215" s="2">
        <f>156+(44*COS(B215))</f>
        <v>193.20458827650961</v>
      </c>
      <c r="D215" s="2">
        <f t="shared" si="7"/>
        <v>243.49081972123159</v>
      </c>
    </row>
    <row r="216" spans="2:4">
      <c r="B216" s="2">
        <v>5.7400000000000198</v>
      </c>
      <c r="C216" s="2">
        <f>156+(44*COS(B216))</f>
        <v>193.66693268083969</v>
      </c>
      <c r="D216" s="2">
        <f t="shared" si="7"/>
        <v>242.74207955348612</v>
      </c>
    </row>
    <row r="217" spans="2:4">
      <c r="B217" s="7">
        <v>5.7600000000000202</v>
      </c>
      <c r="C217" s="2">
        <f>156+(44*COS(B217))</f>
        <v>194.11421081431649</v>
      </c>
      <c r="D217" s="2">
        <f t="shared" si="7"/>
        <v>241.98424285714293</v>
      </c>
    </row>
    <row r="218" spans="2:4">
      <c r="B218" s="2">
        <v>5.7800000000000198</v>
      </c>
      <c r="C218" s="2">
        <f>156+(44*COS(B218))</f>
        <v>194.54624377165027</v>
      </c>
      <c r="D218" s="2">
        <f t="shared" si="7"/>
        <v>241.21761275677625</v>
      </c>
    </row>
    <row r="219" spans="2:4">
      <c r="B219" s="7">
        <v>5.8000000000000203</v>
      </c>
      <c r="C219" s="2">
        <f>156+(44*COS(B219))</f>
        <v>194.96285874541846</v>
      </c>
      <c r="D219" s="2">
        <f t="shared" si="7"/>
        <v>240.44249589420451</v>
      </c>
    </row>
    <row r="220" spans="2:4">
      <c r="B220" s="2">
        <v>5.8200000000000296</v>
      </c>
      <c r="C220" s="2">
        <f>156+(44*COS(B220))</f>
        <v>195.36388909518649</v>
      </c>
      <c r="D220" s="2">
        <f t="shared" si="7"/>
        <v>239.65920230583777</v>
      </c>
    </row>
    <row r="221" spans="2:4">
      <c r="B221" s="7">
        <v>5.8400000000000301</v>
      </c>
      <c r="C221" s="2">
        <f>156+(44*COS(B221))</f>
        <v>195.74917441416116</v>
      </c>
      <c r="D221" s="2">
        <f t="shared" si="7"/>
        <v>238.86804529866822</v>
      </c>
    </row>
    <row r="222" spans="2:4">
      <c r="B222" s="2">
        <v>5.8600000000000296</v>
      </c>
      <c r="C222" s="2">
        <f>156+(44*COS(B222))</f>
        <v>196.11856059335207</v>
      </c>
      <c r="D222" s="2">
        <f t="shared" si="7"/>
        <v>238.06934132494982</v>
      </c>
    </row>
    <row r="223" spans="2:4">
      <c r="B223" s="7">
        <v>5.8800000000000301</v>
      </c>
      <c r="C223" s="2">
        <f>156+(44*COS(B223))</f>
        <v>196.47189988321264</v>
      </c>
      <c r="D223" s="2">
        <f t="shared" si="7"/>
        <v>237.26340985562274</v>
      </c>
    </row>
    <row r="224" spans="2:4">
      <c r="B224" s="2">
        <v>5.9000000000000297</v>
      </c>
      <c r="C224" s="2">
        <f>156+(44*COS(B224))</f>
        <v>196.80905095273806</v>
      </c>
      <c r="D224" s="2">
        <f t="shared" si="7"/>
        <v>236.45057325252918</v>
      </c>
    </row>
    <row r="225" spans="2:4">
      <c r="B225" s="7">
        <v>5.9200000000000301</v>
      </c>
      <c r="C225" s="2">
        <f>156+(44*COS(B225))</f>
        <v>197.12987894599581</v>
      </c>
      <c r="D225" s="2">
        <f t="shared" si="7"/>
        <v>235.63115663947264</v>
      </c>
    </row>
    <row r="226" spans="2:4">
      <c r="B226" s="2">
        <v>5.9400000000000297</v>
      </c>
      <c r="C226" s="2">
        <f>156+(44*COS(B226))</f>
        <v>197.43425553606625</v>
      </c>
      <c r="D226" s="2">
        <f t="shared" si="7"/>
        <v>234.80548777217297</v>
      </c>
    </row>
    <row r="227" spans="2:4">
      <c r="B227" s="7">
        <v>5.9600000000000302</v>
      </c>
      <c r="C227" s="2">
        <f>156+(44*COS(B227))</f>
        <v>197.72205897637164</v>
      </c>
      <c r="D227" s="2">
        <f t="shared" si="7"/>
        <v>233.97389690716827</v>
      </c>
    </row>
    <row r="228" spans="2:4">
      <c r="B228" s="2">
        <v>5.9800000000000297</v>
      </c>
      <c r="C228" s="2">
        <f>156+(44*COS(B228))</f>
        <v>197.99317414937315</v>
      </c>
      <c r="D228" s="2">
        <f t="shared" si="7"/>
        <v>233.13671666971689</v>
      </c>
    </row>
    <row r="229" spans="2:4">
      <c r="B229" s="7">
        <v>6.0000000000000302</v>
      </c>
      <c r="C229" s="2">
        <f>156+(44*COS(B229))</f>
        <v>198.24749261261647</v>
      </c>
      <c r="D229" s="2">
        <f t="shared" si="7"/>
        <v>232.29428192075147</v>
      </c>
    </row>
    <row r="230" spans="2:4">
      <c r="B230" s="2">
        <v>6.0200000000000298</v>
      </c>
      <c r="C230" s="2">
        <f>156+(44*COS(B230))</f>
        <v>198.48491264210713</v>
      </c>
      <c r="D230" s="2">
        <f t="shared" ref="D230:D245" si="8">220-(44*SIN(B230))</f>
        <v>231.44692962293934</v>
      </c>
    </row>
    <row r="231" spans="2:4">
      <c r="B231" s="7">
        <v>6.0400000000000302</v>
      </c>
      <c r="C231" s="2">
        <f>156+(44*COS(B231))</f>
        <v>198.70533927299888</v>
      </c>
      <c r="D231" s="2">
        <f t="shared" si="8"/>
        <v>230.5949987059017</v>
      </c>
    </row>
    <row r="232" spans="2:4">
      <c r="B232" s="2">
        <v>6.0600000000000298</v>
      </c>
      <c r="C232" s="2">
        <f>156+(44*COS(B232))</f>
        <v>198.90868433757836</v>
      </c>
      <c r="D232" s="2">
        <f t="shared" si="8"/>
        <v>229.73882993064652</v>
      </c>
    </row>
    <row r="233" spans="2:4">
      <c r="B233" s="7">
        <v>6.0800000000000303</v>
      </c>
      <c r="C233" s="2">
        <f>156+(44*COS(B233))</f>
        <v>199.094866500531</v>
      </c>
      <c r="D233" s="2">
        <f t="shared" si="8"/>
        <v>228.87876575326837</v>
      </c>
    </row>
    <row r="234" spans="2:4">
      <c r="B234" s="2">
        <v>6.1000000000000298</v>
      </c>
      <c r="C234" s="2">
        <f>156+(44*COS(B234))</f>
        <v>199.26381129147396</v>
      </c>
      <c r="D234" s="2">
        <f t="shared" si="8"/>
        <v>228.0151501879709</v>
      </c>
    </row>
    <row r="235" spans="2:4">
      <c r="B235" s="7">
        <v>6.1200000000000303</v>
      </c>
      <c r="C235" s="2">
        <f>156+(44*COS(B235))</f>
        <v>199.41545113474348</v>
      </c>
      <c r="D235" s="2">
        <f t="shared" si="8"/>
        <v>227.14832866946549</v>
      </c>
    </row>
    <row r="236" spans="2:4">
      <c r="B236" s="2">
        <v>6.1400000000000299</v>
      </c>
      <c r="C236" s="2">
        <f>156+(44*COS(B236))</f>
        <v>199.54972537642402</v>
      </c>
      <c r="D236" s="2">
        <f t="shared" si="8"/>
        <v>226.27864791480206</v>
      </c>
    </row>
    <row r="237" spans="2:4">
      <c r="B237" s="7">
        <v>6.1600000000000303</v>
      </c>
      <c r="C237" s="2">
        <f>156+(44*COS(B237))</f>
        <v>199.6665803086093</v>
      </c>
      <c r="D237" s="2">
        <f t="shared" si="8"/>
        <v>225.4064557846869</v>
      </c>
    </row>
    <row r="238" spans="2:4">
      <c r="B238" s="2">
        <v>6.1800000000000299</v>
      </c>
      <c r="C238" s="2">
        <f>156+(44*COS(B238))</f>
        <v>199.76596919088442</v>
      </c>
      <c r="D238" s="2">
        <f t="shared" si="8"/>
        <v>224.53210114434299</v>
      </c>
    </row>
    <row r="239" spans="2:4">
      <c r="B239" s="7">
        <v>6.2000000000000304</v>
      </c>
      <c r="C239" s="2">
        <f>156+(44*COS(B239))</f>
        <v>199.84785226902167</v>
      </c>
      <c r="D239" s="2">
        <f t="shared" si="8"/>
        <v>223.65593372396853</v>
      </c>
    </row>
    <row r="240" spans="2:4">
      <c r="B240" s="2">
        <v>6.2200000000000299</v>
      </c>
      <c r="C240" s="2">
        <f>156+(44*COS(B240))</f>
        <v>199.91219679088155</v>
      </c>
      <c r="D240" s="2">
        <f t="shared" si="8"/>
        <v>222.77830397884964</v>
      </c>
    </row>
    <row r="241" spans="2:4">
      <c r="B241" s="7">
        <v>6.2400000000000402</v>
      </c>
      <c r="C241" s="2">
        <f>156+(44*COS(B241))</f>
        <v>199.95897701951324</v>
      </c>
      <c r="D241" s="2">
        <f t="shared" si="8"/>
        <v>221.8995629491823</v>
      </c>
    </row>
    <row r="242" spans="2:4">
      <c r="B242" s="2">
        <v>6.2600000000000398</v>
      </c>
      <c r="C242" s="2">
        <f>156+(44*COS(B242))</f>
        <v>199.98817424344898</v>
      </c>
      <c r="D242" s="2">
        <f t="shared" si="8"/>
        <v>221.02006211966292</v>
      </c>
    </row>
    <row r="243" spans="2:4">
      <c r="B243" s="7">
        <v>6.2800000000000402</v>
      </c>
      <c r="C243" s="2">
        <f>156+(44*COS(B243))</f>
        <v>199.9997767841885</v>
      </c>
      <c r="D243" s="2">
        <f t="shared" si="8"/>
        <v>220.14015327889632</v>
      </c>
    </row>
    <row r="244" spans="2:4">
      <c r="B244" s="2">
        <v>6.3</v>
      </c>
      <c r="C244" s="2">
        <f>156+(44*COS(B244))</f>
        <v>199.99378000087026</v>
      </c>
      <c r="D244" s="2">
        <f t="shared" si="8"/>
        <v>219.26018837868861</v>
      </c>
    </row>
    <row r="245" spans="2:4">
      <c r="B245" s="7">
        <v>6.32</v>
      </c>
      <c r="C245" s="2">
        <f>156+(44*COS(B245))</f>
        <v>199.97018629212758</v>
      </c>
      <c r="D245" s="2">
        <f t="shared" si="8"/>
        <v>218.38051939326363</v>
      </c>
    </row>
    <row r="246" spans="2:4">
      <c r="B246" s="2">
        <v>6.34</v>
      </c>
      <c r="C246" s="2">
        <f t="shared" ref="C246:C309" si="9">156+(44*COS(B246))</f>
        <v>199.92900509512938</v>
      </c>
      <c r="D246" s="2">
        <f t="shared" ref="D246:D285" si="10">220-(44*SIN(B246))</f>
        <v>217.50149817848856</v>
      </c>
    </row>
    <row r="247" spans="2:4">
      <c r="B247" s="7">
        <v>6.36</v>
      </c>
      <c r="C247" s="2">
        <f t="shared" si="9"/>
        <v>199.87025288180541</v>
      </c>
      <c r="D247" s="2">
        <f t="shared" si="10"/>
        <v>216.62347633112915</v>
      </c>
    </row>
    <row r="248" spans="2:4">
      <c r="B248" s="2">
        <v>6.38</v>
      </c>
      <c r="C248" s="2">
        <f t="shared" si="9"/>
        <v>199.79395315225759</v>
      </c>
      <c r="D248" s="2">
        <f t="shared" si="10"/>
        <v>215.74680504821765</v>
      </c>
    </row>
    <row r="249" spans="2:4">
      <c r="B249" s="7">
        <v>6.4</v>
      </c>
      <c r="C249" s="2">
        <f t="shared" si="9"/>
        <v>199.70013642536048</v>
      </c>
      <c r="D249" s="2">
        <f t="shared" si="10"/>
        <v>214.87183498657828</v>
      </c>
    </row>
    <row r="250" spans="2:4">
      <c r="B250" s="2">
        <v>6.42</v>
      </c>
      <c r="C250" s="2">
        <f t="shared" si="9"/>
        <v>199.58884022655394</v>
      </c>
      <c r="D250" s="2">
        <f t="shared" si="10"/>
        <v>213.99891612256971</v>
      </c>
    </row>
    <row r="251" spans="2:4">
      <c r="B251" s="7">
        <v>6.44</v>
      </c>
      <c r="C251" s="2">
        <f t="shared" si="9"/>
        <v>199.46010907283355</v>
      </c>
      <c r="D251" s="2">
        <f t="shared" si="10"/>
        <v>213.12839761209867</v>
      </c>
    </row>
    <row r="252" spans="2:4">
      <c r="B252" s="2">
        <v>6.46</v>
      </c>
      <c r="C252" s="2">
        <f t="shared" si="9"/>
        <v>199.31399445494444</v>
      </c>
      <c r="D252" s="2">
        <f t="shared" si="10"/>
        <v>212.2606276509627</v>
      </c>
    </row>
    <row r="253" spans="2:4">
      <c r="B253" s="7">
        <v>6.48</v>
      </c>
      <c r="C253" s="2">
        <f t="shared" si="9"/>
        <v>199.15055481678556</v>
      </c>
      <c r="D253" s="2">
        <f t="shared" si="10"/>
        <v>211.39595333557605</v>
      </c>
    </row>
    <row r="254" spans="2:4">
      <c r="B254" s="2">
        <v>6.5</v>
      </c>
      <c r="C254" s="2">
        <f t="shared" si="9"/>
        <v>198.96985553203302</v>
      </c>
      <c r="D254" s="2">
        <f t="shared" si="10"/>
        <v>210.53472052413611</v>
      </c>
    </row>
    <row r="255" spans="2:4">
      <c r="B255" s="7">
        <v>6.52</v>
      </c>
      <c r="C255" s="2">
        <f t="shared" si="9"/>
        <v>198.77196887799147</v>
      </c>
      <c r="D255" s="2">
        <f t="shared" si="10"/>
        <v>209.67727369828449</v>
      </c>
    </row>
    <row r="256" spans="2:4">
      <c r="B256" s="2">
        <v>6.5400000000000098</v>
      </c>
      <c r="C256" s="2">
        <f t="shared" si="9"/>
        <v>198.5569740066839</v>
      </c>
      <c r="D256" s="2">
        <f t="shared" si="10"/>
        <v>208.82395582531856</v>
      </c>
    </row>
    <row r="257" spans="2:4">
      <c r="B257" s="7">
        <v>6.5600000000000103</v>
      </c>
      <c r="C257" s="2">
        <f t="shared" si="9"/>
        <v>198.32495691319252</v>
      </c>
      <c r="D257" s="2">
        <f t="shared" si="10"/>
        <v>207.975108221011</v>
      </c>
    </row>
    <row r="258" spans="2:4">
      <c r="B258" s="2">
        <v>6.5800000000000098</v>
      </c>
      <c r="C258" s="2">
        <f t="shared" si="9"/>
        <v>198.0760104012611</v>
      </c>
      <c r="D258" s="2">
        <f t="shared" si="10"/>
        <v>207.13107041308533</v>
      </c>
    </row>
    <row r="259" spans="2:4">
      <c r="B259" s="7">
        <v>6.6000000000000103</v>
      </c>
      <c r="C259" s="2">
        <f t="shared" si="9"/>
        <v>197.81023404617514</v>
      </c>
      <c r="D259" s="2">
        <f t="shared" si="10"/>
        <v>206.29218000541093</v>
      </c>
    </row>
    <row r="260" spans="2:4">
      <c r="B260" s="2">
        <v>6.6200000000000099</v>
      </c>
      <c r="C260" s="2">
        <f t="shared" si="9"/>
        <v>197.52773415493311</v>
      </c>
      <c r="D260" s="2">
        <f t="shared" si="10"/>
        <v>205.4587725429659</v>
      </c>
    </row>
    <row r="261" spans="2:4">
      <c r="B261" s="7">
        <v>6.6400000000000103</v>
      </c>
      <c r="C261" s="2">
        <f t="shared" si="9"/>
        <v>197.22862372372481</v>
      </c>
      <c r="D261" s="2">
        <f t="shared" si="10"/>
        <v>204.63118137762322</v>
      </c>
    </row>
    <row r="262" spans="2:4">
      <c r="B262" s="2">
        <v>6.6600000000000099</v>
      </c>
      <c r="C262" s="2">
        <f t="shared" si="9"/>
        <v>196.91302239273472</v>
      </c>
      <c r="D262" s="2">
        <f t="shared" si="10"/>
        <v>203.80973753481467</v>
      </c>
    </row>
    <row r="263" spans="2:4">
      <c r="B263" s="7">
        <v>6.6800000000000104</v>
      </c>
      <c r="C263" s="2">
        <f t="shared" si="9"/>
        <v>196.58105639828716</v>
      </c>
      <c r="D263" s="2">
        <f t="shared" si="10"/>
        <v>202.99476958112487</v>
      </c>
    </row>
    <row r="264" spans="2:4">
      <c r="B264" s="2">
        <v>6.7000000000000099</v>
      </c>
      <c r="C264" s="2">
        <f t="shared" si="9"/>
        <v>196.23285852235387</v>
      </c>
      <c r="D264" s="2">
        <f t="shared" si="10"/>
        <v>202.18660349286927</v>
      </c>
    </row>
    <row r="265" spans="2:4">
      <c r="B265" s="7">
        <v>6.7200000000000104</v>
      </c>
      <c r="C265" s="2">
        <f t="shared" si="9"/>
        <v>195.86856803944261</v>
      </c>
      <c r="D265" s="2">
        <f t="shared" si="10"/>
        <v>201.38556252570771</v>
      </c>
    </row>
    <row r="266" spans="2:4">
      <c r="B266" s="2">
        <v>6.74000000000001</v>
      </c>
      <c r="C266" s="2">
        <f t="shared" si="9"/>
        <v>195.48833066088935</v>
      </c>
      <c r="D266" s="2">
        <f t="shared" si="10"/>
        <v>200.59196708534671</v>
      </c>
    </row>
    <row r="267" spans="2:4">
      <c r="B267" s="7">
        <v>6.7600000000000096</v>
      </c>
      <c r="C267" s="2">
        <f t="shared" si="9"/>
        <v>195.09229847657582</v>
      </c>
      <c r="D267" s="2">
        <f t="shared" si="10"/>
        <v>199.80613459938124</v>
      </c>
    </row>
    <row r="268" spans="2:4">
      <c r="B268" s="2">
        <v>6.78000000000001</v>
      </c>
      <c r="C268" s="2">
        <f t="shared" si="9"/>
        <v>194.68062989409535</v>
      </c>
      <c r="D268" s="2">
        <f t="shared" si="10"/>
        <v>199.02837939032804</v>
      </c>
    </row>
    <row r="269" spans="2:4">
      <c r="B269" s="7">
        <v>6.8000000000000096</v>
      </c>
      <c r="C269" s="2">
        <f t="shared" si="9"/>
        <v>194.25348957539211</v>
      </c>
      <c r="D269" s="2">
        <f t="shared" si="10"/>
        <v>198.25901254990086</v>
      </c>
    </row>
    <row r="270" spans="2:4">
      <c r="B270" s="2">
        <v>6.8200000000000101</v>
      </c>
      <c r="C270" s="2">
        <f t="shared" si="9"/>
        <v>193.81104837089839</v>
      </c>
      <c r="D270" s="2">
        <f t="shared" si="10"/>
        <v>197.49834181457771</v>
      </c>
    </row>
    <row r="271" spans="2:4">
      <c r="B271" s="7">
        <v>6.8400000000000096</v>
      </c>
      <c r="C271" s="2">
        <f t="shared" si="9"/>
        <v>193.35348325119696</v>
      </c>
      <c r="D271" s="2">
        <f t="shared" si="10"/>
        <v>196.74667144251069</v>
      </c>
    </row>
    <row r="272" spans="2:4">
      <c r="B272" s="2">
        <v>6.8600000000000101</v>
      </c>
      <c r="C272" s="2">
        <f t="shared" si="9"/>
        <v>192.88097723623483</v>
      </c>
      <c r="D272" s="2">
        <f t="shared" si="10"/>
        <v>196.00430209182636</v>
      </c>
    </row>
    <row r="273" spans="2:4">
      <c r="B273" s="7">
        <v>6.8800000000000097</v>
      </c>
      <c r="C273" s="2">
        <f t="shared" si="9"/>
        <v>192.39371932211802</v>
      </c>
      <c r="D273" s="2">
        <f t="shared" si="10"/>
        <v>195.27153070036695</v>
      </c>
    </row>
    <row r="274" spans="2:4">
      <c r="B274" s="2">
        <v>6.9000000000000101</v>
      </c>
      <c r="C274" s="2">
        <f t="shared" si="9"/>
        <v>191.89190440551545</v>
      </c>
      <c r="D274" s="2">
        <f t="shared" si="10"/>
        <v>194.54865036691885</v>
      </c>
    </row>
    <row r="275" spans="2:4">
      <c r="B275" s="7">
        <v>6.9200000000000097</v>
      </c>
      <c r="C275" s="2">
        <f t="shared" si="9"/>
        <v>191.37573320570306</v>
      </c>
      <c r="D275" s="2">
        <f t="shared" si="10"/>
        <v>193.8359502339772</v>
      </c>
    </row>
    <row r="276" spans="2:4">
      <c r="B276" s="2">
        <v>6.9400000000000102</v>
      </c>
      <c r="C276" s="2">
        <f t="shared" si="9"/>
        <v>190.8454121842785</v>
      </c>
      <c r="D276" s="2">
        <f t="shared" si="10"/>
        <v>193.13371537209258</v>
      </c>
    </row>
    <row r="277" spans="2:4">
      <c r="B277" s="7">
        <v>6.9600000000000204</v>
      </c>
      <c r="C277" s="2">
        <f t="shared" si="9"/>
        <v>190.30115346257929</v>
      </c>
      <c r="D277" s="2">
        <f t="shared" si="10"/>
        <v>192.44222666584645</v>
      </c>
    </row>
    <row r="278" spans="2:4">
      <c r="B278" s="2">
        <v>6.98000000000002</v>
      </c>
      <c r="C278" s="2">
        <f t="shared" si="9"/>
        <v>189.74317473683794</v>
      </c>
      <c r="D278" s="2">
        <f t="shared" si="10"/>
        <v>191.76176070150225</v>
      </c>
    </row>
    <row r="279" spans="2:4">
      <c r="B279" s="7">
        <v>7.0000000000000204</v>
      </c>
      <c r="C279" s="2">
        <f t="shared" si="9"/>
        <v>189.17169919110481</v>
      </c>
      <c r="D279" s="2">
        <f t="shared" si="10"/>
        <v>191.09258965637261</v>
      </c>
    </row>
    <row r="280" spans="2:4">
      <c r="B280" s="2">
        <v>7.02000000000002</v>
      </c>
      <c r="C280" s="2">
        <f t="shared" si="9"/>
        <v>188.58695540797871</v>
      </c>
      <c r="D280" s="2">
        <f t="shared" si="10"/>
        <v>190.43498118995342</v>
      </c>
    </row>
    <row r="281" spans="2:4">
      <c r="B281" s="7">
        <v>7.0400000000000196</v>
      </c>
      <c r="C281" s="2">
        <f t="shared" si="9"/>
        <v>187.98917727717634</v>
      </c>
      <c r="D281" s="2">
        <f t="shared" si="10"/>
        <v>189.78919833686328</v>
      </c>
    </row>
    <row r="282" spans="2:4">
      <c r="B282" s="2">
        <v>7.06000000000002</v>
      </c>
      <c r="C282" s="2">
        <f t="shared" si="9"/>
        <v>187.37860390197977</v>
      </c>
      <c r="D282" s="2">
        <f t="shared" si="10"/>
        <v>189.15549940163305</v>
      </c>
    </row>
    <row r="283" spans="2:4">
      <c r="B283" s="7">
        <v>7.0800000000000196</v>
      </c>
      <c r="C283" s="2">
        <f t="shared" si="9"/>
        <v>186.75547950359825</v>
      </c>
      <c r="D283" s="2">
        <f t="shared" si="10"/>
        <v>188.53413785538766</v>
      </c>
    </row>
    <row r="284" spans="2:4">
      <c r="B284" s="2">
        <v>7.1000000000000201</v>
      </c>
      <c r="C284" s="2">
        <f t="shared" si="9"/>
        <v>186.12005332348284</v>
      </c>
      <c r="D284" s="2">
        <f t="shared" si="10"/>
        <v>187.92536223446083</v>
      </c>
    </row>
    <row r="285" spans="2:4">
      <c r="B285" s="7">
        <v>7.1200000000000196</v>
      </c>
      <c r="C285" s="2">
        <f t="shared" si="9"/>
        <v>185.47257952363341</v>
      </c>
      <c r="D285" s="2">
        <f t="shared" si="10"/>
        <v>187.32941604098414</v>
      </c>
    </row>
    <row r="286" spans="2:4">
      <c r="B286" s="2">
        <v>7.1400000000000201</v>
      </c>
      <c r="C286" s="2">
        <f t="shared" si="9"/>
        <v>184.81331708493701</v>
      </c>
      <c r="D286" s="2">
        <f t="shared" ref="D286:D305" si="11">220-(44*SIN(B286))</f>
        <v>186.74653764548904</v>
      </c>
    </row>
    <row r="287" spans="2:4">
      <c r="B287" s="7">
        <v>7.1600000000000197</v>
      </c>
      <c r="C287" s="2">
        <f t="shared" si="9"/>
        <v>184.1425297035791</v>
      </c>
      <c r="D287" s="2">
        <f t="shared" si="11"/>
        <v>186.17696019156219</v>
      </c>
    </row>
    <row r="288" spans="2:4">
      <c r="B288" s="2">
        <v>7.1800000000000201</v>
      </c>
      <c r="C288" s="2">
        <f t="shared" si="9"/>
        <v>183.46048568556844</v>
      </c>
      <c r="D288" s="2">
        <f t="shared" si="11"/>
        <v>185.62091150259084</v>
      </c>
    </row>
    <row r="289" spans="2:4">
      <c r="B289" s="7">
        <v>7.2000000000000197</v>
      </c>
      <c r="C289" s="2">
        <f t="shared" si="9"/>
        <v>182.76745783941851</v>
      </c>
      <c r="D289" s="2">
        <f t="shared" si="11"/>
        <v>185.07861399063674</v>
      </c>
    </row>
    <row r="290" spans="2:4">
      <c r="B290" s="2">
        <v>7.2200000000000202</v>
      </c>
      <c r="C290" s="2">
        <f t="shared" si="9"/>
        <v>182.06372336702748</v>
      </c>
      <c r="D290" s="2">
        <f t="shared" si="11"/>
        <v>184.55028456747408</v>
      </c>
    </row>
    <row r="291" spans="2:4">
      <c r="B291" s="7">
        <v>7.2400000000000198</v>
      </c>
      <c r="C291" s="2">
        <f t="shared" si="9"/>
        <v>181.34956375280134</v>
      </c>
      <c r="D291" s="2">
        <f t="shared" si="11"/>
        <v>184.03613455782789</v>
      </c>
    </row>
    <row r="292" spans="2:4">
      <c r="B292" s="2">
        <v>7.2600000000000202</v>
      </c>
      <c r="C292" s="2">
        <f t="shared" si="9"/>
        <v>180.6252646510637</v>
      </c>
      <c r="D292" s="2">
        <f t="shared" si="11"/>
        <v>183.53636961484673</v>
      </c>
    </row>
    <row r="293" spans="2:4">
      <c r="B293" s="7">
        <v>7.2800000000000198</v>
      </c>
      <c r="C293" s="2">
        <f t="shared" si="9"/>
        <v>179.89111577179818</v>
      </c>
      <c r="D293" s="2">
        <f t="shared" si="11"/>
        <v>183.0511896378444</v>
      </c>
    </row>
    <row r="294" spans="2:4">
      <c r="B294" s="2">
        <v>7.3000000000000203</v>
      </c>
      <c r="C294" s="2">
        <f t="shared" si="9"/>
        <v>179.14741076476787</v>
      </c>
      <c r="D294" s="2">
        <f t="shared" si="11"/>
        <v>182.58078869234271</v>
      </c>
    </row>
    <row r="295" spans="2:4">
      <c r="B295" s="7">
        <v>7.3200000000000198</v>
      </c>
      <c r="C295" s="2">
        <f t="shared" si="9"/>
        <v>178.3944471020597</v>
      </c>
      <c r="D295" s="2">
        <f t="shared" si="11"/>
        <v>182.12535493244789</v>
      </c>
    </row>
    <row r="296" spans="2:4">
      <c r="B296" s="2">
        <v>7.3400000000000096</v>
      </c>
      <c r="C296" s="2">
        <f t="shared" si="9"/>
        <v>177.63252595909975</v>
      </c>
      <c r="D296" s="2">
        <f t="shared" si="11"/>
        <v>181.68507052559178</v>
      </c>
    </row>
    <row r="297" spans="2:4">
      <c r="B297" s="7">
        <v>7.3600000000000101</v>
      </c>
      <c r="C297" s="2">
        <f t="shared" si="9"/>
        <v>176.86195209418557</v>
      </c>
      <c r="D297" s="2">
        <f t="shared" si="11"/>
        <v>181.26011157966627</v>
      </c>
    </row>
    <row r="298" spans="2:4">
      <c r="B298" s="2">
        <v>7.3800000000000097</v>
      </c>
      <c r="C298" s="2">
        <f t="shared" si="9"/>
        <v>176.08303372658941</v>
      </c>
      <c r="D298" s="2">
        <f t="shared" si="11"/>
        <v>180.85064807258397</v>
      </c>
    </row>
    <row r="299" spans="2:4">
      <c r="B299" s="7">
        <v>7.4000000000000101</v>
      </c>
      <c r="C299" s="2">
        <f t="shared" si="9"/>
        <v>175.29608241327279</v>
      </c>
      <c r="D299" s="2">
        <f t="shared" si="11"/>
        <v>180.45684378428822</v>
      </c>
    </row>
    <row r="300" spans="2:4">
      <c r="B300" s="2">
        <v>7.4200000000000097</v>
      </c>
      <c r="C300" s="2">
        <f t="shared" si="9"/>
        <v>174.50141292426855</v>
      </c>
      <c r="D300" s="2">
        <f t="shared" si="11"/>
        <v>180.07885623124372</v>
      </c>
    </row>
    <row r="301" spans="2:4">
      <c r="B301" s="7">
        <v>7.4400000000000102</v>
      </c>
      <c r="C301" s="2">
        <f t="shared" si="9"/>
        <v>173.69934311677682</v>
      </c>
      <c r="D301" s="2">
        <f t="shared" si="11"/>
        <v>179.71683660343189</v>
      </c>
    </row>
    <row r="302" spans="2:4">
      <c r="B302" s="2">
        <v>7.4600000000000097</v>
      </c>
      <c r="C302" s="2">
        <f t="shared" si="9"/>
        <v>172.89019380802648</v>
      </c>
      <c r="D302" s="2">
        <f t="shared" si="11"/>
        <v>179.37092970387701</v>
      </c>
    </row>
    <row r="303" spans="2:4">
      <c r="B303" s="7">
        <v>7.4800000000000102</v>
      </c>
      <c r="C303" s="2">
        <f t="shared" si="9"/>
        <v>172.07428864695248</v>
      </c>
      <c r="D303" s="2">
        <f t="shared" si="11"/>
        <v>179.04127389072684</v>
      </c>
    </row>
    <row r="304" spans="2:4">
      <c r="B304" s="2">
        <v>7.5000000000000098</v>
      </c>
      <c r="C304" s="2">
        <f t="shared" si="9"/>
        <v>171.25195398474074</v>
      </c>
      <c r="D304" s="2">
        <f t="shared" si="11"/>
        <v>178.72800102191133</v>
      </c>
    </row>
    <row r="305" spans="2:4">
      <c r="B305" s="7">
        <v>7.5200000000000102</v>
      </c>
      <c r="C305" s="2">
        <f t="shared" si="9"/>
        <v>170.42351874429173</v>
      </c>
      <c r="D305" s="2">
        <f t="shared" si="11"/>
        <v>178.43123640240108</v>
      </c>
    </row>
    <row r="306" spans="2:4">
      <c r="B306" s="2">
        <v>7.5400000000000098</v>
      </c>
      <c r="C306" s="2">
        <f t="shared" si="9"/>
        <v>169.58931428865606</v>
      </c>
      <c r="D306" s="2">
        <f t="shared" ref="D306:D334" si="12">220-(44*SIN(B306))</f>
        <v>178.15109873408707</v>
      </c>
    </row>
    <row r="307" spans="2:4">
      <c r="B307" s="7">
        <v>7.5600000000000103</v>
      </c>
      <c r="C307" s="2">
        <f t="shared" si="9"/>
        <v>168.74967428849334</v>
      </c>
      <c r="D307" s="2">
        <f t="shared" si="12"/>
        <v>177.88770006830151</v>
      </c>
    </row>
    <row r="308" spans="2:4">
      <c r="B308" s="2">
        <v>7.5800000000000098</v>
      </c>
      <c r="C308" s="2">
        <f t="shared" si="9"/>
        <v>167.90493458860863</v>
      </c>
      <c r="D308" s="2">
        <f t="shared" si="12"/>
        <v>177.6411457609988</v>
      </c>
    </row>
    <row r="309" spans="2:4">
      <c r="B309" s="7">
        <v>7.6000000000000103</v>
      </c>
      <c r="C309" s="2">
        <f t="shared" si="9"/>
        <v>167.05543307361879</v>
      </c>
      <c r="D309" s="2">
        <f t="shared" si="12"/>
        <v>177.41153443061449</v>
      </c>
    </row>
    <row r="310" spans="2:4">
      <c r="B310" s="2">
        <v>7.6200000000000099</v>
      </c>
      <c r="C310" s="2">
        <f t="shared" ref="C310:C334" si="13">156+(44*COS(B310))</f>
        <v>166.20150953280336</v>
      </c>
      <c r="D310" s="2">
        <f t="shared" si="12"/>
        <v>177.1989579186193</v>
      </c>
    </row>
    <row r="311" spans="2:4">
      <c r="B311" s="7">
        <v>7.6400000000000103</v>
      </c>
      <c r="C311" s="2">
        <f t="shared" si="13"/>
        <v>165.34350552419309</v>
      </c>
      <c r="D311" s="2">
        <f t="shared" si="12"/>
        <v>177.00350125278368</v>
      </c>
    </row>
    <row r="312" spans="2:4">
      <c r="B312" s="2">
        <v>7.6600000000000099</v>
      </c>
      <c r="C312" s="2">
        <f t="shared" si="13"/>
        <v>164.48176423795158</v>
      </c>
      <c r="D312" s="2">
        <f t="shared" si="12"/>
        <v>176.82524261316797</v>
      </c>
    </row>
    <row r="313" spans="2:4">
      <c r="B313" s="7">
        <v>7.6800000000000104</v>
      </c>
      <c r="C313" s="2">
        <f t="shared" si="13"/>
        <v>163.61663035910354</v>
      </c>
      <c r="D313" s="2">
        <f t="shared" si="12"/>
        <v>176.66425330085124</v>
      </c>
    </row>
    <row r="314" spans="2:4">
      <c r="B314" s="2">
        <v>7.7000000000000099</v>
      </c>
      <c r="C314" s="2">
        <f t="shared" si="13"/>
        <v>162.74844992966561</v>
      </c>
      <c r="D314" s="2">
        <f t="shared" si="12"/>
        <v>176.5205977094119</v>
      </c>
    </row>
    <row r="315" spans="2:4">
      <c r="B315" s="7">
        <v>7.7200000000000104</v>
      </c>
      <c r="C315" s="2">
        <f t="shared" si="13"/>
        <v>161.8775702102339</v>
      </c>
      <c r="D315" s="2">
        <f t="shared" si="12"/>
        <v>176.39433329917119</v>
      </c>
    </row>
    <row r="316" spans="2:4">
      <c r="B316" s="2">
        <v>7.7400000000000198</v>
      </c>
      <c r="C316" s="2">
        <f t="shared" si="13"/>
        <v>161.00433954108428</v>
      </c>
      <c r="D316" s="2">
        <f t="shared" si="12"/>
        <v>176.28551057420961</v>
      </c>
    </row>
    <row r="317" spans="2:4">
      <c r="B317" s="7">
        <v>7.7600000000000202</v>
      </c>
      <c r="C317" s="2">
        <f t="shared" si="13"/>
        <v>160.12910720284225</v>
      </c>
      <c r="D317" s="2">
        <f t="shared" si="12"/>
        <v>176.1941730621663</v>
      </c>
    </row>
    <row r="318" spans="2:4">
      <c r="B318" s="2">
        <v>7.7800000000000198</v>
      </c>
      <c r="C318" s="2">
        <f t="shared" si="13"/>
        <v>159.25222327677315</v>
      </c>
      <c r="D318" s="2">
        <f t="shared" si="12"/>
        <v>176.12035729682825</v>
      </c>
    </row>
    <row r="319" spans="2:4">
      <c r="B319" s="7">
        <v>7.8000000000000203</v>
      </c>
      <c r="C319" s="2">
        <f t="shared" si="13"/>
        <v>158.3740385047557</v>
      </c>
      <c r="D319" s="2">
        <f t="shared" si="12"/>
        <v>176.06409280351733</v>
      </c>
    </row>
    <row r="320" spans="2:4">
      <c r="B320" s="2">
        <v>7.8200000000000198</v>
      </c>
      <c r="C320" s="2">
        <f t="shared" si="13"/>
        <v>157.4949041489898</v>
      </c>
      <c r="D320" s="2">
        <f t="shared" si="12"/>
        <v>176.02540208728072</v>
      </c>
    </row>
    <row r="321" spans="2:4">
      <c r="B321" s="7">
        <v>7.8400000000000203</v>
      </c>
      <c r="C321" s="2">
        <f t="shared" si="13"/>
        <v>156.61517185149606</v>
      </c>
      <c r="D321" s="2">
        <f t="shared" si="12"/>
        <v>176.00430062388909</v>
      </c>
    </row>
    <row r="323" spans="2:4">
      <c r="B323" s="7"/>
    </row>
    <row r="325" spans="2:4">
      <c r="B325" s="7"/>
    </row>
    <row r="327" spans="2:4">
      <c r="B327" s="7"/>
    </row>
    <row r="329" spans="2:4">
      <c r="B329" s="7"/>
    </row>
    <row r="331" spans="2:4">
      <c r="B331" s="7"/>
    </row>
    <row r="333" spans="2:4">
      <c r="B333" s="7"/>
    </row>
    <row r="336" spans="2:4">
      <c r="B336" s="7"/>
    </row>
    <row r="338" spans="2:2">
      <c r="B338" s="7"/>
    </row>
    <row r="340" spans="2:2">
      <c r="B340" s="7"/>
    </row>
    <row r="342" spans="2:2">
      <c r="B342" s="7"/>
    </row>
    <row r="344" spans="2:2">
      <c r="B344" s="7"/>
    </row>
    <row r="346" spans="2:2">
      <c r="B346" s="7"/>
    </row>
    <row r="348" spans="2:2">
      <c r="B348" s="7"/>
    </row>
    <row r="349" spans="2:2">
      <c r="B349" s="7"/>
    </row>
    <row r="351" spans="2:2">
      <c r="B351" s="7"/>
    </row>
    <row r="353" spans="2:8">
      <c r="B353" s="7"/>
    </row>
    <row r="355" spans="2:8">
      <c r="B355" s="7"/>
    </row>
    <row r="357" spans="2:8">
      <c r="B357" s="7"/>
    </row>
    <row r="359" spans="2:8">
      <c r="B359" s="7"/>
    </row>
    <row r="360" spans="2:8">
      <c r="B360" s="7"/>
    </row>
    <row r="362" spans="2:8">
      <c r="B362" s="7"/>
    </row>
    <row r="364" spans="2:8">
      <c r="B364" s="7"/>
    </row>
    <row r="366" spans="2:8">
      <c r="B366" s="7"/>
    </row>
    <row r="367" spans="2:8">
      <c r="G367">
        <v>0</v>
      </c>
      <c r="H367">
        <f>3.1416/2</f>
        <v>1.5708</v>
      </c>
    </row>
    <row r="368" spans="2:8">
      <c r="B368" s="7"/>
    </row>
    <row r="369" spans="2:2">
      <c r="B369"/>
    </row>
    <row r="370" spans="2:2">
      <c r="B370" s="7"/>
    </row>
    <row r="371" spans="2:2">
      <c r="B371"/>
    </row>
    <row r="372" spans="2:2">
      <c r="B372" s="7"/>
    </row>
    <row r="373" spans="2:2">
      <c r="B373"/>
    </row>
    <row r="374" spans="2:2">
      <c r="B374" s="7"/>
    </row>
    <row r="375" spans="2:2">
      <c r="B375"/>
    </row>
    <row r="376" spans="2:2">
      <c r="B376" s="7"/>
    </row>
    <row r="377" spans="2:2">
      <c r="B377"/>
    </row>
    <row r="378" spans="2:2">
      <c r="B378" s="7"/>
    </row>
    <row r="379" spans="2:2">
      <c r="B379"/>
    </row>
    <row r="380" spans="2:2">
      <c r="B380" s="7"/>
    </row>
    <row r="381" spans="2:2">
      <c r="B381"/>
    </row>
    <row r="382" spans="2:2">
      <c r="B382" s="7"/>
    </row>
    <row r="383" spans="2:2">
      <c r="B383"/>
    </row>
    <row r="384" spans="2:2">
      <c r="B384" s="7"/>
    </row>
    <row r="385" spans="2:2">
      <c r="B385"/>
    </row>
    <row r="386" spans="2:2">
      <c r="B386" s="7"/>
    </row>
    <row r="387" spans="2:2">
      <c r="B387"/>
    </row>
    <row r="388" spans="2:2">
      <c r="B388" s="7"/>
    </row>
    <row r="389" spans="2:2">
      <c r="B389"/>
    </row>
    <row r="390" spans="2:2">
      <c r="B390" s="7"/>
    </row>
    <row r="391" spans="2:2">
      <c r="B391"/>
    </row>
    <row r="392" spans="2:2">
      <c r="B392" s="7"/>
    </row>
    <row r="393" spans="2:2">
      <c r="B393"/>
    </row>
    <row r="394" spans="2:2">
      <c r="B394" s="7"/>
    </row>
    <row r="395" spans="2:2">
      <c r="B395"/>
    </row>
    <row r="396" spans="2:2">
      <c r="B396" s="7"/>
    </row>
    <row r="397" spans="2:2">
      <c r="B397"/>
    </row>
    <row r="398" spans="2:2">
      <c r="B398" s="7"/>
    </row>
    <row r="399" spans="2:2">
      <c r="B399"/>
    </row>
    <row r="400" spans="2:2">
      <c r="B400" s="7"/>
    </row>
    <row r="401" spans="2:2">
      <c r="B401"/>
    </row>
    <row r="402" spans="2:2">
      <c r="B402" s="7"/>
    </row>
    <row r="403" spans="2:2">
      <c r="B403"/>
    </row>
    <row r="404" spans="2:2">
      <c r="B404" s="7"/>
    </row>
    <row r="405" spans="2:2">
      <c r="B405"/>
    </row>
    <row r="406" spans="2:2">
      <c r="B406" s="7"/>
    </row>
    <row r="407" spans="2:2">
      <c r="B407"/>
    </row>
    <row r="408" spans="2:2">
      <c r="B408" s="7"/>
    </row>
    <row r="409" spans="2:2">
      <c r="B409"/>
    </row>
    <row r="410" spans="2:2">
      <c r="B410" s="7"/>
    </row>
    <row r="411" spans="2:2">
      <c r="B411"/>
    </row>
    <row r="412" spans="2:2">
      <c r="B412" s="7"/>
    </row>
    <row r="413" spans="2:2">
      <c r="B413" s="7"/>
    </row>
    <row r="414" spans="2:2">
      <c r="B414"/>
    </row>
    <row r="415" spans="2:2">
      <c r="B415" s="7"/>
    </row>
    <row r="416" spans="2:2">
      <c r="B416"/>
    </row>
    <row r="417" spans="2:2">
      <c r="B417" s="7"/>
    </row>
    <row r="418" spans="2:2">
      <c r="B418"/>
    </row>
    <row r="419" spans="2:2">
      <c r="B419" s="7"/>
    </row>
    <row r="420" spans="2:2">
      <c r="B420"/>
    </row>
    <row r="421" spans="2:2">
      <c r="B421" s="7"/>
    </row>
    <row r="422" spans="2:2">
      <c r="B422"/>
    </row>
    <row r="423" spans="2:2">
      <c r="B423" s="7"/>
    </row>
    <row r="424" spans="2:2">
      <c r="B424"/>
    </row>
    <row r="425" spans="2:2">
      <c r="B425" s="7"/>
    </row>
    <row r="426" spans="2:2">
      <c r="B426"/>
    </row>
    <row r="427" spans="2:2">
      <c r="B427" s="7"/>
    </row>
    <row r="428" spans="2:2">
      <c r="B428"/>
    </row>
    <row r="429" spans="2:2">
      <c r="B429" s="7"/>
    </row>
    <row r="430" spans="2:2">
      <c r="B430"/>
    </row>
    <row r="431" spans="2:2">
      <c r="B431" s="7"/>
    </row>
    <row r="432" spans="2:2">
      <c r="B432"/>
    </row>
    <row r="433" spans="2:2">
      <c r="B433" s="7"/>
    </row>
    <row r="434" spans="2:2">
      <c r="B434"/>
    </row>
    <row r="435" spans="2:2">
      <c r="B435" s="7"/>
    </row>
    <row r="436" spans="2:2">
      <c r="B436"/>
    </row>
    <row r="437" spans="2:2">
      <c r="B437" s="7"/>
    </row>
    <row r="438" spans="2:2">
      <c r="B438"/>
    </row>
    <row r="439" spans="2:2">
      <c r="B439" s="7"/>
    </row>
    <row r="440" spans="2:2">
      <c r="B440" s="7"/>
    </row>
    <row r="441" spans="2:2">
      <c r="B441"/>
    </row>
    <row r="442" spans="2:2">
      <c r="B442" s="7"/>
    </row>
    <row r="443" spans="2:2">
      <c r="B443"/>
    </row>
    <row r="444" spans="2:2">
      <c r="B444" s="7"/>
    </row>
    <row r="445" spans="2:2">
      <c r="B445"/>
    </row>
    <row r="446" spans="2:2">
      <c r="B446" s="7"/>
    </row>
    <row r="447" spans="2:2">
      <c r="B447"/>
    </row>
    <row r="448" spans="2:2">
      <c r="B448" s="7"/>
    </row>
    <row r="449" spans="2:2">
      <c r="B449"/>
    </row>
    <row r="450" spans="2:2">
      <c r="B450" s="7"/>
    </row>
    <row r="451" spans="2:2">
      <c r="B451"/>
    </row>
    <row r="452" spans="2:2">
      <c r="B452" s="7"/>
    </row>
    <row r="453" spans="2:2">
      <c r="B453"/>
    </row>
    <row r="454" spans="2:2">
      <c r="B454" s="7"/>
    </row>
    <row r="455" spans="2:2">
      <c r="B455"/>
    </row>
    <row r="456" spans="2:2">
      <c r="B456" s="7"/>
    </row>
    <row r="457" spans="2:2">
      <c r="B457"/>
    </row>
    <row r="458" spans="2:2">
      <c r="B458" s="7"/>
    </row>
    <row r="459" spans="2:2">
      <c r="B459"/>
    </row>
    <row r="460" spans="2:2">
      <c r="B460" s="7"/>
    </row>
    <row r="461" spans="2:2">
      <c r="B4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BD5E-7C91-4DC9-B9C9-BA32DB9B66A6}">
  <dimension ref="A3:I462"/>
  <sheetViews>
    <sheetView workbookViewId="0">
      <selection activeCell="C10" sqref="C10:D10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9">
      <c r="A3" t="s">
        <v>7</v>
      </c>
      <c r="B3" s="2" t="s">
        <v>14</v>
      </c>
      <c r="C3" s="2" t="s">
        <v>15</v>
      </c>
      <c r="F3" s="6"/>
    </row>
    <row r="4" spans="1:9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9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9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</row>
    <row r="8" spans="1:9">
      <c r="A8" s="6" t="s">
        <v>9</v>
      </c>
      <c r="B8" s="7">
        <v>1.5705</v>
      </c>
      <c r="C8" s="2">
        <f>156+(44*COS(B8))</f>
        <v>156.01303837878464</v>
      </c>
      <c r="D8" s="2">
        <f>220+(44*SIN(B8))</f>
        <v>263.99999806818948</v>
      </c>
      <c r="F8">
        <v>0</v>
      </c>
      <c r="G8">
        <v>0</v>
      </c>
    </row>
    <row r="9" spans="1:9">
      <c r="B9" s="2">
        <v>3.141</v>
      </c>
      <c r="C9" s="2">
        <f>156+(44*COS(B9))</f>
        <v>112.00000772724188</v>
      </c>
      <c r="D9" s="2">
        <f>220-(44*SIN(B9))</f>
        <v>219.97392324357563</v>
      </c>
      <c r="F9">
        <v>45</v>
      </c>
      <c r="G9">
        <f>F9*I$5</f>
        <v>0.78525</v>
      </c>
    </row>
    <row r="10" spans="1:9">
      <c r="B10" s="7">
        <v>4.7115</v>
      </c>
      <c r="C10" s="2">
        <f>156+(44*COS(B10))</f>
        <v>155.96088486822566</v>
      </c>
      <c r="D10" s="2">
        <f>220+(44*SIN(B10))</f>
        <v>176.00001738629359</v>
      </c>
      <c r="F10">
        <v>90</v>
      </c>
      <c r="G10">
        <f t="shared" ref="G10:G14" si="0">F10*I$5</f>
        <v>1.5705</v>
      </c>
    </row>
    <row r="11" spans="1:9">
      <c r="B11" s="2">
        <v>6.282</v>
      </c>
      <c r="C11" s="2">
        <f>156+(44*COS(B11))</f>
        <v>199.99996909103521</v>
      </c>
      <c r="D11" s="2">
        <f>220-(44*SIN(B11))</f>
        <v>220.0521535036896</v>
      </c>
      <c r="F11">
        <v>180</v>
      </c>
      <c r="G11">
        <f t="shared" si="0"/>
        <v>3.141</v>
      </c>
    </row>
    <row r="12" spans="1:9">
      <c r="B12" s="7"/>
      <c r="F12">
        <v>360</v>
      </c>
      <c r="G12">
        <f t="shared" si="0"/>
        <v>6.282</v>
      </c>
    </row>
    <row r="13" spans="1:9">
      <c r="F13">
        <v>91</v>
      </c>
      <c r="G13">
        <f t="shared" si="0"/>
        <v>1.58795</v>
      </c>
    </row>
    <row r="14" spans="1:9">
      <c r="B14" s="7"/>
      <c r="F14">
        <v>270</v>
      </c>
      <c r="G14">
        <f t="shared" si="0"/>
        <v>4.7115</v>
      </c>
    </row>
    <row r="15" spans="1:9">
      <c r="E15" s="2" t="s">
        <v>20</v>
      </c>
    </row>
    <row r="16" spans="1:9">
      <c r="B16" s="7"/>
    </row>
    <row r="18" spans="2:2">
      <c r="B18" s="7"/>
    </row>
    <row r="20" spans="2:2">
      <c r="B20" s="7"/>
    </row>
    <row r="22" spans="2:2">
      <c r="B22" s="7"/>
    </row>
    <row r="24" spans="2:2">
      <c r="B24" s="7"/>
    </row>
    <row r="26" spans="2:2">
      <c r="B26" s="7"/>
    </row>
    <row r="28" spans="2:2">
      <c r="B28" s="7"/>
    </row>
    <row r="30" spans="2:2">
      <c r="B30" s="7"/>
    </row>
    <row r="32" spans="2:2">
      <c r="B32" s="7"/>
    </row>
    <row r="34" spans="2:2">
      <c r="B34" s="7"/>
    </row>
    <row r="35" spans="2:2">
      <c r="B35" s="7"/>
    </row>
    <row r="37" spans="2:2">
      <c r="B37" s="7"/>
    </row>
    <row r="39" spans="2:2">
      <c r="B39" s="7"/>
    </row>
    <row r="41" spans="2:2">
      <c r="B41" s="7"/>
    </row>
    <row r="43" spans="2:2">
      <c r="B43" s="7"/>
    </row>
    <row r="45" spans="2:2">
      <c r="B45" s="7"/>
    </row>
    <row r="47" spans="2:2">
      <c r="B47" s="7"/>
    </row>
    <row r="49" spans="2:2">
      <c r="B49" s="7"/>
    </row>
    <row r="51" spans="2:2">
      <c r="B51" s="7"/>
    </row>
    <row r="53" spans="2:2">
      <c r="B53" s="7"/>
    </row>
    <row r="55" spans="2:2">
      <c r="B55" s="7"/>
    </row>
    <row r="57" spans="2:2">
      <c r="B57" s="7"/>
    </row>
    <row r="59" spans="2:2">
      <c r="B59" s="7"/>
    </row>
    <row r="61" spans="2:2">
      <c r="B61" s="7"/>
    </row>
    <row r="63" spans="2:2">
      <c r="B63" s="7"/>
    </row>
    <row r="65" spans="2:2">
      <c r="B65" s="7"/>
    </row>
    <row r="67" spans="2:2">
      <c r="B67" s="7"/>
    </row>
    <row r="69" spans="2:2">
      <c r="B69" s="7"/>
    </row>
    <row r="71" spans="2:2">
      <c r="B71" s="7"/>
    </row>
    <row r="73" spans="2:2">
      <c r="B73" s="7"/>
    </row>
    <row r="75" spans="2:2">
      <c r="B75" s="7"/>
    </row>
    <row r="77" spans="2:2">
      <c r="B77" s="7"/>
    </row>
    <row r="79" spans="2:2">
      <c r="B79" s="7"/>
    </row>
    <row r="81" spans="2:2">
      <c r="B81" s="7"/>
    </row>
    <row r="83" spans="2:2">
      <c r="B83" s="7"/>
    </row>
    <row r="85" spans="2:2">
      <c r="B85" s="7"/>
    </row>
    <row r="87" spans="2:2">
      <c r="B87" s="7"/>
    </row>
    <row r="89" spans="2:2">
      <c r="B89" s="7"/>
    </row>
    <row r="91" spans="2:2">
      <c r="B91" s="7"/>
    </row>
    <row r="93" spans="2:2">
      <c r="B93" s="7"/>
    </row>
    <row r="95" spans="2:2">
      <c r="B95" s="7"/>
    </row>
    <row r="97" spans="2:2">
      <c r="B97" s="7"/>
    </row>
    <row r="99" spans="2:2">
      <c r="B99" s="7"/>
    </row>
    <row r="101" spans="2:2">
      <c r="B101" s="7"/>
    </row>
    <row r="103" spans="2:2">
      <c r="B103" s="7"/>
    </row>
    <row r="105" spans="2:2">
      <c r="B105" s="7"/>
    </row>
    <row r="107" spans="2:2">
      <c r="B107" s="7"/>
    </row>
    <row r="109" spans="2:2">
      <c r="B109" s="7"/>
    </row>
    <row r="111" spans="2:2">
      <c r="B111" s="7"/>
    </row>
    <row r="113" spans="2:2">
      <c r="B113" s="7"/>
    </row>
    <row r="115" spans="2:2">
      <c r="B115" s="7"/>
    </row>
    <row r="117" spans="2:2">
      <c r="B117" s="7"/>
    </row>
    <row r="119" spans="2:2">
      <c r="B119" s="7"/>
    </row>
    <row r="121" spans="2:2">
      <c r="B121" s="7"/>
    </row>
    <row r="123" spans="2:2">
      <c r="B123" s="7"/>
    </row>
    <row r="125" spans="2:2">
      <c r="B125" s="7"/>
    </row>
    <row r="127" spans="2:2">
      <c r="B127" s="7"/>
    </row>
    <row r="129" spans="2:2">
      <c r="B129" s="7"/>
    </row>
    <row r="131" spans="2:2">
      <c r="B131" s="7"/>
    </row>
    <row r="133" spans="2:2">
      <c r="B133" s="7"/>
    </row>
    <row r="135" spans="2:2">
      <c r="B135" s="7"/>
    </row>
    <row r="137" spans="2:2">
      <c r="B137" s="7"/>
    </row>
    <row r="139" spans="2:2">
      <c r="B139" s="7"/>
    </row>
    <row r="141" spans="2:2">
      <c r="B141" s="7"/>
    </row>
    <row r="143" spans="2:2">
      <c r="B143" s="7"/>
    </row>
    <row r="145" spans="2:2">
      <c r="B145" s="7"/>
    </row>
    <row r="147" spans="2:2">
      <c r="B147" s="7"/>
    </row>
    <row r="149" spans="2:2">
      <c r="B149" s="7"/>
    </row>
    <row r="151" spans="2:2">
      <c r="B151" s="7"/>
    </row>
    <row r="153" spans="2:2">
      <c r="B153" s="7"/>
    </row>
    <row r="155" spans="2:2">
      <c r="B155" s="7"/>
    </row>
    <row r="157" spans="2:2">
      <c r="B157" s="7"/>
    </row>
    <row r="159" spans="2:2">
      <c r="B159" s="7"/>
    </row>
    <row r="161" spans="2:2">
      <c r="B161" s="7"/>
    </row>
    <row r="163" spans="2:2">
      <c r="B163" s="7"/>
    </row>
    <row r="165" spans="2:2">
      <c r="B165" s="7"/>
    </row>
    <row r="167" spans="2:2">
      <c r="B167" s="7"/>
    </row>
    <row r="169" spans="2:2">
      <c r="B169" s="7"/>
    </row>
    <row r="171" spans="2:2">
      <c r="B171" s="7"/>
    </row>
    <row r="173" spans="2:2">
      <c r="B173" s="7"/>
    </row>
    <row r="175" spans="2:2">
      <c r="B175" s="7"/>
    </row>
    <row r="177" spans="2:6">
      <c r="B177" s="7"/>
    </row>
    <row r="179" spans="2:6">
      <c r="B179" s="7"/>
    </row>
    <row r="181" spans="2:6">
      <c r="B181" s="7"/>
    </row>
    <row r="183" spans="2:6">
      <c r="B183" s="7"/>
    </row>
    <row r="185" spans="2:6">
      <c r="B185" s="7"/>
    </row>
    <row r="187" spans="2:6">
      <c r="B187" s="7"/>
    </row>
    <row r="188" spans="2:6">
      <c r="E188" s="2" t="s">
        <v>21</v>
      </c>
      <c r="F188">
        <f>2*3.1416</f>
        <v>6.2831999999999999</v>
      </c>
    </row>
    <row r="189" spans="2:6">
      <c r="B189" s="7"/>
    </row>
    <row r="191" spans="2:6">
      <c r="B191" s="7"/>
    </row>
    <row r="193" spans="2:2">
      <c r="B193" s="7"/>
    </row>
    <row r="195" spans="2:2">
      <c r="B195" s="7"/>
    </row>
    <row r="197" spans="2:2">
      <c r="B197" s="7"/>
    </row>
    <row r="199" spans="2:2">
      <c r="B199" s="7"/>
    </row>
    <row r="201" spans="2:2">
      <c r="B201" s="7"/>
    </row>
    <row r="203" spans="2:2">
      <c r="B203" s="7"/>
    </row>
    <row r="205" spans="2:2">
      <c r="B205" s="7"/>
    </row>
    <row r="207" spans="2:2">
      <c r="B207" s="7"/>
    </row>
    <row r="209" spans="2:2">
      <c r="B209" s="7"/>
    </row>
    <row r="211" spans="2:2">
      <c r="B211" s="7"/>
    </row>
    <row r="213" spans="2:2">
      <c r="B213" s="7"/>
    </row>
    <row r="215" spans="2:2">
      <c r="B215" s="7"/>
    </row>
    <row r="217" spans="2:2">
      <c r="B217" s="7"/>
    </row>
    <row r="218" spans="2:2">
      <c r="B218" s="7"/>
    </row>
    <row r="220" spans="2:2">
      <c r="B220" s="7"/>
    </row>
    <row r="222" spans="2:2">
      <c r="B222" s="7"/>
    </row>
    <row r="224" spans="2:2">
      <c r="B224" s="7"/>
    </row>
    <row r="226" spans="2:2">
      <c r="B226" s="7"/>
    </row>
    <row r="228" spans="2:2">
      <c r="B228" s="7"/>
    </row>
    <row r="230" spans="2:2">
      <c r="B230" s="7"/>
    </row>
    <row r="232" spans="2:2">
      <c r="B232" s="7"/>
    </row>
    <row r="234" spans="2:2">
      <c r="B234" s="7"/>
    </row>
    <row r="236" spans="2:2">
      <c r="B236" s="7"/>
    </row>
    <row r="238" spans="2:2">
      <c r="B238" s="7"/>
    </row>
    <row r="240" spans="2:2">
      <c r="B240" s="7"/>
    </row>
    <row r="242" spans="2:2">
      <c r="B242" s="7"/>
    </row>
    <row r="244" spans="2:2">
      <c r="B244" s="7"/>
    </row>
    <row r="246" spans="2:2">
      <c r="B246" s="7"/>
    </row>
    <row r="248" spans="2:2">
      <c r="B248" s="7"/>
    </row>
    <row r="249" spans="2:2">
      <c r="B249" s="7"/>
    </row>
    <row r="251" spans="2:2">
      <c r="B251" s="7"/>
    </row>
    <row r="253" spans="2:2">
      <c r="B253" s="7"/>
    </row>
    <row r="255" spans="2:2">
      <c r="B255" s="7"/>
    </row>
    <row r="257" spans="2:2">
      <c r="B257" s="7"/>
    </row>
    <row r="259" spans="2:2">
      <c r="B259" s="7"/>
    </row>
    <row r="261" spans="2:2">
      <c r="B261" s="7"/>
    </row>
    <row r="263" spans="2:2">
      <c r="B263" s="7"/>
    </row>
    <row r="265" spans="2:2">
      <c r="B265" s="7"/>
    </row>
    <row r="267" spans="2:2">
      <c r="B267" s="7"/>
    </row>
    <row r="269" spans="2:2">
      <c r="B269" s="7"/>
    </row>
    <row r="271" spans="2:2">
      <c r="B271" s="7"/>
    </row>
    <row r="273" spans="2:2">
      <c r="B273" s="7"/>
    </row>
    <row r="275" spans="2:2">
      <c r="B275" s="7"/>
    </row>
    <row r="277" spans="2:2">
      <c r="B277" s="7"/>
    </row>
    <row r="279" spans="2:2">
      <c r="B279" s="7"/>
    </row>
    <row r="280" spans="2:2">
      <c r="B280" s="7"/>
    </row>
    <row r="282" spans="2:2">
      <c r="B282" s="7"/>
    </row>
    <row r="284" spans="2:2">
      <c r="B284" s="7"/>
    </row>
    <row r="286" spans="2:2">
      <c r="B286" s="7"/>
    </row>
    <row r="288" spans="2:2">
      <c r="B288" s="7"/>
    </row>
    <row r="290" spans="2:2">
      <c r="B290" s="7"/>
    </row>
    <row r="291" spans="2:2">
      <c r="B291" s="7"/>
    </row>
    <row r="293" spans="2:2">
      <c r="B293" s="7"/>
    </row>
    <row r="295" spans="2:2">
      <c r="B295" s="7"/>
    </row>
    <row r="297" spans="2:2">
      <c r="B297" s="7"/>
    </row>
    <row r="299" spans="2:2">
      <c r="B299" s="7"/>
    </row>
    <row r="301" spans="2:2">
      <c r="B301" s="7"/>
    </row>
    <row r="303" spans="2:2">
      <c r="B303" s="7"/>
    </row>
    <row r="305" spans="2:2">
      <c r="B305" s="7"/>
    </row>
    <row r="307" spans="2:2">
      <c r="B307" s="7"/>
    </row>
    <row r="309" spans="2:2">
      <c r="B309" s="7"/>
    </row>
    <row r="311" spans="2:2">
      <c r="B311" s="7"/>
    </row>
    <row r="313" spans="2:2">
      <c r="B313" s="7"/>
    </row>
    <row r="315" spans="2:2">
      <c r="B315" s="7"/>
    </row>
    <row r="317" spans="2:2">
      <c r="B317" s="7"/>
    </row>
    <row r="319" spans="2:2">
      <c r="B319" s="7"/>
    </row>
    <row r="321" spans="2:2">
      <c r="B321" s="7"/>
    </row>
    <row r="322" spans="2:2">
      <c r="B322" s="7"/>
    </row>
    <row r="324" spans="2:2">
      <c r="B324" s="7"/>
    </row>
    <row r="326" spans="2:2">
      <c r="B326" s="7"/>
    </row>
    <row r="328" spans="2:2">
      <c r="B328" s="7"/>
    </row>
    <row r="330" spans="2:2">
      <c r="B330" s="7"/>
    </row>
    <row r="331" spans="2:2">
      <c r="B331" s="7"/>
    </row>
    <row r="333" spans="2:2">
      <c r="B333" s="7"/>
    </row>
    <row r="335" spans="2:2">
      <c r="B335" s="7"/>
    </row>
    <row r="337" spans="2:2">
      <c r="B337" s="7"/>
    </row>
    <row r="339" spans="2:2">
      <c r="B339" s="7"/>
    </row>
    <row r="341" spans="2:2">
      <c r="B341" s="7"/>
    </row>
    <row r="343" spans="2:2">
      <c r="B343" s="7"/>
    </row>
    <row r="345" spans="2:2">
      <c r="B345" s="7"/>
    </row>
    <row r="347" spans="2:2">
      <c r="B347" s="7"/>
    </row>
    <row r="349" spans="2:2">
      <c r="B349" s="7"/>
    </row>
    <row r="350" spans="2:2">
      <c r="B350" s="7"/>
    </row>
    <row r="352" spans="2:2">
      <c r="B352" s="7"/>
    </row>
    <row r="354" spans="2:8">
      <c r="B354" s="7"/>
    </row>
    <row r="356" spans="2:8">
      <c r="B356" s="7"/>
    </row>
    <row r="358" spans="2:8">
      <c r="B358" s="7"/>
    </row>
    <row r="360" spans="2:8">
      <c r="B360" s="7"/>
    </row>
    <row r="361" spans="2:8">
      <c r="B361" s="7"/>
    </row>
    <row r="363" spans="2:8">
      <c r="B363" s="7"/>
    </row>
    <row r="365" spans="2:8">
      <c r="B365" s="7"/>
    </row>
    <row r="367" spans="2:8">
      <c r="B367" s="7"/>
    </row>
    <row r="368" spans="2:8">
      <c r="G368">
        <v>0</v>
      </c>
      <c r="H368">
        <f>3.1416/2</f>
        <v>1.5708</v>
      </c>
    </row>
    <row r="369" spans="2:2">
      <c r="B369" s="7"/>
    </row>
    <row r="370" spans="2:2">
      <c r="B370"/>
    </row>
    <row r="371" spans="2:2">
      <c r="B371" s="7"/>
    </row>
    <row r="372" spans="2:2">
      <c r="B372"/>
    </row>
    <row r="373" spans="2:2">
      <c r="B373" s="7"/>
    </row>
    <row r="374" spans="2:2">
      <c r="B374"/>
    </row>
    <row r="375" spans="2:2">
      <c r="B375" s="7"/>
    </row>
    <row r="376" spans="2:2">
      <c r="B376"/>
    </row>
    <row r="377" spans="2:2">
      <c r="B377" s="7"/>
    </row>
    <row r="378" spans="2:2">
      <c r="B378"/>
    </row>
    <row r="379" spans="2:2">
      <c r="B379" s="7"/>
    </row>
    <row r="380" spans="2:2">
      <c r="B380"/>
    </row>
    <row r="381" spans="2:2">
      <c r="B381" s="7"/>
    </row>
    <row r="382" spans="2:2">
      <c r="B382"/>
    </row>
    <row r="383" spans="2:2">
      <c r="B383" s="7"/>
    </row>
    <row r="384" spans="2:2">
      <c r="B384"/>
    </row>
    <row r="385" spans="2:2">
      <c r="B385" s="7"/>
    </row>
    <row r="386" spans="2:2">
      <c r="B386"/>
    </row>
    <row r="387" spans="2:2">
      <c r="B387" s="7"/>
    </row>
    <row r="388" spans="2:2">
      <c r="B388"/>
    </row>
    <row r="389" spans="2:2">
      <c r="B389" s="7"/>
    </row>
    <row r="390" spans="2:2">
      <c r="B390"/>
    </row>
    <row r="391" spans="2:2">
      <c r="B391" s="7"/>
    </row>
    <row r="392" spans="2:2">
      <c r="B392"/>
    </row>
    <row r="393" spans="2:2">
      <c r="B393" s="7"/>
    </row>
    <row r="394" spans="2:2">
      <c r="B394"/>
    </row>
    <row r="395" spans="2:2">
      <c r="B395" s="7"/>
    </row>
    <row r="396" spans="2:2">
      <c r="B396"/>
    </row>
    <row r="397" spans="2:2">
      <c r="B397" s="7"/>
    </row>
    <row r="398" spans="2:2">
      <c r="B398"/>
    </row>
    <row r="399" spans="2:2">
      <c r="B399" s="7"/>
    </row>
    <row r="400" spans="2:2">
      <c r="B400"/>
    </row>
    <row r="401" spans="2:2">
      <c r="B401" s="7"/>
    </row>
    <row r="402" spans="2:2">
      <c r="B402"/>
    </row>
    <row r="403" spans="2:2">
      <c r="B403" s="7"/>
    </row>
    <row r="404" spans="2:2">
      <c r="B404"/>
    </row>
    <row r="405" spans="2:2">
      <c r="B405" s="7"/>
    </row>
    <row r="406" spans="2:2">
      <c r="B406"/>
    </row>
    <row r="407" spans="2:2">
      <c r="B407" s="7"/>
    </row>
    <row r="408" spans="2:2">
      <c r="B408"/>
    </row>
    <row r="409" spans="2:2">
      <c r="B409" s="7"/>
    </row>
    <row r="410" spans="2:2">
      <c r="B410"/>
    </row>
    <row r="411" spans="2:2">
      <c r="B411" s="7"/>
    </row>
    <row r="412" spans="2:2">
      <c r="B412"/>
    </row>
    <row r="413" spans="2:2">
      <c r="B413" s="7"/>
    </row>
    <row r="414" spans="2:2">
      <c r="B414" s="7"/>
    </row>
    <row r="415" spans="2:2">
      <c r="B415"/>
    </row>
    <row r="416" spans="2:2">
      <c r="B416" s="7"/>
    </row>
    <row r="417" spans="2:2">
      <c r="B417"/>
    </row>
    <row r="418" spans="2:2">
      <c r="B418" s="7"/>
    </row>
    <row r="419" spans="2:2">
      <c r="B419"/>
    </row>
    <row r="420" spans="2:2">
      <c r="B420" s="7"/>
    </row>
    <row r="421" spans="2:2">
      <c r="B421"/>
    </row>
    <row r="422" spans="2:2">
      <c r="B422" s="7"/>
    </row>
    <row r="423" spans="2:2">
      <c r="B423"/>
    </row>
    <row r="424" spans="2:2">
      <c r="B424" s="7"/>
    </row>
    <row r="425" spans="2:2">
      <c r="B425"/>
    </row>
    <row r="426" spans="2:2">
      <c r="B426" s="7"/>
    </row>
    <row r="427" spans="2:2">
      <c r="B427"/>
    </row>
    <row r="428" spans="2:2">
      <c r="B428" s="7"/>
    </row>
    <row r="429" spans="2:2">
      <c r="B429"/>
    </row>
    <row r="430" spans="2:2">
      <c r="B430" s="7"/>
    </row>
    <row r="431" spans="2:2">
      <c r="B431"/>
    </row>
    <row r="432" spans="2:2">
      <c r="B432" s="7"/>
    </row>
    <row r="433" spans="2:2">
      <c r="B433"/>
    </row>
    <row r="434" spans="2:2">
      <c r="B434" s="7"/>
    </row>
    <row r="435" spans="2:2">
      <c r="B435"/>
    </row>
    <row r="436" spans="2:2">
      <c r="B436" s="7"/>
    </row>
    <row r="437" spans="2:2">
      <c r="B437"/>
    </row>
    <row r="438" spans="2:2">
      <c r="B438" s="7"/>
    </row>
    <row r="439" spans="2:2">
      <c r="B439"/>
    </row>
    <row r="440" spans="2:2">
      <c r="B440" s="7"/>
    </row>
    <row r="441" spans="2:2">
      <c r="B441" s="7"/>
    </row>
    <row r="442" spans="2:2">
      <c r="B442"/>
    </row>
    <row r="443" spans="2:2">
      <c r="B443" s="7"/>
    </row>
    <row r="444" spans="2:2">
      <c r="B444"/>
    </row>
    <row r="445" spans="2:2">
      <c r="B445" s="7"/>
    </row>
    <row r="446" spans="2:2">
      <c r="B446"/>
    </row>
    <row r="447" spans="2:2">
      <c r="B447" s="7"/>
    </row>
    <row r="448" spans="2:2">
      <c r="B448"/>
    </row>
    <row r="449" spans="2:2">
      <c r="B449" s="7"/>
    </row>
    <row r="450" spans="2:2">
      <c r="B450"/>
    </row>
    <row r="451" spans="2:2">
      <c r="B451" s="7"/>
    </row>
    <row r="452" spans="2:2">
      <c r="B452"/>
    </row>
    <row r="453" spans="2:2">
      <c r="B453" s="7"/>
    </row>
    <row r="454" spans="2:2">
      <c r="B454"/>
    </row>
    <row r="455" spans="2:2">
      <c r="B455" s="7"/>
    </row>
    <row r="456" spans="2:2">
      <c r="B456"/>
    </row>
    <row r="457" spans="2:2">
      <c r="B457" s="7"/>
    </row>
    <row r="458" spans="2:2">
      <c r="B458"/>
    </row>
    <row r="459" spans="2:2">
      <c r="B459" s="7"/>
    </row>
    <row r="460" spans="2:2">
      <c r="B460"/>
    </row>
    <row r="461" spans="2:2">
      <c r="B461" s="7"/>
    </row>
    <row r="462" spans="2:2">
      <c r="B46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2017-11-18T12:17:34Z</dcterms:created>
  <dcterms:modified xsi:type="dcterms:W3CDTF">2018-03-11T20:57:28Z</dcterms:modified>
</cp:coreProperties>
</file>