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https://ecabank.sharepoint.com/sites/Ocean/Shared Documents/General/Work Packages/Interface Mapping/"/>
    </mc:Choice>
  </mc:AlternateContent>
  <xr:revisionPtr revIDLastSave="1306" documentId="8_{0B072A0C-B651-4CE4-8338-480EBF2EBE9B}" xr6:coauthVersionLast="47" xr6:coauthVersionMax="47" xr10:uidLastSave="{A245905F-FF2B-40E4-A4B4-2C2E30082473}"/>
  <bookViews>
    <workbookView xWindow="-110" yWindow="-110" windowWidth="19420" windowHeight="11500" tabRatio="777" firstSheet="5" activeTab="6" xr2:uid="{00000000-000D-0000-FFFF-FFFF00000000}"/>
  </bookViews>
  <sheets>
    <sheet name="Field 21" sheetId="5" r:id="rId1"/>
    <sheet name="Field 23" sheetId="2" r:id="rId2"/>
    <sheet name="Field 24" sheetId="6" r:id="rId3"/>
    <sheet name="Field 804, 806" sheetId="1" r:id="rId4"/>
    <sheet name="Field 723" sheetId="3" r:id="rId5"/>
    <sheet name="Field 724" sheetId="4" r:id="rId6"/>
    <sheet name="OS Data - Accounts (Debra)" sheetId="8" r:id="rId7"/>
    <sheet name="Clients (Lorraine)" sheetId="9" r:id="rId8"/>
    <sheet name="Persons (Lorraine)" sheetId="12" r:id="rId9"/>
    <sheet name="OS Data - Transaction (Sophie)" sheetId="10" r:id="rId10"/>
    <sheet name="Person to Client-Reln (Sophie)" sheetId="11" r:id="rId11"/>
  </sheets>
  <externalReferences>
    <externalReference r:id="rId12"/>
  </externalReferences>
  <definedNames>
    <definedName name="_xlnm.Print_Area" localSheetId="5">'Field 724'!$A$1:$E$127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0" i="8" l="1"/>
  <c r="I43" i="8"/>
  <c r="I42" i="8"/>
  <c r="I41" i="8"/>
  <c r="I40" i="8"/>
  <c r="I39" i="8"/>
  <c r="I37" i="8"/>
  <c r="I36" i="8"/>
  <c r="I35" i="8"/>
  <c r="I34" i="8"/>
  <c r="I33" i="8"/>
  <c r="I10" i="8"/>
  <c r="I5" i="8"/>
  <c r="I8" i="9"/>
  <c r="I10" i="9"/>
  <c r="I11" i="9"/>
  <c r="I12" i="9"/>
  <c r="I13" i="9"/>
  <c r="I14" i="9"/>
  <c r="I15" i="9"/>
  <c r="I16" i="9"/>
  <c r="I17" i="9"/>
  <c r="I19" i="9"/>
  <c r="I20" i="9"/>
  <c r="I21" i="9"/>
  <c r="I22" i="9"/>
  <c r="I23" i="9"/>
  <c r="I24" i="9"/>
  <c r="I25" i="9"/>
  <c r="I26" i="9"/>
  <c r="I28" i="9"/>
  <c r="I29" i="9"/>
  <c r="I30" i="9"/>
  <c r="I31" i="9"/>
  <c r="I32" i="9"/>
  <c r="I33" i="9"/>
  <c r="I34" i="9"/>
  <c r="I5" i="9"/>
  <c r="I6" i="9"/>
  <c r="I7" i="9"/>
  <c r="I4" i="9"/>
  <c r="I2" i="12"/>
  <c r="I3" i="12"/>
  <c r="Q3" i="12"/>
  <c r="Q4" i="12"/>
  <c r="Q5" i="12"/>
  <c r="Q6" i="12"/>
  <c r="Q7" i="12"/>
  <c r="Q8" i="12"/>
  <c r="Q9" i="12"/>
  <c r="Q10" i="12"/>
  <c r="Q11" i="12"/>
  <c r="Q12" i="12"/>
  <c r="Q13" i="12"/>
  <c r="Q14" i="12"/>
  <c r="Q15" i="12"/>
  <c r="Q16" i="12"/>
  <c r="Q17" i="12"/>
  <c r="Q18" i="12"/>
  <c r="Q19" i="12"/>
  <c r="Q20" i="12"/>
  <c r="Q21" i="12"/>
  <c r="Q22" i="12"/>
  <c r="Q23" i="12"/>
  <c r="Q24" i="12"/>
  <c r="Q25" i="12"/>
  <c r="Q26" i="12"/>
  <c r="Q27" i="12"/>
  <c r="Q28" i="12"/>
  <c r="Q29" i="12"/>
  <c r="Q30" i="12"/>
  <c r="Q31" i="12"/>
  <c r="Q32" i="12"/>
  <c r="Q33" i="12"/>
  <c r="Q34" i="12"/>
  <c r="Q35" i="12"/>
  <c r="Q36" i="12"/>
  <c r="Q37" i="12"/>
  <c r="Q38" i="12"/>
  <c r="Q39" i="12"/>
  <c r="Q40" i="12"/>
  <c r="Q41" i="12"/>
  <c r="Q42" i="12"/>
  <c r="Q43" i="12"/>
  <c r="Q44" i="12"/>
  <c r="Q45" i="12"/>
  <c r="Q46" i="12"/>
  <c r="Q47" i="12"/>
  <c r="Q48" i="12"/>
  <c r="Q49" i="12"/>
  <c r="Q50" i="12"/>
  <c r="Q51" i="12"/>
  <c r="Q52" i="12"/>
  <c r="Q53" i="12"/>
  <c r="Q54" i="12"/>
  <c r="Q55" i="12"/>
  <c r="Q56" i="12"/>
  <c r="Q57" i="12"/>
  <c r="Q58" i="12"/>
  <c r="Q59" i="12"/>
  <c r="Q60" i="12"/>
  <c r="Q61" i="12"/>
  <c r="Q62" i="12"/>
  <c r="Q63" i="12"/>
  <c r="Q64" i="12"/>
  <c r="Q65" i="12"/>
  <c r="Q66" i="12"/>
  <c r="Q67" i="12"/>
  <c r="Q68" i="12"/>
  <c r="Q69" i="12"/>
  <c r="Q70" i="12"/>
  <c r="Q71" i="12"/>
  <c r="Q72" i="12"/>
  <c r="Q73" i="12"/>
  <c r="Q74" i="12"/>
  <c r="Q75" i="12"/>
  <c r="Q76" i="12"/>
  <c r="Q77" i="12"/>
  <c r="Q78" i="12"/>
  <c r="Q79" i="12"/>
  <c r="Q80" i="12"/>
  <c r="Q81" i="12"/>
  <c r="Q82" i="12"/>
  <c r="Q83" i="12"/>
  <c r="Q84" i="12"/>
  <c r="Q85" i="12"/>
  <c r="Q86" i="12"/>
  <c r="Q87" i="12"/>
  <c r="Q88" i="12"/>
  <c r="Q2" i="12"/>
  <c r="S3" i="12"/>
  <c r="S4" i="12"/>
  <c r="S5" i="12"/>
  <c r="S6" i="12"/>
  <c r="S7" i="12"/>
  <c r="S8" i="12"/>
  <c r="S9" i="12"/>
  <c r="S10" i="12"/>
  <c r="S11" i="12"/>
  <c r="S12" i="12"/>
  <c r="S13" i="12"/>
  <c r="S14" i="12"/>
  <c r="S15" i="12"/>
  <c r="S16" i="12"/>
  <c r="S17" i="12"/>
  <c r="S18" i="12"/>
  <c r="S19" i="12"/>
  <c r="S20" i="12"/>
  <c r="S21" i="12"/>
  <c r="S22" i="12"/>
  <c r="S23" i="12"/>
  <c r="S24" i="12"/>
  <c r="S25" i="12"/>
  <c r="S26" i="12"/>
  <c r="S27" i="12"/>
  <c r="S28" i="12"/>
  <c r="S29" i="12"/>
  <c r="S30" i="12"/>
  <c r="S31" i="12"/>
  <c r="S32" i="12"/>
  <c r="S33" i="12"/>
  <c r="S34" i="12"/>
  <c r="S35" i="12"/>
  <c r="S36" i="12"/>
  <c r="S37" i="12"/>
  <c r="S38" i="12"/>
  <c r="S39" i="12"/>
  <c r="S40" i="12"/>
  <c r="S41" i="12"/>
  <c r="S42" i="12"/>
  <c r="S43" i="12"/>
  <c r="S44" i="12"/>
  <c r="S45" i="12"/>
  <c r="S46" i="12"/>
  <c r="S47" i="12"/>
  <c r="S48" i="12"/>
  <c r="S49" i="12"/>
  <c r="S50" i="12"/>
  <c r="S51" i="12"/>
  <c r="S52" i="12"/>
  <c r="S53" i="12"/>
  <c r="S54" i="12"/>
  <c r="S55" i="12"/>
  <c r="S56" i="12"/>
  <c r="S57" i="12"/>
  <c r="S58" i="12"/>
  <c r="S59" i="12"/>
  <c r="S60" i="12"/>
  <c r="S61" i="12"/>
  <c r="S62" i="12"/>
  <c r="S63" i="12"/>
  <c r="S64" i="12"/>
  <c r="S65" i="12"/>
  <c r="S66" i="12"/>
  <c r="S67" i="12"/>
  <c r="S68" i="12"/>
  <c r="S69" i="12"/>
  <c r="S70" i="12"/>
  <c r="S71" i="12"/>
  <c r="S72" i="12"/>
  <c r="S73" i="12"/>
  <c r="S74" i="12"/>
  <c r="S75" i="12"/>
  <c r="S76" i="12"/>
  <c r="S77" i="12"/>
  <c r="S78" i="12"/>
  <c r="S79" i="12"/>
  <c r="S80" i="12"/>
  <c r="S81" i="12"/>
  <c r="S82" i="12"/>
  <c r="S83" i="12"/>
  <c r="S84" i="12"/>
  <c r="S85" i="12"/>
  <c r="S86" i="12"/>
  <c r="S87" i="12"/>
  <c r="S88" i="12"/>
  <c r="S2" i="12"/>
  <c r="O3" i="12"/>
  <c r="O4" i="12"/>
  <c r="O5" i="12"/>
  <c r="O6" i="12"/>
  <c r="O7" i="12"/>
  <c r="O8" i="12"/>
  <c r="O9" i="12"/>
  <c r="O10" i="12"/>
  <c r="O11" i="12"/>
  <c r="O12" i="12"/>
  <c r="O13" i="12"/>
  <c r="O14" i="12"/>
  <c r="O15" i="12"/>
  <c r="O16" i="12"/>
  <c r="O17" i="12"/>
  <c r="O18" i="12"/>
  <c r="O19" i="12"/>
  <c r="O20" i="12"/>
  <c r="O21" i="12"/>
  <c r="O22" i="12"/>
  <c r="O23" i="12"/>
  <c r="O24" i="12"/>
  <c r="O25" i="12"/>
  <c r="O26" i="12"/>
  <c r="O27" i="12"/>
  <c r="O28" i="12"/>
  <c r="O29" i="12"/>
  <c r="O30" i="12"/>
  <c r="O31" i="12"/>
  <c r="O32" i="12"/>
  <c r="O33" i="12"/>
  <c r="O34" i="12"/>
  <c r="O35" i="12"/>
  <c r="O36" i="12"/>
  <c r="O37" i="12"/>
  <c r="O38" i="12"/>
  <c r="O39" i="12"/>
  <c r="O40" i="12"/>
  <c r="O41" i="12"/>
  <c r="O42" i="12"/>
  <c r="O43" i="12"/>
  <c r="O44" i="12"/>
  <c r="O45" i="12"/>
  <c r="O46" i="12"/>
  <c r="O47" i="12"/>
  <c r="O48" i="12"/>
  <c r="O49" i="12"/>
  <c r="O50" i="12"/>
  <c r="O51" i="12"/>
  <c r="O52" i="12"/>
  <c r="O53" i="12"/>
  <c r="O54" i="12"/>
  <c r="O55" i="12"/>
  <c r="O56" i="12"/>
  <c r="O57" i="12"/>
  <c r="O58" i="12"/>
  <c r="O59" i="12"/>
  <c r="O60" i="12"/>
  <c r="O61" i="12"/>
  <c r="O62" i="12"/>
  <c r="O63" i="12"/>
  <c r="O64" i="12"/>
  <c r="O65" i="12"/>
  <c r="O66" i="12"/>
  <c r="O67" i="12"/>
  <c r="O68" i="12"/>
  <c r="O69" i="12"/>
  <c r="O70" i="12"/>
  <c r="O71" i="12"/>
  <c r="O72" i="12"/>
  <c r="O73" i="12"/>
  <c r="O74" i="12"/>
  <c r="O75" i="12"/>
  <c r="O76" i="12"/>
  <c r="O77" i="12"/>
  <c r="O78" i="12"/>
  <c r="O79" i="12"/>
  <c r="O80" i="12"/>
  <c r="O81" i="12"/>
  <c r="O82" i="12"/>
  <c r="O83" i="12"/>
  <c r="O84" i="12"/>
  <c r="O85" i="12"/>
  <c r="O86" i="12"/>
  <c r="O87" i="12"/>
  <c r="O88" i="12"/>
  <c r="O2" i="12"/>
  <c r="M3" i="12"/>
  <c r="M4" i="12"/>
  <c r="M5" i="12"/>
  <c r="M6" i="12"/>
  <c r="M7" i="12"/>
  <c r="M8" i="12"/>
  <c r="M9" i="12"/>
  <c r="M10" i="12"/>
  <c r="M11" i="12"/>
  <c r="M12" i="12"/>
  <c r="M13" i="12"/>
  <c r="M14" i="12"/>
  <c r="M15" i="12"/>
  <c r="M16" i="12"/>
  <c r="M17" i="12"/>
  <c r="M18" i="12"/>
  <c r="M19" i="12"/>
  <c r="M20" i="12"/>
  <c r="M21" i="12"/>
  <c r="M22" i="12"/>
  <c r="M23" i="12"/>
  <c r="M24" i="12"/>
  <c r="M25" i="12"/>
  <c r="M26" i="12"/>
  <c r="M27" i="12"/>
  <c r="M28" i="12"/>
  <c r="M29" i="12"/>
  <c r="M30" i="12"/>
  <c r="M31" i="12"/>
  <c r="M32" i="12"/>
  <c r="M33" i="12"/>
  <c r="M34" i="12"/>
  <c r="M35" i="12"/>
  <c r="M36" i="12"/>
  <c r="M37" i="12"/>
  <c r="M38" i="12"/>
  <c r="M39" i="12"/>
  <c r="M40" i="12"/>
  <c r="M41" i="12"/>
  <c r="M42" i="12"/>
  <c r="M43" i="12"/>
  <c r="M44" i="12"/>
  <c r="M45" i="12"/>
  <c r="M46" i="12"/>
  <c r="M47" i="12"/>
  <c r="M48" i="12"/>
  <c r="M49" i="12"/>
  <c r="M50" i="12"/>
  <c r="M51" i="12"/>
  <c r="M52" i="12"/>
  <c r="M53" i="12"/>
  <c r="M54" i="12"/>
  <c r="M55" i="12"/>
  <c r="M56" i="12"/>
  <c r="M57" i="12"/>
  <c r="M58" i="12"/>
  <c r="M59" i="12"/>
  <c r="M60" i="12"/>
  <c r="M61" i="12"/>
  <c r="M62" i="12"/>
  <c r="M63" i="12"/>
  <c r="M64" i="12"/>
  <c r="M65" i="12"/>
  <c r="M66" i="12"/>
  <c r="M67" i="12"/>
  <c r="M68" i="12"/>
  <c r="M69" i="12"/>
  <c r="M70" i="12"/>
  <c r="M71" i="12"/>
  <c r="M72" i="12"/>
  <c r="M73" i="12"/>
  <c r="M74" i="12"/>
  <c r="M75" i="12"/>
  <c r="M76" i="12"/>
  <c r="M77" i="12"/>
  <c r="M78" i="12"/>
  <c r="M79" i="12"/>
  <c r="M80" i="12"/>
  <c r="M81" i="12"/>
  <c r="M82" i="12"/>
  <c r="M83" i="12"/>
  <c r="M84" i="12"/>
  <c r="M85" i="12"/>
  <c r="M86" i="12"/>
  <c r="M87" i="12"/>
  <c r="M88" i="12"/>
  <c r="M2" i="12"/>
  <c r="K3" i="12"/>
  <c r="K4" i="12"/>
  <c r="K5" i="12"/>
  <c r="K6" i="12"/>
  <c r="K7" i="12"/>
  <c r="K8" i="12"/>
  <c r="K9" i="12"/>
  <c r="K10" i="12"/>
  <c r="K11" i="12"/>
  <c r="K12" i="12"/>
  <c r="K13" i="12"/>
  <c r="K14" i="12"/>
  <c r="K15" i="12"/>
  <c r="K16" i="12"/>
  <c r="K17" i="12"/>
  <c r="K18" i="12"/>
  <c r="K19" i="12"/>
  <c r="K20" i="12"/>
  <c r="K21" i="12"/>
  <c r="K22" i="12"/>
  <c r="K23" i="12"/>
  <c r="K24" i="12"/>
  <c r="K25" i="12"/>
  <c r="K26" i="12"/>
  <c r="K27" i="12"/>
  <c r="K28" i="12"/>
  <c r="K29" i="12"/>
  <c r="K30" i="12"/>
  <c r="K31" i="12"/>
  <c r="K32" i="12"/>
  <c r="K33" i="12"/>
  <c r="K34" i="12"/>
  <c r="K35" i="12"/>
  <c r="K36" i="12"/>
  <c r="K37" i="12"/>
  <c r="K38" i="12"/>
  <c r="K39" i="12"/>
  <c r="K40" i="12"/>
  <c r="K41" i="12"/>
  <c r="K42" i="12"/>
  <c r="K43" i="12"/>
  <c r="K44" i="12"/>
  <c r="K45" i="12"/>
  <c r="K46" i="12"/>
  <c r="K47" i="12"/>
  <c r="K48" i="12"/>
  <c r="K49" i="12"/>
  <c r="K50" i="12"/>
  <c r="K51" i="12"/>
  <c r="K52" i="12"/>
  <c r="K53" i="12"/>
  <c r="K54" i="12"/>
  <c r="K55" i="12"/>
  <c r="K56" i="12"/>
  <c r="K57" i="12"/>
  <c r="K58" i="12"/>
  <c r="K59" i="12"/>
  <c r="K60" i="12"/>
  <c r="K61" i="12"/>
  <c r="K62" i="12"/>
  <c r="K63" i="12"/>
  <c r="K64" i="12"/>
  <c r="K65" i="12"/>
  <c r="K66" i="12"/>
  <c r="K67" i="12"/>
  <c r="K68" i="12"/>
  <c r="K69" i="12"/>
  <c r="K70" i="12"/>
  <c r="K71" i="12"/>
  <c r="K72" i="12"/>
  <c r="K73" i="12"/>
  <c r="K74" i="12"/>
  <c r="K75" i="12"/>
  <c r="K76" i="12"/>
  <c r="K77" i="12"/>
  <c r="K78" i="12"/>
  <c r="K79" i="12"/>
  <c r="K80" i="12"/>
  <c r="K81" i="12"/>
  <c r="K82" i="12"/>
  <c r="K83" i="12"/>
  <c r="K84" i="12"/>
  <c r="K85" i="12"/>
  <c r="K86" i="12"/>
  <c r="K87" i="12"/>
  <c r="K88" i="12"/>
  <c r="K2" i="12"/>
  <c r="I4" i="12"/>
  <c r="I5" i="12"/>
  <c r="I6" i="12"/>
  <c r="I7" i="12"/>
  <c r="I8" i="12"/>
  <c r="I13" i="12"/>
  <c r="I14" i="12"/>
  <c r="I15" i="12"/>
  <c r="I16" i="12"/>
  <c r="I17" i="12"/>
  <c r="I18" i="12"/>
  <c r="I19" i="12"/>
  <c r="I20" i="12"/>
  <c r="I23" i="12"/>
  <c r="I24" i="12"/>
  <c r="I25" i="12"/>
  <c r="I26" i="12"/>
  <c r="I27" i="12"/>
  <c r="I28" i="12"/>
  <c r="I30" i="12"/>
  <c r="I31" i="12"/>
  <c r="I32" i="12"/>
  <c r="I33" i="12"/>
  <c r="I34" i="12"/>
  <c r="I36" i="12"/>
  <c r="I37" i="12"/>
  <c r="I38" i="12"/>
  <c r="I39" i="12"/>
  <c r="I40" i="12"/>
  <c r="I41" i="12"/>
  <c r="I42" i="12"/>
  <c r="I43" i="12"/>
  <c r="I45" i="12"/>
  <c r="I46" i="12"/>
  <c r="I47" i="12"/>
  <c r="I48" i="12"/>
  <c r="I49" i="12"/>
  <c r="I50" i="12"/>
  <c r="I51" i="12"/>
  <c r="I52" i="12"/>
  <c r="I53" i="12"/>
  <c r="I54" i="12"/>
  <c r="I55" i="12"/>
  <c r="I56" i="12"/>
  <c r="I57" i="12"/>
  <c r="I58" i="12"/>
  <c r="I59" i="12"/>
  <c r="I60" i="12"/>
  <c r="I61" i="12"/>
  <c r="I62" i="12"/>
  <c r="I63" i="12"/>
  <c r="I64" i="12"/>
  <c r="I65" i="12"/>
  <c r="I66" i="12"/>
  <c r="I67" i="12"/>
  <c r="I68" i="12"/>
  <c r="I69" i="12"/>
  <c r="I70" i="12"/>
  <c r="I71" i="12"/>
  <c r="I72" i="12"/>
  <c r="I73" i="12"/>
  <c r="I74" i="12"/>
  <c r="I75" i="12"/>
  <c r="I76" i="12"/>
  <c r="I77" i="12"/>
  <c r="I78" i="12"/>
  <c r="I79" i="12"/>
  <c r="I80" i="12"/>
  <c r="I81" i="12"/>
  <c r="I82" i="12"/>
  <c r="I83" i="12"/>
  <c r="I84" i="12"/>
  <c r="I85" i="12"/>
  <c r="I88" i="12"/>
  <c r="A4" i="6"/>
  <c r="A5" i="6"/>
  <c r="A6" i="6"/>
  <c r="A7" i="6"/>
  <c r="A8" i="6"/>
  <c r="A9" i="6"/>
  <c r="A10" i="6"/>
  <c r="A11" i="6"/>
  <c r="A12" i="6"/>
  <c r="A13" i="6"/>
  <c r="A14" i="6"/>
  <c r="A15" i="6"/>
  <c r="A16" i="6"/>
  <c r="A17" i="6"/>
  <c r="A18" i="6"/>
  <c r="A19" i="6"/>
  <c r="A20" i="6"/>
  <c r="A21" i="6"/>
  <c r="A22" i="6"/>
  <c r="A23" i="6"/>
  <c r="A24" i="6"/>
  <c r="A25" i="6"/>
  <c r="A26" i="6"/>
  <c r="A27" i="6"/>
  <c r="A28" i="6"/>
  <c r="A29" i="6"/>
  <c r="A30" i="6"/>
  <c r="A31"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Christopher Louard</author>
    <author>Leah Sahely</author>
  </authors>
  <commentList>
    <comment ref="B12" authorId="0" shapeId="0" xr:uid="{00000000-0006-0000-0400-000001000000}">
      <text>
        <r>
          <rPr>
            <sz val="8"/>
            <color indexed="81"/>
            <rFont val="Tahoma"/>
            <family val="2"/>
          </rPr>
          <t xml:space="preserve">This category consists of resident financial corporations (except the ECCB) and quasi corporations that are mainly engaged in financial intermediation. This includes building societies,finance &amp; mortgage companies and credit unions that </t>
        </r>
        <r>
          <rPr>
            <b/>
            <sz val="8"/>
            <color indexed="81"/>
            <rFont val="Tahoma"/>
            <family val="2"/>
          </rPr>
          <t>take deposits from the public.</t>
        </r>
      </text>
    </comment>
    <comment ref="B13" authorId="1" shapeId="0" xr:uid="{00000000-0006-0000-0400-000002000000}">
      <text>
        <r>
          <rPr>
            <sz val="8"/>
            <color indexed="81"/>
            <rFont val="Tahoma"/>
            <family val="2"/>
          </rPr>
          <t>This includes the bank's subsidiaries and affiliates that take deposits from the public</t>
        </r>
      </text>
    </comment>
    <comment ref="B15" authorId="0" shapeId="0" xr:uid="{00000000-0006-0000-0400-000003000000}">
      <text>
        <r>
          <rPr>
            <sz val="8"/>
            <color indexed="81"/>
            <rFont val="Tahoma"/>
            <family val="2"/>
          </rPr>
          <t xml:space="preserve">These include Building &amp; Loan Societies, Finance &amp; Mortgage Companies and other financial institutions </t>
        </r>
        <r>
          <rPr>
            <b/>
            <sz val="8"/>
            <color indexed="81"/>
            <rFont val="Tahoma"/>
            <family val="2"/>
          </rPr>
          <t>that take deposits from the public.</t>
        </r>
      </text>
    </comment>
    <comment ref="B20" authorId="0" shapeId="0" xr:uid="{00000000-0006-0000-0400-000004000000}">
      <text>
        <r>
          <rPr>
            <sz val="8"/>
            <color indexed="81"/>
            <rFont val="Tahoma"/>
            <family val="2"/>
          </rPr>
          <t>Include Offshore Banks, Mutual Funds, Collective Investment Pools, Leasing Companies, Securities Underwriters and Dealers, Finance &amp; Mortgage Companies, Development Banks, Hire Purchase Firms</t>
        </r>
      </text>
    </comment>
    <comment ref="B21" authorId="0" shapeId="0" xr:uid="{00000000-0006-0000-0400-000005000000}">
      <text>
        <r>
          <rPr>
            <sz val="8"/>
            <color indexed="81"/>
            <rFont val="Tahoma"/>
            <family val="2"/>
          </rPr>
          <t>Include Stock Exchanges and Securities Markets, Broker dealers, insurance agents, foreign exchange companies, cambios, money service firms</t>
        </r>
      </text>
    </comment>
    <comment ref="B26" authorId="0" shapeId="0" xr:uid="{00000000-0006-0000-0400-000006000000}">
      <text>
        <r>
          <rPr>
            <sz val="8"/>
            <color indexed="81"/>
            <rFont val="Tahoma"/>
            <family val="2"/>
          </rPr>
          <t xml:space="preserve">These include Building &amp; Loan Societies, Finance &amp; Mortgage Companies and other financial institutions </t>
        </r>
        <r>
          <rPr>
            <b/>
            <sz val="8"/>
            <color indexed="81"/>
            <rFont val="Tahoma"/>
            <family val="2"/>
          </rPr>
          <t>that take deposits from the public.</t>
        </r>
      </text>
    </comment>
    <comment ref="B28" authorId="0" shapeId="0" xr:uid="{00000000-0006-0000-0400-000007000000}">
      <text>
        <r>
          <rPr>
            <sz val="8"/>
            <color indexed="81"/>
            <rFont val="Tahoma"/>
            <family val="2"/>
          </rPr>
          <t xml:space="preserve">Include Churches, Service clubs (Lions, Rotary, Kiwanis, etc), Private Schools, etc
</t>
        </r>
      </text>
    </comment>
    <comment ref="B36" authorId="0" shapeId="0" xr:uid="{00000000-0006-0000-0400-000008000000}">
      <text>
        <r>
          <rPr>
            <sz val="8"/>
            <color indexed="81"/>
            <rFont val="Tahoma"/>
            <family val="2"/>
          </rPr>
          <t>Includes Development Banks</t>
        </r>
        <r>
          <rPr>
            <sz val="8"/>
            <color indexed="81"/>
            <rFont val="Tahoma"/>
            <family val="2"/>
          </rPr>
          <t xml:space="preserve">
that are </t>
        </r>
        <r>
          <rPr>
            <b/>
            <sz val="8"/>
            <color indexed="81"/>
            <rFont val="Tahoma"/>
            <family val="2"/>
          </rPr>
          <t xml:space="preserve">controlled by government.  </t>
        </r>
        <r>
          <rPr>
            <sz val="8"/>
            <color indexed="81"/>
            <rFont val="Tahoma"/>
            <family val="2"/>
          </rPr>
          <t>If the Development Bank takes deposits (i.e. if there are deposit liabilities on its balance sheet) it MUST be classified under c.iii</t>
        </r>
      </text>
    </comment>
    <comment ref="B37" authorId="0" shapeId="0" xr:uid="{00000000-0006-0000-0400-000009000000}">
      <text>
        <r>
          <rPr>
            <sz val="8"/>
            <color indexed="81"/>
            <rFont val="Tahoma"/>
            <family val="2"/>
          </rPr>
          <t xml:space="preserve">This category consists of financial corporations (except the ECCB) and quasi corporations that are mainly engaged in financial intermediation. This includes commercial banks, building societies, development banks, finance &amp; mortgage companies and credit unions that </t>
        </r>
        <r>
          <rPr>
            <b/>
            <sz val="8"/>
            <color indexed="81"/>
            <rFont val="Tahoma"/>
            <family val="2"/>
          </rPr>
          <t>take deposits from the public.</t>
        </r>
      </text>
    </comment>
    <comment ref="B40" authorId="0" shapeId="0" xr:uid="{00000000-0006-0000-0400-00000A000000}">
      <text>
        <r>
          <rPr>
            <sz val="8"/>
            <color indexed="81"/>
            <rFont val="Tahoma"/>
            <family val="2"/>
          </rPr>
          <t xml:space="preserve">These include Building &amp; Loan Societies, Finance &amp; Mortgage Companies, Development Banks </t>
        </r>
        <r>
          <rPr>
            <b/>
            <sz val="8"/>
            <color indexed="81"/>
            <rFont val="Tahoma"/>
            <family val="2"/>
          </rPr>
          <t>that take deposits from the public.</t>
        </r>
      </text>
    </comment>
    <comment ref="B44" authorId="0" shapeId="0" xr:uid="{00000000-0006-0000-0400-00000B000000}">
      <text>
        <r>
          <rPr>
            <sz val="8"/>
            <color indexed="81"/>
            <rFont val="Tahoma"/>
            <family val="2"/>
          </rPr>
          <t>Include Offshore Banks, Mutual Funds, Collective Investment Pools, Leasing Companies, Securities Underwriters and Dealers, Finance &amp; Mortgage Companies, Development Banks, Hire Purchase Firms</t>
        </r>
      </text>
    </comment>
    <comment ref="B45" authorId="0" shapeId="0" xr:uid="{00000000-0006-0000-0400-00000C000000}">
      <text>
        <r>
          <rPr>
            <sz val="8"/>
            <color indexed="81"/>
            <rFont val="Tahoma"/>
            <family val="2"/>
          </rPr>
          <t>Include Stock Exchanges and Securities Markets, Broker dealers, insurance agents, foreign exchange companies, cambios, money service firms</t>
        </r>
      </text>
    </comment>
    <comment ref="B56" authorId="0" shapeId="0" xr:uid="{00000000-0006-0000-0400-00000D000000}">
      <text>
        <r>
          <rPr>
            <sz val="8"/>
            <color indexed="81"/>
            <rFont val="Tahoma"/>
            <family val="2"/>
          </rPr>
          <t xml:space="preserve">These include Building &amp; Loan Societies, Finance &amp; Mortgage Companies and other financial institutions </t>
        </r>
        <r>
          <rPr>
            <b/>
            <sz val="8"/>
            <color indexed="81"/>
            <rFont val="Tahoma"/>
            <family val="2"/>
          </rPr>
          <t>that take deposits from the public.</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tc={657AC1E4-201D-404C-A722-EFB134DBA2B3}</author>
    <author>tc={8C76BD50-B4FE-4C24-9E6A-26780EC05F31}</author>
    <author>tc={4D3DE2C8-5426-492E-8E2A-809CB6BABED8}</author>
  </authors>
  <commentList>
    <comment ref="L31" authorId="0" shapeId="0" xr:uid="{657AC1E4-201D-404C-A722-EFB134DBA2B3}">
      <text>
        <t xml:space="preserve">[Threaded comment]
Your version of Excel allows you to read this threaded comment; however, any edits to it will get removed if the file is opened in a newer version of Excel. Learn more: https://go.microsoft.com/fwlink/?linkid=870924
Comment:
    Please confirm field name and number.
</t>
      </text>
    </comment>
    <comment ref="M32" authorId="1" shapeId="0" xr:uid="{8C76BD50-B4FE-4C24-9E6A-26780EC05F31}">
      <text>
        <t xml:space="preserve">[Threaded comment]
Your version of Excel allows you to read this threaded comment; however, any edits to it will get removed if the file is opened in a newer version of Excel. Learn more: https://go.microsoft.com/fwlink/?linkid=870924
Comment:
    Should this field reflect the undrawn commitment or field 316 - today's payoff?
</t>
      </text>
    </comment>
    <comment ref="I44" authorId="2" shapeId="0" xr:uid="{4D3DE2C8-5426-492E-8E2A-809CB6BABED8}">
      <text>
        <t xml:space="preserve">[Threaded comment]
Your version of Excel allows you to read this threaded comment; however, any edits to it will get removed if the file is opened in a newer version of Excel. Learn more: https://go.microsoft.com/fwlink/?linkid=870924
Comment:
    This field also reflects in some accounts the joint accountholder's name or the trading as name.   Kindly confirm if anomaly exists.
</t>
      </text>
    </comment>
  </commentList>
</comments>
</file>

<file path=xl/sharedStrings.xml><?xml version="1.0" encoding="utf-8"?>
<sst xmlns="http://schemas.openxmlformats.org/spreadsheetml/2006/main" count="1459" uniqueCount="790">
  <si>
    <t>Employee Codes (field 21)</t>
  </si>
  <si>
    <t>Non-Employee</t>
  </si>
  <si>
    <r>
      <rPr>
        <b/>
        <sz val="11"/>
        <color theme="1"/>
        <rFont val="Calibri"/>
        <family val="2"/>
        <scheme val="minor"/>
      </rPr>
      <t>Employee Restricted</t>
    </r>
    <r>
      <rPr>
        <b/>
        <sz val="11"/>
        <color rgb="FFFF0000"/>
        <rFont val="Calibri"/>
        <family val="2"/>
        <scheme val="minor"/>
      </rPr>
      <t xml:space="preserve"> </t>
    </r>
    <r>
      <rPr>
        <sz val="11"/>
        <color rgb="FFFF0000"/>
        <rFont val="Calibri"/>
        <family val="2"/>
        <scheme val="minor"/>
      </rPr>
      <t>- Unassigned/Not in Use</t>
    </r>
  </si>
  <si>
    <r>
      <rPr>
        <b/>
        <sz val="11"/>
        <color theme="1"/>
        <rFont val="Calibri"/>
        <family val="2"/>
        <scheme val="minor"/>
      </rPr>
      <t>Employee Restricted</t>
    </r>
    <r>
      <rPr>
        <sz val="11"/>
        <color rgb="FFFF0000"/>
        <rFont val="Calibri"/>
        <family val="2"/>
        <scheme val="minor"/>
      </rPr>
      <t xml:space="preserve"> - Unassigned/Not in Use</t>
    </r>
  </si>
  <si>
    <r>
      <rPr>
        <b/>
        <sz val="11"/>
        <color theme="1"/>
        <rFont val="Calibri"/>
        <family val="2"/>
        <scheme val="minor"/>
      </rPr>
      <t>Employee Restricted</t>
    </r>
    <r>
      <rPr>
        <sz val="11"/>
        <color theme="1"/>
        <rFont val="Calibri"/>
        <family val="2"/>
        <scheme val="minor"/>
      </rPr>
      <t xml:space="preserve"> - Other DDA and/or SAV accounts operated by the employee, whether singly or jointly.</t>
    </r>
  </si>
  <si>
    <r>
      <rPr>
        <b/>
        <sz val="11"/>
        <color theme="1"/>
        <rFont val="Calibri"/>
        <family val="2"/>
        <scheme val="minor"/>
      </rPr>
      <t xml:space="preserve">Employee Restricted </t>
    </r>
    <r>
      <rPr>
        <sz val="11"/>
        <color theme="1"/>
        <rFont val="Calibri"/>
        <family val="2"/>
        <scheme val="minor"/>
      </rPr>
      <t>- One main DDA and SAV account operated by the employee, whether singly or joint.  One of which is their assigned payroll account.</t>
    </r>
  </si>
  <si>
    <r>
      <rPr>
        <b/>
        <sz val="11"/>
        <color theme="1"/>
        <rFont val="Calibri"/>
        <family val="2"/>
        <scheme val="minor"/>
      </rPr>
      <t>Employee Non-Restricted</t>
    </r>
    <r>
      <rPr>
        <sz val="11"/>
        <color theme="1"/>
        <rFont val="Calibri"/>
        <family val="2"/>
        <scheme val="minor"/>
      </rPr>
      <t xml:space="preserve"> - Family member accounts and other such joint accounts on which an employee is assigned to sign.</t>
    </r>
  </si>
  <si>
    <r>
      <rPr>
        <b/>
        <sz val="11"/>
        <color theme="1"/>
        <rFont val="Calibri"/>
        <family val="2"/>
        <scheme val="minor"/>
      </rPr>
      <t>Employee Non-Restricted</t>
    </r>
    <r>
      <rPr>
        <sz val="11"/>
        <color theme="1"/>
        <rFont val="Calibri"/>
        <family val="2"/>
        <scheme val="minor"/>
      </rPr>
      <t xml:space="preserve"> - Power of Attorney Accounts</t>
    </r>
  </si>
  <si>
    <r>
      <rPr>
        <b/>
        <sz val="11"/>
        <color theme="1"/>
        <rFont val="Calibri"/>
        <family val="2"/>
        <scheme val="minor"/>
      </rPr>
      <t>Employee Non-Restricted</t>
    </r>
    <r>
      <rPr>
        <sz val="11"/>
        <color theme="1"/>
        <rFont val="Calibri"/>
        <family val="2"/>
        <scheme val="minor"/>
      </rPr>
      <t xml:space="preserve"> - Corporate Accounts, Trading As Accounts, Clubs, Associations, Churches or non-profit Accounts on which the employee signs</t>
    </r>
  </si>
  <si>
    <r>
      <rPr>
        <b/>
        <sz val="11"/>
        <color theme="1"/>
        <rFont val="Calibri"/>
        <family val="2"/>
        <scheme val="minor"/>
      </rPr>
      <t>Employee Non-Restricted</t>
    </r>
    <r>
      <rPr>
        <sz val="11"/>
        <color theme="1"/>
        <rFont val="Calibri"/>
        <family val="2"/>
        <scheme val="minor"/>
      </rPr>
      <t xml:space="preserve"> </t>
    </r>
    <r>
      <rPr>
        <sz val="11"/>
        <color rgb="FFFF0000"/>
        <rFont val="Calibri"/>
        <family val="2"/>
        <scheme val="minor"/>
      </rPr>
      <t>- Unassigned/Not in Use</t>
    </r>
  </si>
  <si>
    <t>ECONOMIC ACTIVITY - ECCB BS1 Codes (Field 23)</t>
  </si>
  <si>
    <t xml:space="preserve">Residents </t>
  </si>
  <si>
    <t xml:space="preserve"> </t>
  </si>
  <si>
    <t xml:space="preserve">Central Government </t>
  </si>
  <si>
    <t xml:space="preserve">Local Government </t>
  </si>
  <si>
    <t xml:space="preserve">National Insurance (Social Security Scheme) </t>
  </si>
  <si>
    <t xml:space="preserve">Nonfinancial Public Enterprises </t>
  </si>
  <si>
    <t xml:space="preserve">Private Businesses </t>
  </si>
  <si>
    <t xml:space="preserve">Households </t>
  </si>
  <si>
    <t xml:space="preserve">Nonbank Financial Institutions </t>
  </si>
  <si>
    <t xml:space="preserve">Subsidiaries &amp; Affiliates </t>
  </si>
  <si>
    <t xml:space="preserve">Non Residents - Other ECCU Territories </t>
  </si>
  <si>
    <t xml:space="preserve">Public Sector </t>
  </si>
  <si>
    <t xml:space="preserve">Nonbank Financial Intermediaries </t>
  </si>
  <si>
    <t xml:space="preserve">Other </t>
  </si>
  <si>
    <t xml:space="preserve">Non- Residents - Other Countries </t>
  </si>
  <si>
    <t xml:space="preserve">Private Sector Businesses </t>
  </si>
  <si>
    <t>ECCB BS2 Codes - Loans (field 24)</t>
  </si>
  <si>
    <t>Sugar Cane</t>
  </si>
  <si>
    <t>Tree Crops (Citrus, Banana, Nutmeg, etc.)</t>
  </si>
  <si>
    <t>Livestock/ Dairy</t>
  </si>
  <si>
    <t>Food Crops</t>
  </si>
  <si>
    <t>Forestry</t>
  </si>
  <si>
    <t>Other agriculture</t>
  </si>
  <si>
    <t>Fisheries</t>
  </si>
  <si>
    <t>Mining/Quarrying</t>
  </si>
  <si>
    <t>Sugar/Molasses</t>
  </si>
  <si>
    <t>Food/Non-alcoholic Beverages</t>
  </si>
  <si>
    <t>Alcoholic Beverages/Tobacco</t>
  </si>
  <si>
    <t>Building Materials/Metal Work</t>
  </si>
  <si>
    <t>Electrical Products</t>
  </si>
  <si>
    <t>Clothing/Accessories</t>
  </si>
  <si>
    <t>Furniture/Wood</t>
  </si>
  <si>
    <t>Other manufacturing</t>
  </si>
  <si>
    <t>Public Utilities (Electricity, Water, etc.)</t>
  </si>
  <si>
    <t>Construction/Land Development</t>
  </si>
  <si>
    <t>Distributive Trades (Wholesale &amp; Retail)</t>
  </si>
  <si>
    <t>Tourism (Hotel &amp; Resorts)</t>
  </si>
  <si>
    <t>Entertaining/Catering</t>
  </si>
  <si>
    <t>Transportation/Storage</t>
  </si>
  <si>
    <t>Financial Institutions</t>
  </si>
  <si>
    <t>Professional/Other Services</t>
  </si>
  <si>
    <t>Public Administration</t>
  </si>
  <si>
    <t>Home Construction/Renovation</t>
  </si>
  <si>
    <t>Durable Consumer Goods/Vehicle</t>
  </si>
  <si>
    <t>Other pers.</t>
  </si>
  <si>
    <t>House/Land purchases</t>
  </si>
  <si>
    <t>ECONOMIC ACTIVITY LIST</t>
  </si>
  <si>
    <t>Field 804 (SAV); 806 (DDA)</t>
  </si>
  <si>
    <t>Field 804 (SAV); FIELD 806 (DDA)</t>
  </si>
  <si>
    <t>DESIGNATION</t>
  </si>
  <si>
    <t>CLASSIFICATION</t>
  </si>
  <si>
    <t>CODE</t>
  </si>
  <si>
    <t>AGRICULTURE</t>
  </si>
  <si>
    <t>Tree Crops</t>
  </si>
  <si>
    <t xml:space="preserve">Livestock &amp; </t>
  </si>
  <si>
    <t>Other</t>
  </si>
  <si>
    <t>FISHERIES</t>
  </si>
  <si>
    <t>MINING &amp; QUARRYING</t>
  </si>
  <si>
    <t>Mining &amp; Quarrying</t>
  </si>
  <si>
    <t>MANUFACTURING</t>
  </si>
  <si>
    <t>Sugar &amp; Molasses</t>
  </si>
  <si>
    <t>Food &amp; Non-Perishable items</t>
  </si>
  <si>
    <t>Alcoholic Beverages</t>
  </si>
  <si>
    <t>Building Materials</t>
  </si>
  <si>
    <t>Electrical</t>
  </si>
  <si>
    <t>Textiles</t>
  </si>
  <si>
    <t>Furniture &amp; Fixtures</t>
  </si>
  <si>
    <t>UTILITIES (Electricity, Water, Phone)</t>
  </si>
  <si>
    <t>Utilities</t>
  </si>
  <si>
    <t>CONSTRUCTION &amp; LAND DEVELOPMENT</t>
  </si>
  <si>
    <t>Construction &amp; Land Development</t>
  </si>
  <si>
    <t>DISTRIB. TRADES (Wholesale &amp; Retail)</t>
  </si>
  <si>
    <t>Supermarkets</t>
  </si>
  <si>
    <t>Consumer Surables</t>
  </si>
  <si>
    <t>Clothing</t>
  </si>
  <si>
    <t>Pharmaceuticals</t>
  </si>
  <si>
    <t>Gem &amp; Precious Metals Dealers</t>
  </si>
  <si>
    <t>Computer Sales &amp; Service</t>
  </si>
  <si>
    <t>TOURISM (Hotels &amp; Resorts)</t>
  </si>
  <si>
    <t>Tourism</t>
  </si>
  <si>
    <t>ENTERTAINMENT &amp; CATERING</t>
  </si>
  <si>
    <t>Restaurants</t>
  </si>
  <si>
    <t>Bars</t>
  </si>
  <si>
    <t>Night Clubs</t>
  </si>
  <si>
    <t>GAMING</t>
  </si>
  <si>
    <t>Casino</t>
  </si>
  <si>
    <t>Gaming/Betting Companies</t>
  </si>
  <si>
    <t>TRANSPORTATION</t>
  </si>
  <si>
    <t>Cars, Boats, Planes Dealers</t>
  </si>
  <si>
    <t>Rental Companies</t>
  </si>
  <si>
    <t>STORAGE</t>
  </si>
  <si>
    <t>Storage</t>
  </si>
  <si>
    <t>NON-FINANCIAL INSTITUTIONS</t>
  </si>
  <si>
    <t>Insurance</t>
  </si>
  <si>
    <t>Monthly Remitters</t>
  </si>
  <si>
    <t>Trusts</t>
  </si>
  <si>
    <t>PROFESSIONAL &amp; OTHER SERVICES</t>
  </si>
  <si>
    <t>Lawyers</t>
  </si>
  <si>
    <t>External Accountants</t>
  </si>
  <si>
    <t>Doctors</t>
  </si>
  <si>
    <t>Auditors</t>
  </si>
  <si>
    <t>Real Estate Agents</t>
  </si>
  <si>
    <t>Charitable/Non-profitable organizations</t>
  </si>
  <si>
    <t>Architects</t>
  </si>
  <si>
    <t>MARINE SALES &amp; SERVICES</t>
  </si>
  <si>
    <t>Marine Sales &amp; Services</t>
  </si>
  <si>
    <t>INFORMATION TECHNOLOGY</t>
  </si>
  <si>
    <t>Call Centres</t>
  </si>
  <si>
    <t>Internet Cafes</t>
  </si>
  <si>
    <t>Computer Sales &amp; Services</t>
  </si>
  <si>
    <t>PUBLIC ADMINISTRATION (Gov.)</t>
  </si>
  <si>
    <t>Politically Exposed Persons</t>
  </si>
  <si>
    <t>PERSONAL</t>
  </si>
  <si>
    <t>Home Construction</t>
  </si>
  <si>
    <t>Consumer Durables</t>
  </si>
  <si>
    <t>ECCB BS1 Codes (Field 723)</t>
  </si>
  <si>
    <t>RESIDENTS</t>
  </si>
  <si>
    <t xml:space="preserve">A. </t>
  </si>
  <si>
    <t>Government</t>
  </si>
  <si>
    <t>i. Central</t>
  </si>
  <si>
    <t>ii. Local</t>
  </si>
  <si>
    <t xml:space="preserve">B. </t>
  </si>
  <si>
    <t>National Insurance (Social Security Scheme)</t>
  </si>
  <si>
    <t xml:space="preserve">C. </t>
  </si>
  <si>
    <t>Public Non-Financial Corporations (PNFC)</t>
  </si>
  <si>
    <t>i. PNFC (Group 1)</t>
  </si>
  <si>
    <t>ii. PNFC (Group 2)</t>
  </si>
  <si>
    <t xml:space="preserve">D. </t>
  </si>
  <si>
    <t>Public Financial Corporations</t>
  </si>
  <si>
    <t xml:space="preserve">E. </t>
  </si>
  <si>
    <t>Other Depository Corporations (exclude banks)</t>
  </si>
  <si>
    <t>… of which Subsidiaries and Affiliates</t>
  </si>
  <si>
    <t>i. Credit Unions</t>
  </si>
  <si>
    <t xml:space="preserve">   </t>
  </si>
  <si>
    <t>ii. Other Depository Corporations</t>
  </si>
  <si>
    <t xml:space="preserve">F. </t>
  </si>
  <si>
    <t>Other Financial Corporations (NON Deposit Taking)</t>
  </si>
  <si>
    <t>i.Insurance Corporations</t>
  </si>
  <si>
    <t>ii. Pension Funds</t>
  </si>
  <si>
    <t>iii.Other Financial Intermediaries</t>
  </si>
  <si>
    <t xml:space="preserve">iv.Financial Auxiliaries </t>
  </si>
  <si>
    <t>Of which Resolution Trust Company - RTC) (resident of St Kitts and Nevis only)</t>
  </si>
  <si>
    <t xml:space="preserve">G. </t>
  </si>
  <si>
    <t>Other Non-Financial Corporations</t>
  </si>
  <si>
    <t>i. National private nonfinancial corporations</t>
  </si>
  <si>
    <t>ii. Foreign controlled nonfinancial corporations</t>
  </si>
  <si>
    <t xml:space="preserve">H. </t>
  </si>
  <si>
    <t>Households</t>
  </si>
  <si>
    <t xml:space="preserve">I. </t>
  </si>
  <si>
    <t>Non Profit Institutions</t>
  </si>
  <si>
    <t>NON RESIDENTS</t>
  </si>
  <si>
    <t>A.</t>
  </si>
  <si>
    <t>Other ECCU Territories</t>
  </si>
  <si>
    <t>ii.Other Financial Intermedaries</t>
  </si>
  <si>
    <t xml:space="preserve">iii.Financial Auxiliaries </t>
  </si>
  <si>
    <t>Of which Resolution Trust Company - RTC (all countries except St Kitts and Nevis)</t>
  </si>
  <si>
    <t>Of which Eastern Caribbean Securities Regulatory Commission</t>
  </si>
  <si>
    <t>B.</t>
  </si>
  <si>
    <t>Non-ECCU CARICOM Countries</t>
  </si>
  <si>
    <t>i. Public Sector</t>
  </si>
  <si>
    <t>ii. Financial Corporations</t>
  </si>
  <si>
    <t>iii. Non Financial Companies/Private Businesses</t>
  </si>
  <si>
    <t>iv. Households</t>
  </si>
  <si>
    <t>v. Non-Profit Institutions</t>
  </si>
  <si>
    <t>C.</t>
  </si>
  <si>
    <t>Non-CARICOM Countries</t>
  </si>
  <si>
    <t>ECCB 2 Codes - Loans/DDA (field 724)</t>
  </si>
  <si>
    <t>ECAB Field 724 Code</t>
  </si>
  <si>
    <t>ECCB Code</t>
  </si>
  <si>
    <t>A</t>
  </si>
  <si>
    <r>
      <t xml:space="preserve">AGRICULTURE, FORESTRY </t>
    </r>
    <r>
      <rPr>
        <b/>
        <sz val="10"/>
        <color indexed="10"/>
        <rFont val="Californian FB"/>
        <family val="1"/>
      </rPr>
      <t>AND FISHING</t>
    </r>
  </si>
  <si>
    <t>A01</t>
  </si>
  <si>
    <t xml:space="preserve">Agriculture </t>
  </si>
  <si>
    <t>(a)</t>
  </si>
  <si>
    <t>Crops</t>
  </si>
  <si>
    <t>(i)</t>
  </si>
  <si>
    <t>Sugarcane</t>
  </si>
  <si>
    <t>(ii)</t>
  </si>
  <si>
    <t>(iii)</t>
  </si>
  <si>
    <t>Food Crops (Vegetables, Cereals)</t>
  </si>
  <si>
    <t>(iv)</t>
  </si>
  <si>
    <t>Horticultural Specialties (Ornamental Plants)</t>
  </si>
  <si>
    <t>(b)</t>
  </si>
  <si>
    <t>Livestock and Dairying  and Other Animal Products</t>
  </si>
  <si>
    <t>Livestock and Dairying (Cattle, Sheep, Goats)</t>
  </si>
  <si>
    <t>Other/Animal Products (Poultry, Pigs, Honey, Eggs)</t>
  </si>
  <si>
    <t>(c)</t>
  </si>
  <si>
    <t>A02</t>
  </si>
  <si>
    <t>A03</t>
  </si>
  <si>
    <t>Fishing and Aquaculture</t>
  </si>
  <si>
    <t>Fishing</t>
  </si>
  <si>
    <t xml:space="preserve">Aquaculture </t>
  </si>
  <si>
    <t>B</t>
  </si>
  <si>
    <t>MINING AND QUARRYING</t>
  </si>
  <si>
    <t>C</t>
  </si>
  <si>
    <t>Sugar and Molasses</t>
  </si>
  <si>
    <t xml:space="preserve">Food Products </t>
  </si>
  <si>
    <t>(d)</t>
  </si>
  <si>
    <t>Non-Alcoholic Beverages</t>
  </si>
  <si>
    <t>(e)</t>
  </si>
  <si>
    <t>Tobacco Products</t>
  </si>
  <si>
    <t>(f)</t>
  </si>
  <si>
    <t>(g)</t>
  </si>
  <si>
    <t>Wearing Apparel</t>
  </si>
  <si>
    <t>(h)</t>
  </si>
  <si>
    <t>Manufacture of Leather and Related Products</t>
  </si>
  <si>
    <t>Wood and Products of Wood and Cork, except Furniture</t>
  </si>
  <si>
    <t>(j)</t>
  </si>
  <si>
    <t>Paper and Paper Products</t>
  </si>
  <si>
    <t>(k)</t>
  </si>
  <si>
    <t>Printing and Reproduction of Recorded Media</t>
  </si>
  <si>
    <t>(l)</t>
  </si>
  <si>
    <t>Refined Petroleum Products</t>
  </si>
  <si>
    <t>(m)</t>
  </si>
  <si>
    <t>Chemicals and Chemical Products</t>
  </si>
  <si>
    <t>(n)</t>
  </si>
  <si>
    <t>Pharmaceuticals, Medicinal Chemical and Botanical Products</t>
  </si>
  <si>
    <t>(o)</t>
  </si>
  <si>
    <t>Rubber and Plastic Products</t>
  </si>
  <si>
    <t>(p)</t>
  </si>
  <si>
    <t>Other Non-Metallic Mineral Products</t>
  </si>
  <si>
    <t>(q)</t>
  </si>
  <si>
    <t>Basic Metals</t>
  </si>
  <si>
    <t>(r)</t>
  </si>
  <si>
    <t>Fabricated Metal Products, except Machinery and Equipment</t>
  </si>
  <si>
    <t>(s)</t>
  </si>
  <si>
    <t>Computer, Electronic and Optical Products</t>
  </si>
  <si>
    <t>(t)</t>
  </si>
  <si>
    <t>Electrical Equipment</t>
  </si>
  <si>
    <t>(u)</t>
  </si>
  <si>
    <t>Machinery and Equipment</t>
  </si>
  <si>
    <t>(v)</t>
  </si>
  <si>
    <t>Transport Equipment</t>
  </si>
  <si>
    <t>(w)</t>
  </si>
  <si>
    <t>Furniture</t>
  </si>
  <si>
    <t>(x)</t>
  </si>
  <si>
    <t>Other Manufacturing</t>
  </si>
  <si>
    <t>(y)</t>
  </si>
  <si>
    <t>Repair and Installation of Machinery and Equipment</t>
  </si>
  <si>
    <t>D</t>
  </si>
  <si>
    <t>ELECTRICITY, GAS,  STEAM AND AIR CONDITIONING</t>
  </si>
  <si>
    <t xml:space="preserve">Electricity </t>
  </si>
  <si>
    <t>Gas</t>
  </si>
  <si>
    <t>Steam and Air Conditioning Supply</t>
  </si>
  <si>
    <t xml:space="preserve">E </t>
  </si>
  <si>
    <t>WATER SUPPLY, SEWERAGE AND WASTE MANAGEMENT</t>
  </si>
  <si>
    <t>Water Supply</t>
  </si>
  <si>
    <t>Sewage and Refuse Disposal</t>
  </si>
  <si>
    <t>F</t>
  </si>
  <si>
    <t>CONSTRUCTION AND LAND DEVELOPMENT</t>
  </si>
  <si>
    <t>F01</t>
  </si>
  <si>
    <t>Construction</t>
  </si>
  <si>
    <t>Residential</t>
  </si>
  <si>
    <t>Non-Residential</t>
  </si>
  <si>
    <t xml:space="preserve">Hotel/Tourism Related Commercial Construction Activity </t>
  </si>
  <si>
    <t>Other Commercial Construction Activities</t>
  </si>
  <si>
    <t>Non-Profit Organisations Construction Activities</t>
  </si>
  <si>
    <t>Industrial Construction Activities</t>
  </si>
  <si>
    <t>F02</t>
  </si>
  <si>
    <t>Land and Infrastructure Development</t>
  </si>
  <si>
    <t>G</t>
  </si>
  <si>
    <t>WHOLESALE &amp; RETAIL TRADE, REPAIR OF MOTOR VEHICLES AND MOTORCYCLES</t>
  </si>
  <si>
    <t>Sale/Repair of Vehicles, Sale/Repairs of Vehicle Parts and Accessories</t>
  </si>
  <si>
    <t>Wholesale Trade</t>
  </si>
  <si>
    <t>Other Retail Trade, except of Motor Vehicles and Motorcycles</t>
  </si>
  <si>
    <t>H</t>
  </si>
  <si>
    <t>TRANSPORT AND STORAGE</t>
  </si>
  <si>
    <t>Land Transport</t>
  </si>
  <si>
    <t>Water Transport</t>
  </si>
  <si>
    <t>Air Transport</t>
  </si>
  <si>
    <t>Warehousing and Support Activities for Transportation</t>
  </si>
  <si>
    <t>Postal Services (including Courier)</t>
  </si>
  <si>
    <t>I</t>
  </si>
  <si>
    <t>ACCOMMODATION AND FOOD SERVICE ACTIVITIES</t>
  </si>
  <si>
    <t>Hotels and Other Accommodation</t>
  </si>
  <si>
    <t>Restaurants (including Catering Services and Other Food Service and Beverage Serving Activities)</t>
  </si>
  <si>
    <t>J</t>
  </si>
  <si>
    <t>INFORMATION AND COMMUNICATION</t>
  </si>
  <si>
    <t>Publishing Activities (including Software Publishing)</t>
  </si>
  <si>
    <t>Motion Picture and Sound Recording Activities</t>
  </si>
  <si>
    <t>Radio and TV Programming and Broadcasting</t>
  </si>
  <si>
    <t>Telecommunications</t>
  </si>
  <si>
    <t>Computer programming, consultancy and related activities</t>
  </si>
  <si>
    <t>Information Technology Activities</t>
  </si>
  <si>
    <t>K</t>
  </si>
  <si>
    <t>FINANCIAL INTERMEDIATION</t>
  </si>
  <si>
    <t>Financial Intermediation, except Insurance and Pension Funding</t>
  </si>
  <si>
    <t>Insurance and Pension Funding, except Compulsory Social Security</t>
  </si>
  <si>
    <t>Financial Auxiliary Services</t>
  </si>
  <si>
    <t>L</t>
  </si>
  <si>
    <t>REAL ESTATE ACTIVITIES</t>
  </si>
  <si>
    <t>House Purchases</t>
  </si>
  <si>
    <t>Land Purchases</t>
  </si>
  <si>
    <t>Other Real Estate Activities (including rental/leased properties)</t>
  </si>
  <si>
    <t>M</t>
  </si>
  <si>
    <t>PROFESSIONAL, SCIENTIFIC AND TECHNICAL  SERVICES</t>
  </si>
  <si>
    <t>Legal, Accounting and Auditing Services</t>
  </si>
  <si>
    <t>Management Consultancy Services</t>
  </si>
  <si>
    <t>Architectural, Engineering and Related Services (Surveying etc.)</t>
  </si>
  <si>
    <t>Scientific Research and Development</t>
  </si>
  <si>
    <t>Advertising and Market Research</t>
  </si>
  <si>
    <t>Other Professional, Scientific and Technical Activities</t>
  </si>
  <si>
    <t>Veterinary Activities</t>
  </si>
  <si>
    <t>N</t>
  </si>
  <si>
    <t>ADMINISTRATIVE AND SUPPORT SERVICES ACTIVITIES</t>
  </si>
  <si>
    <t>Rental and Leasing Activities</t>
  </si>
  <si>
    <t>Employment Activities</t>
  </si>
  <si>
    <t>Travel Agency, Tour Operator, Reservation and Related Activities</t>
  </si>
  <si>
    <t>Security and Investigation Activities</t>
  </si>
  <si>
    <t>Services to Buildings and Landscape Activities</t>
  </si>
  <si>
    <t>Office Administrative and Other Support Activities</t>
  </si>
  <si>
    <t>O</t>
  </si>
  <si>
    <t>PUBLIC ADMINISTRATION AND SOCIAL SECURITY</t>
  </si>
  <si>
    <t>P</t>
  </si>
  <si>
    <t>EDUCATION (including Student Loans)</t>
  </si>
  <si>
    <t>College and university student loans</t>
  </si>
  <si>
    <t>Other Education Loans</t>
  </si>
  <si>
    <t>Q</t>
  </si>
  <si>
    <t>HUMAN HEALTH AND SOCIAL WORK ACTIVITIES</t>
  </si>
  <si>
    <t>Human Health Activities</t>
  </si>
  <si>
    <t>Residential Care Activities</t>
  </si>
  <si>
    <t>Social Work Activities (without Accommodation)</t>
  </si>
  <si>
    <t>R</t>
  </si>
  <si>
    <t>ARTS, ENTERTAINMENT AND RECREATION</t>
  </si>
  <si>
    <t>Creative, Arts and entertainent activities</t>
  </si>
  <si>
    <t>Libraries, archives, museums and other cultural activities</t>
  </si>
  <si>
    <t>Gambling and Betting activities</t>
  </si>
  <si>
    <t>Sports activities and amusement and recreational activities</t>
  </si>
  <si>
    <t>S</t>
  </si>
  <si>
    <t>OTHER SERVICE ACTIVITIES</t>
  </si>
  <si>
    <t>Membership Organizations</t>
  </si>
  <si>
    <t>Repair of Computers and Personal and Household Goods</t>
  </si>
  <si>
    <t>Other Personal Service Activities</t>
  </si>
  <si>
    <t>T</t>
  </si>
  <si>
    <t>PRIVATE HOUSEHOLDS</t>
  </si>
  <si>
    <t>Durable Consumer Goods</t>
  </si>
  <si>
    <t>Medical Loans</t>
  </si>
  <si>
    <t>Personal Travel Loans</t>
  </si>
  <si>
    <t>Other Personal Loans</t>
  </si>
  <si>
    <t>Source Field</t>
  </si>
  <si>
    <r>
      <rPr>
        <b/>
        <i/>
        <sz val="9.5"/>
        <rFont val="Arial"/>
        <family val="2"/>
      </rPr>
      <t>Field Name</t>
    </r>
  </si>
  <si>
    <r>
      <rPr>
        <b/>
        <i/>
        <sz val="9.5"/>
        <rFont val="Arial"/>
        <family val="2"/>
      </rPr>
      <t>Type</t>
    </r>
  </si>
  <si>
    <r>
      <rPr>
        <b/>
        <i/>
        <sz val="9.5"/>
        <rFont val="Arial"/>
        <family val="2"/>
      </rPr>
      <t>Len</t>
    </r>
  </si>
  <si>
    <r>
      <rPr>
        <b/>
        <i/>
        <sz val="9.5"/>
        <rFont val="Arial"/>
        <family val="2"/>
      </rPr>
      <t>Req</t>
    </r>
  </si>
  <si>
    <r>
      <rPr>
        <b/>
        <i/>
        <sz val="9.5"/>
        <rFont val="Arial"/>
        <family val="2"/>
      </rPr>
      <t>Default</t>
    </r>
  </si>
  <si>
    <r>
      <rPr>
        <b/>
        <i/>
        <sz val="9.5"/>
        <rFont val="Arial"/>
        <family val="2"/>
      </rPr>
      <t>Description</t>
    </r>
  </si>
  <si>
    <t>Comments</t>
  </si>
  <si>
    <t>Common</t>
  </si>
  <si>
    <t>COMMON OBDC Field Name</t>
  </si>
  <si>
    <t>DDA</t>
  </si>
  <si>
    <t>SAV</t>
  </si>
  <si>
    <t>CD</t>
  </si>
  <si>
    <t>LOAN</t>
  </si>
  <si>
    <t>IRA</t>
  </si>
  <si>
    <r>
      <rPr>
        <b/>
        <i/>
        <sz val="9.5"/>
        <rFont val="Arial"/>
        <family val="2"/>
      </rPr>
      <t>AccountNumber</t>
    </r>
  </si>
  <si>
    <r>
      <rPr>
        <sz val="9.5"/>
        <rFont val="Arial MT"/>
        <family val="2"/>
      </rPr>
      <t>char</t>
    </r>
  </si>
  <si>
    <r>
      <rPr>
        <sz val="9.5"/>
        <rFont val="Arial MT"/>
        <family val="2"/>
      </rPr>
      <t>*</t>
    </r>
  </si>
  <si>
    <r>
      <rPr>
        <sz val="9.5"/>
        <rFont val="Arial MT"/>
        <family val="2"/>
      </rPr>
      <t>Account number, should be unique.</t>
    </r>
  </si>
  <si>
    <t>COM_ACCOUNT_NUMBER</t>
  </si>
  <si>
    <r>
      <rPr>
        <sz val="9.5"/>
        <rFont val="Arial MT"/>
        <family val="2"/>
      </rPr>
      <t>BankCode</t>
    </r>
  </si>
  <si>
    <r>
      <rPr>
        <sz val="9.5"/>
        <rFont val="Arial MT"/>
        <family val="2"/>
      </rPr>
      <t>int</t>
    </r>
  </si>
  <si>
    <r>
      <rPr>
        <sz val="9.5"/>
        <rFont val="Arial MT"/>
        <family val="2"/>
      </rPr>
      <t>ClientCode</t>
    </r>
  </si>
  <si>
    <r>
      <rPr>
        <sz val="9.5"/>
        <rFont val="Arial MT"/>
        <family val="2"/>
      </rPr>
      <t>Customer Code</t>
    </r>
  </si>
  <si>
    <t>COM_CUSTOMER_CIF_NUMBER</t>
  </si>
  <si>
    <r>
      <rPr>
        <sz val="9.5"/>
        <rFont val="Arial MT"/>
        <family val="2"/>
      </rPr>
      <t>AccountName</t>
    </r>
  </si>
  <si>
    <r>
      <rPr>
        <sz val="9.5"/>
        <rFont val="Arial MT"/>
        <family val="2"/>
      </rPr>
      <t>Account Short Name</t>
    </r>
  </si>
  <si>
    <t>COM_SHORT_NAME</t>
  </si>
  <si>
    <t>Field 36 is empty.  Can first 20 characters of first and last name be merged and used.</t>
  </si>
  <si>
    <r>
      <rPr>
        <sz val="9.5"/>
        <rFont val="Arial MT"/>
        <family val="2"/>
      </rPr>
      <t>CoCenterCode</t>
    </r>
  </si>
  <si>
    <r>
      <rPr>
        <sz val="9.5"/>
        <rFont val="Arial MT"/>
        <family val="2"/>
      </rPr>
      <t>Branch where this account was opened</t>
    </r>
  </si>
  <si>
    <t>COM_BRANCH</t>
  </si>
  <si>
    <r>
      <rPr>
        <sz val="9.5"/>
        <rFont val="Arial MT"/>
        <family val="2"/>
      </rPr>
      <t>OfficerCode</t>
    </r>
  </si>
  <si>
    <r>
      <rPr>
        <sz val="9.5"/>
        <rFont val="Arial MT"/>
        <family val="2"/>
      </rPr>
      <t>Officer in charge of this account</t>
    </r>
  </si>
  <si>
    <t>815/14</t>
  </si>
  <si>
    <t>815   This field should reflect the field of the assigned officer who manages the account and not the opening account officer.</t>
  </si>
  <si>
    <t>This field needs to reflect the field of the assigned officer who manages the account and not the initial officer.  Please confirm field number.</t>
  </si>
  <si>
    <r>
      <rPr>
        <sz val="9.5"/>
        <rFont val="Arial MT"/>
        <family val="2"/>
      </rPr>
      <t>RiskCode</t>
    </r>
  </si>
  <si>
    <r>
      <rPr>
        <sz val="9.5"/>
        <rFont val="Arial MT"/>
        <family val="2"/>
      </rPr>
      <t>1=High,2=Moderate,3=Low</t>
    </r>
  </si>
  <si>
    <r>
      <rPr>
        <sz val="9.5"/>
        <rFont val="Arial MT"/>
        <family val="2"/>
      </rPr>
      <t>CurrencyCode</t>
    </r>
  </si>
  <si>
    <r>
      <rPr>
        <sz val="9.5"/>
        <rFont val="Arial MT"/>
        <family val="2"/>
      </rPr>
      <t>Currency code</t>
    </r>
  </si>
  <si>
    <t>COM_CURRENCY_CODE</t>
  </si>
  <si>
    <r>
      <rPr>
        <sz val="9.5"/>
        <rFont val="Arial MT"/>
        <family val="2"/>
      </rPr>
      <t>CountryCode</t>
    </r>
  </si>
  <si>
    <r>
      <rPr>
        <sz val="9.5"/>
        <rFont val="Arial MT"/>
        <family val="2"/>
      </rPr>
      <t>Country code</t>
    </r>
  </si>
  <si>
    <t>COM_CUSTOMER_STATE</t>
  </si>
  <si>
    <r>
      <rPr>
        <sz val="9.5"/>
        <rFont val="Arial MT"/>
        <family val="2"/>
      </rPr>
      <t>AccDateOpened</t>
    </r>
  </si>
  <si>
    <r>
      <rPr>
        <sz val="9.5"/>
        <rFont val="Arial MT"/>
        <family val="2"/>
      </rPr>
      <t>date</t>
    </r>
  </si>
  <si>
    <r>
      <rPr>
        <sz val="9.5"/>
        <rFont val="Arial MT"/>
        <family val="2"/>
      </rPr>
      <t>Date when the account was Opened. Format yyyymmdd</t>
    </r>
  </si>
  <si>
    <t>COM_DATE_ACCOUNT_OPENED</t>
  </si>
  <si>
    <r>
      <rPr>
        <sz val="9.5"/>
        <rFont val="Arial MT"/>
        <family val="2"/>
      </rPr>
      <t>AccDateClosed</t>
    </r>
  </si>
  <si>
    <r>
      <rPr>
        <sz val="9.5"/>
        <rFont val="Arial MT"/>
        <family val="2"/>
      </rPr>
      <t>blank</t>
    </r>
  </si>
  <si>
    <r>
      <rPr>
        <sz val="9.5"/>
        <rFont val="Arial MT"/>
        <family val="2"/>
      </rPr>
      <t>If the account was closed Format yyyymmdd</t>
    </r>
  </si>
  <si>
    <t>COM_DATE_ACCOUNT_CLOSED</t>
  </si>
  <si>
    <r>
      <rPr>
        <sz val="9.5"/>
        <rFont val="Arial MT"/>
        <family val="2"/>
      </rPr>
      <t>AccMaturityDate</t>
    </r>
  </si>
  <si>
    <r>
      <rPr>
        <sz val="9.5"/>
        <color rgb="FFFF0000"/>
        <rFont val="Arial MT"/>
        <family val="2"/>
      </rPr>
      <t>date</t>
    </r>
  </si>
  <si>
    <r>
      <rPr>
        <sz val="9.5"/>
        <color rgb="FFFF0000"/>
        <rFont val="Arial MT"/>
        <family val="2"/>
      </rPr>
      <t>blank</t>
    </r>
  </si>
  <si>
    <r>
      <rPr>
        <sz val="9.5"/>
        <color rgb="FFFF0000"/>
        <rFont val="Arial MT"/>
        <family val="2"/>
      </rPr>
      <t>Date to include in exception report.Format yyyymmdd</t>
    </r>
  </si>
  <si>
    <t>CDS_DATE_MATURITY</t>
  </si>
  <si>
    <t>LON_DATE_MATURITY</t>
  </si>
  <si>
    <t>IRA_DATE_MATURITY</t>
  </si>
  <si>
    <r>
      <rPr>
        <sz val="9.5"/>
        <rFont val="Arial MT"/>
        <family val="2"/>
      </rPr>
      <t>CollateralCode</t>
    </r>
  </si>
  <si>
    <r>
      <rPr>
        <sz val="9.5"/>
        <rFont val="Arial MT"/>
        <family val="2"/>
      </rPr>
      <t>Collateral code</t>
    </r>
  </si>
  <si>
    <t>COM_FR2900_1</t>
  </si>
  <si>
    <r>
      <rPr>
        <sz val="9.5"/>
        <rFont val="Arial MT"/>
        <family val="2"/>
      </rPr>
      <t>AccountTypeCode</t>
    </r>
  </si>
  <si>
    <r>
      <rPr>
        <sz val="9.5"/>
        <rFont val="Arial MT"/>
        <family val="2"/>
      </rPr>
      <t>Account Type Code</t>
    </r>
  </si>
  <si>
    <t>COM_ACCOUNT_TYPE</t>
  </si>
  <si>
    <r>
      <rPr>
        <sz val="9.5"/>
        <rFont val="Arial MT"/>
        <family val="2"/>
      </rPr>
      <t>AccountPurposeCode</t>
    </r>
  </si>
  <si>
    <r>
      <rPr>
        <sz val="9.5"/>
        <rFont val="Arial MT"/>
        <family val="2"/>
      </rPr>
      <t>Purpose for which the account was opened.</t>
    </r>
  </si>
  <si>
    <r>
      <rPr>
        <sz val="9.5"/>
        <rFont val="Arial MT"/>
        <family val="2"/>
      </rPr>
      <t>SourceOfFundCode</t>
    </r>
  </si>
  <si>
    <r>
      <rPr>
        <sz val="9.5"/>
        <rFont val="Arial MT"/>
        <family val="2"/>
      </rPr>
      <t>Source of Funds code</t>
    </r>
  </si>
  <si>
    <r>
      <rPr>
        <sz val="9.5"/>
        <rFont val="Arial MT"/>
        <family val="2"/>
      </rPr>
      <t>AccountStatusCode</t>
    </r>
  </si>
  <si>
    <r>
      <rPr>
        <sz val="9.5"/>
        <rFont val="Arial MT"/>
        <family val="2"/>
      </rPr>
      <t>Account status code: opened, closed, terminated, etc.</t>
    </r>
  </si>
  <si>
    <t>COM_ACCOUNT_STATUS</t>
  </si>
  <si>
    <r>
      <rPr>
        <sz val="9.5"/>
        <rFont val="Arial MT"/>
        <family val="2"/>
      </rPr>
      <t>AccCurrentBalance</t>
    </r>
  </si>
  <si>
    <r>
      <rPr>
        <sz val="9.5"/>
        <rFont val="Arial MT"/>
        <family val="2"/>
      </rPr>
      <t>numeric</t>
    </r>
  </si>
  <si>
    <r>
      <rPr>
        <sz val="9.5"/>
        <rFont val="Arial MT"/>
        <family val="2"/>
      </rPr>
      <t>Account current balance</t>
    </r>
  </si>
  <si>
    <t>DDA_CURRENT_BALANCE</t>
  </si>
  <si>
    <t>SAV_CURRENT_BALANCE</t>
  </si>
  <si>
    <t>CDS_CURRENT_BALANCE</t>
  </si>
  <si>
    <t>LON_CURRENT_BAL</t>
  </si>
  <si>
    <t>IRA_CURRENT_BALANCE</t>
  </si>
  <si>
    <r>
      <rPr>
        <sz val="9.5"/>
        <rFont val="Arial MT"/>
        <family val="2"/>
      </rPr>
      <t>PersonalOrBusiness</t>
    </r>
  </si>
  <si>
    <r>
      <rPr>
        <sz val="9.5"/>
        <rFont val="Arial MT"/>
        <family val="2"/>
      </rPr>
      <t>P=Personal, B=Business</t>
    </r>
  </si>
  <si>
    <t>COM_SCREEN_CONTROL</t>
  </si>
  <si>
    <t>Field 2 gives broad product definition.  Can the product definition - field  38 help to define this classification?  Businesses should not have savings account but have loans and CDs.</t>
  </si>
  <si>
    <r>
      <rPr>
        <sz val="9.5"/>
        <rFont val="Arial MT"/>
        <family val="2"/>
      </rPr>
      <t>AccAvailableBalance</t>
    </r>
  </si>
  <si>
    <r>
      <rPr>
        <sz val="9.5"/>
        <rFont val="Arial MT"/>
        <family val="2"/>
      </rPr>
      <t>Account available balance</t>
    </r>
  </si>
  <si>
    <t>DDA_COLLECTED_BALANCE_TODAY</t>
  </si>
  <si>
    <t>SAV_COLLECTED_BALANCE_TODAY</t>
  </si>
  <si>
    <t>LON_UNUSED_CR_COMMITTMENT</t>
  </si>
  <si>
    <r>
      <rPr>
        <sz val="9.5"/>
        <rFont val="Arial MT"/>
        <family val="2"/>
      </rPr>
      <t>ProfileCode</t>
    </r>
  </si>
  <si>
    <r>
      <rPr>
        <sz val="9.5"/>
        <rFont val="Arial MT"/>
        <family val="2"/>
      </rPr>
      <t>Profile Code / SIC, if blank will default to Pers/Business</t>
    </r>
  </si>
  <si>
    <t>719/720</t>
  </si>
  <si>
    <t>Field 719,  or field 720 can be used but classifications revised to broader categories and in line with PR 14 requirements.</t>
  </si>
  <si>
    <r>
      <rPr>
        <sz val="9.5"/>
        <rFont val="Arial MT"/>
        <family val="2"/>
      </rPr>
      <t>SourceOfInitialDepositCode</t>
    </r>
  </si>
  <si>
    <r>
      <rPr>
        <sz val="9.5"/>
        <rFont val="Arial MT"/>
        <family val="2"/>
      </rPr>
      <t>Source of Initial Deposit</t>
    </r>
  </si>
  <si>
    <r>
      <rPr>
        <sz val="9.5"/>
        <rFont val="Arial MT"/>
        <family val="2"/>
      </rPr>
      <t>MethodOfOpenAccountCode</t>
    </r>
  </si>
  <si>
    <r>
      <rPr>
        <sz val="9.5"/>
        <rFont val="Arial MT"/>
        <family val="2"/>
      </rPr>
      <t>Method Of Opening Account</t>
    </r>
  </si>
  <si>
    <r>
      <rPr>
        <sz val="9.5"/>
        <rFont val="Arial MT"/>
        <family val="2"/>
      </rPr>
      <t>AccountAccessMethodCode</t>
    </r>
  </si>
  <si>
    <r>
      <rPr>
        <sz val="9.5"/>
        <rFont val="Arial MT"/>
        <family val="2"/>
      </rPr>
      <t>Account Access Method</t>
    </r>
  </si>
  <si>
    <r>
      <rPr>
        <sz val="9.5"/>
        <rFont val="Arial MT"/>
        <family val="2"/>
      </rPr>
      <t>PriorHistoryOfIdentityTheft</t>
    </r>
  </si>
  <si>
    <r>
      <rPr>
        <sz val="9.5"/>
        <rFont val="Arial MT"/>
        <family val="2"/>
      </rPr>
      <t>Y=yes, N=no</t>
    </r>
  </si>
  <si>
    <r>
      <rPr>
        <sz val="9.5"/>
        <rFont val="Arial MT"/>
        <family val="2"/>
      </rPr>
      <t>LoanAmount</t>
    </r>
  </si>
  <si>
    <r>
      <rPr>
        <sz val="9.5"/>
        <rFont val="Arial MT"/>
        <family val="2"/>
      </rPr>
      <t>Total Loan Amount</t>
    </r>
  </si>
  <si>
    <t>LON_ORIGINAL_LOAN_AMOUNT</t>
  </si>
  <si>
    <r>
      <rPr>
        <sz val="9.5"/>
        <rFont val="Arial MT"/>
        <family val="2"/>
      </rPr>
      <t>OtherAccountInformation</t>
    </r>
  </si>
  <si>
    <r>
      <rPr>
        <sz val="9.5"/>
        <rFont val="Arial MT"/>
        <family val="2"/>
      </rPr>
      <t>Description of account activity</t>
    </r>
  </si>
  <si>
    <r>
      <rPr>
        <sz val="9.5"/>
        <rFont val="Arial MT"/>
        <family val="2"/>
      </rPr>
      <t>DailyQtyLimit</t>
    </r>
  </si>
  <si>
    <r>
      <rPr>
        <sz val="9.5"/>
        <rFont val="Arial MT"/>
        <family val="2"/>
      </rPr>
      <t>Numeric</t>
    </r>
  </si>
  <si>
    <r>
      <rPr>
        <sz val="9.5"/>
        <rFont val="Arial MT"/>
        <family val="2"/>
      </rPr>
      <t>Analysis</t>
    </r>
  </si>
  <si>
    <r>
      <rPr>
        <sz val="9.5"/>
        <rFont val="Arial MT"/>
        <family val="2"/>
      </rPr>
      <t>bank</t>
    </r>
  </si>
  <si>
    <r>
      <rPr>
        <sz val="9.5"/>
        <rFont val="Arial MT"/>
        <family val="2"/>
      </rPr>
      <t>ExcemptAmount</t>
    </r>
  </si>
  <si>
    <r>
      <rPr>
        <sz val="9.5"/>
        <rFont val="Arial MT"/>
        <family val="2"/>
      </rPr>
      <t>Excempt Amount for Flags</t>
    </r>
  </si>
  <si>
    <t>Exemption thresholds exist the account level.  However, the data is not reflected in a field</t>
  </si>
  <si>
    <r>
      <rPr>
        <sz val="9.5"/>
        <rFont val="Arial MT"/>
        <family val="2"/>
      </rPr>
      <t>Consumer</t>
    </r>
  </si>
  <si>
    <r>
      <rPr>
        <sz val="9.5"/>
        <rFont val="Arial MT"/>
        <family val="2"/>
      </rPr>
      <t>Address1</t>
    </r>
  </si>
  <si>
    <t>COM_CUSTOMER_ADDRESS_LINE_1</t>
  </si>
  <si>
    <r>
      <rPr>
        <sz val="9.5"/>
        <rFont val="Arial MT"/>
        <family val="2"/>
      </rPr>
      <t>Address2</t>
    </r>
  </si>
  <si>
    <t>COM_CUSTOMER_ADDRESS_LINE_2</t>
  </si>
  <si>
    <r>
      <rPr>
        <sz val="9.5"/>
        <rFont val="Arial MT"/>
        <family val="2"/>
      </rPr>
      <t>AddressCity</t>
    </r>
  </si>
  <si>
    <t>COM_CUSTOMER_CITY</t>
  </si>
  <si>
    <r>
      <rPr>
        <sz val="9.5"/>
        <rFont val="Arial MT"/>
        <family val="2"/>
      </rPr>
      <t>AddressZIP</t>
    </r>
  </si>
  <si>
    <t>COM_CUSTOMER_ZIP</t>
  </si>
  <si>
    <r>
      <rPr>
        <sz val="9.5"/>
        <rFont val="Arial MT"/>
        <family val="2"/>
      </rPr>
      <t>AddressState</t>
    </r>
  </si>
  <si>
    <r>
      <rPr>
        <sz val="9.5"/>
        <rFont val="Arial MT"/>
        <family val="2"/>
      </rPr>
      <t>AddressCountry</t>
    </r>
  </si>
  <si>
    <r>
      <rPr>
        <sz val="9.5"/>
        <rFont val="Arial MT"/>
        <family val="2"/>
      </rPr>
      <t>SMSAuthorizedCellNumber</t>
    </r>
  </si>
  <si>
    <r>
      <rPr>
        <sz val="9.5"/>
        <rFont val="Arial MT"/>
        <family val="2"/>
      </rPr>
      <t>RETINA - SMS Authorized Cell</t>
    </r>
  </si>
  <si>
    <t>Field 908  This is not solely for cell phone numbers, but any contact number</t>
  </si>
  <si>
    <r>
      <rPr>
        <sz val="9.5"/>
        <rFont val="Arial MT"/>
        <family val="2"/>
      </rPr>
      <t>* Denotes the field must contain a value</t>
    </r>
  </si>
  <si>
    <r>
      <rPr>
        <b/>
        <sz val="13"/>
        <rFont val="Arial"/>
        <family val="2"/>
      </rPr>
      <t>Clients</t>
    </r>
  </si>
  <si>
    <r>
      <rPr>
        <b/>
        <i/>
        <sz val="9.5"/>
        <rFont val="Arial"/>
        <family val="2"/>
      </rPr>
      <t>L</t>
    </r>
  </si>
  <si>
    <r>
      <rPr>
        <b/>
        <i/>
        <sz val="9.5"/>
        <rFont val="Arial"/>
        <family val="2"/>
      </rPr>
      <t>ClientCode</t>
    </r>
  </si>
  <si>
    <r>
      <rPr>
        <sz val="9.5"/>
        <rFont val="Arial MT"/>
        <family val="2"/>
      </rPr>
      <t>Client code</t>
    </r>
  </si>
  <si>
    <r>
      <rPr>
        <sz val="9.5"/>
        <rFont val="Arial MT"/>
        <family val="2"/>
      </rPr>
      <t>Cost Center Code</t>
    </r>
  </si>
  <si>
    <r>
      <rPr>
        <sz val="9.5"/>
        <rFont val="Arial MT"/>
        <family val="2"/>
      </rPr>
      <t>ClientType</t>
    </r>
  </si>
  <si>
    <r>
      <rPr>
        <sz val="9.5"/>
        <rFont val="Arial MT"/>
        <family val="2"/>
      </rPr>
      <t>Type of client: 1=Personal, 2=No-Personal</t>
    </r>
  </si>
  <si>
    <r>
      <rPr>
        <sz val="9.5"/>
        <rFont val="Arial MT"/>
        <family val="2"/>
      </rPr>
      <t>ClientStartDate</t>
    </r>
  </si>
  <si>
    <r>
      <rPr>
        <sz val="9.5"/>
        <rFont val="Arial MT"/>
        <family val="2"/>
      </rPr>
      <t>Date became bank customer Format yyyymmdd</t>
    </r>
  </si>
  <si>
    <r>
      <rPr>
        <sz val="9.5"/>
        <rFont val="Arial MT"/>
        <family val="2"/>
      </rPr>
      <t>Client Full Name</t>
    </r>
  </si>
  <si>
    <r>
      <rPr>
        <sz val="9.5"/>
        <rFont val="Arial MT"/>
        <family val="2"/>
      </rPr>
      <t>Customer Name</t>
    </r>
  </si>
  <si>
    <t>Fields 6 and 7 (First and last names)   If this refers to CIF, field 938 gives full name.</t>
  </si>
  <si>
    <r>
      <rPr>
        <sz val="9.5"/>
        <rFont val="Arial MT"/>
        <family val="2"/>
      </rPr>
      <t>ClientShortName</t>
    </r>
  </si>
  <si>
    <r>
      <rPr>
        <sz val="9.5"/>
        <rFont val="Arial MT"/>
        <family val="2"/>
      </rPr>
      <t>Customer Short Name</t>
    </r>
  </si>
  <si>
    <r>
      <rPr>
        <sz val="9.5"/>
        <rFont val="Arial MT"/>
        <family val="2"/>
      </rPr>
      <t>ClientAddress1</t>
    </r>
  </si>
  <si>
    <r>
      <rPr>
        <sz val="9.5"/>
        <rFont val="Arial MT"/>
        <family val="2"/>
      </rPr>
      <t>Customer Address Line 1</t>
    </r>
  </si>
  <si>
    <r>
      <rPr>
        <sz val="9.5"/>
        <rFont val="Arial MT"/>
        <family val="2"/>
      </rPr>
      <t>ClientAddress2</t>
    </r>
  </si>
  <si>
    <r>
      <rPr>
        <sz val="9.5"/>
        <rFont val="Arial MT"/>
        <family val="2"/>
      </rPr>
      <t>Customer Address Line 2</t>
    </r>
  </si>
  <si>
    <r>
      <rPr>
        <sz val="9.5"/>
        <rFont val="Arial MT"/>
        <family val="2"/>
      </rPr>
      <t>ClientCity</t>
    </r>
  </si>
  <si>
    <r>
      <rPr>
        <sz val="9.5"/>
        <rFont val="Arial MT"/>
        <family val="2"/>
      </rPr>
      <t>Customer City</t>
    </r>
  </si>
  <si>
    <r>
      <rPr>
        <sz val="9.5"/>
        <rFont val="Arial MT"/>
        <family val="2"/>
      </rPr>
      <t>ClientZIP</t>
    </r>
  </si>
  <si>
    <r>
      <rPr>
        <sz val="9.5"/>
        <rFont val="Arial MT"/>
        <family val="2"/>
      </rPr>
      <t>Customer Zip Code</t>
    </r>
  </si>
  <si>
    <r>
      <rPr>
        <sz val="9.5"/>
        <rFont val="Arial MT"/>
        <family val="2"/>
      </rPr>
      <t>StateCode</t>
    </r>
  </si>
  <si>
    <r>
      <rPr>
        <sz val="9.5"/>
        <rFont val="Arial MT"/>
        <family val="2"/>
      </rPr>
      <t>Customer State Code</t>
    </r>
  </si>
  <si>
    <r>
      <rPr>
        <sz val="9.5"/>
        <rFont val="Arial MT"/>
        <family val="2"/>
      </rPr>
      <t>Customer Country Code</t>
    </r>
  </si>
  <si>
    <r>
      <rPr>
        <sz val="9.5"/>
        <rFont val="Arial MT"/>
        <family val="2"/>
      </rPr>
      <t>ClientPhone</t>
    </r>
  </si>
  <si>
    <r>
      <rPr>
        <sz val="9.5"/>
        <rFont val="Arial MT"/>
        <family val="2"/>
      </rPr>
      <t>Customer Telephone Number</t>
    </r>
  </si>
  <si>
    <r>
      <rPr>
        <sz val="9.5"/>
        <rFont val="Arial MT"/>
        <family val="2"/>
      </rPr>
      <t>ClientEmail</t>
    </r>
  </si>
  <si>
    <r>
      <rPr>
        <sz val="9.5"/>
        <rFont val="Arial MT"/>
        <family val="2"/>
      </rPr>
      <t>Customer eMail</t>
    </r>
  </si>
  <si>
    <r>
      <rPr>
        <sz val="9.5"/>
        <rFont val="Arial MT"/>
        <family val="2"/>
      </rPr>
      <t>ClientWebPage</t>
    </r>
  </si>
  <si>
    <r>
      <rPr>
        <sz val="9.5"/>
        <rFont val="Arial MT"/>
        <family val="2"/>
      </rPr>
      <t>Customer Web Page address</t>
    </r>
  </si>
  <si>
    <t>Blank</t>
  </si>
  <si>
    <r>
      <rPr>
        <sz val="9.5"/>
        <rFont val="Arial MT"/>
        <family val="2"/>
      </rPr>
      <t>ClientReferredByCode</t>
    </r>
  </si>
  <si>
    <r>
      <rPr>
        <sz val="9.5"/>
        <rFont val="Arial MT"/>
        <family val="2"/>
      </rPr>
      <t>Referred By</t>
    </r>
  </si>
  <si>
    <r>
      <rPr>
        <sz val="9.5"/>
        <rFont val="Arial MT"/>
        <family val="2"/>
      </rPr>
      <t>BusinessTypeCode</t>
    </r>
  </si>
  <si>
    <r>
      <rPr>
        <sz val="9.5"/>
        <rFont val="Arial MT"/>
        <family val="2"/>
      </rPr>
      <t>Code for Business Type or SIC Code</t>
    </r>
  </si>
  <si>
    <t>No specific field for IRA. Banking Services to confirm is field 822 is applicable to use</t>
  </si>
  <si>
    <r>
      <rPr>
        <sz val="9.5"/>
        <rFont val="Arial MT"/>
        <family val="2"/>
      </rPr>
      <t>ClientSubTypeCode</t>
    </r>
  </si>
  <si>
    <r>
      <rPr>
        <sz val="9.5"/>
        <rFont val="Arial MT"/>
        <family val="2"/>
      </rPr>
      <t>ECS Sub Type Codes</t>
    </r>
  </si>
  <si>
    <r>
      <rPr>
        <sz val="9.5"/>
        <rFont val="Arial MT"/>
        <family val="2"/>
      </rPr>
      <t>KnowCutomerSince</t>
    </r>
  </si>
  <si>
    <r>
      <rPr>
        <sz val="9.5"/>
        <rFont val="Arial MT"/>
        <family val="2"/>
      </rPr>
      <t>year (yyyy)</t>
    </r>
  </si>
  <si>
    <r>
      <rPr>
        <sz val="9.5"/>
        <rFont val="Arial MT"/>
        <family val="2"/>
      </rPr>
      <t>DomesticBankReferences</t>
    </r>
  </si>
  <si>
    <r>
      <rPr>
        <sz val="9.5"/>
        <rFont val="Arial MT"/>
        <family val="2"/>
      </rPr>
      <t>ForeignBankReferences</t>
    </r>
  </si>
  <si>
    <r>
      <rPr>
        <sz val="9.5"/>
        <rFont val="Arial MT"/>
        <family val="2"/>
      </rPr>
      <t>DateStartCompany</t>
    </r>
  </si>
  <si>
    <r>
      <rPr>
        <sz val="9.5"/>
        <rFont val="Arial MT"/>
        <family val="2"/>
      </rPr>
      <t>Format yyyymmdd</t>
    </r>
  </si>
  <si>
    <r>
      <rPr>
        <sz val="9.5"/>
        <rFont val="Arial MT"/>
        <family val="2"/>
      </rPr>
      <t>ClientProfileCode</t>
    </r>
  </si>
  <si>
    <r>
      <rPr>
        <sz val="9.5"/>
        <rFont val="Arial MT"/>
        <family val="2"/>
      </rPr>
      <t>ClientInsider</t>
    </r>
  </si>
  <si>
    <r>
      <rPr>
        <sz val="9.5"/>
        <rFont val="Arial MT"/>
        <family val="2"/>
      </rPr>
      <t>(Y) / (N or Blank)</t>
    </r>
  </si>
  <si>
    <t>COMMON</t>
  </si>
  <si>
    <t>DDA OBDC Field Name</t>
  </si>
  <si>
    <t>SAV OBDC Field Name</t>
  </si>
  <si>
    <t>CD OBDC Field Name</t>
  </si>
  <si>
    <t>LON</t>
  </si>
  <si>
    <t>LON OBDC Field Name</t>
  </si>
  <si>
    <t>IRA OBDC Field Name</t>
  </si>
  <si>
    <r>
      <rPr>
        <b/>
        <i/>
        <sz val="9.5"/>
        <rFont val="Arial"/>
        <family val="2"/>
      </rPr>
      <t>PersonID</t>
    </r>
  </si>
  <si>
    <r>
      <rPr>
        <sz val="9.5"/>
        <rFont val="Arial MT"/>
        <family val="2"/>
      </rPr>
      <t>Person Identification</t>
    </r>
  </si>
  <si>
    <r>
      <rPr>
        <sz val="9.5"/>
        <rFont val="Arial MT"/>
        <family val="2"/>
      </rPr>
      <t>Bank</t>
    </r>
  </si>
  <si>
    <r>
      <rPr>
        <sz val="9.5"/>
        <rFont val="Arial MT"/>
        <family val="2"/>
      </rPr>
      <t>FullName</t>
    </r>
  </si>
  <si>
    <r>
      <rPr>
        <sz val="9.5"/>
        <rFont val="Arial MT"/>
        <family val="2"/>
      </rPr>
      <t>Person Full Name</t>
    </r>
  </si>
  <si>
    <r>
      <rPr>
        <sz val="9.5"/>
        <rFont val="Arial MT"/>
        <family val="2"/>
      </rPr>
      <t>Gender</t>
    </r>
  </si>
  <si>
    <r>
      <rPr>
        <sz val="9.5"/>
        <rFont val="Arial MT"/>
        <family val="2"/>
      </rPr>
      <t>Person Gender (M=Male, F=Female, O=Other)</t>
    </r>
  </si>
  <si>
    <r>
      <rPr>
        <sz val="9.5"/>
        <rFont val="Arial MT"/>
        <family val="2"/>
      </rPr>
      <t>BirthDate</t>
    </r>
  </si>
  <si>
    <r>
      <rPr>
        <sz val="9.5"/>
        <rFont val="Arial MT"/>
        <family val="2"/>
      </rPr>
      <t>Person Birth Date Format yyyymmdd</t>
    </r>
  </si>
  <si>
    <r>
      <rPr>
        <sz val="9.5"/>
        <rFont val="Arial MT"/>
        <family val="2"/>
      </rPr>
      <t>Country of Birth (Country Code)</t>
    </r>
  </si>
  <si>
    <r>
      <rPr>
        <sz val="9.5"/>
        <rFont val="Arial MT"/>
        <family val="2"/>
      </rPr>
      <t>SSN</t>
    </r>
  </si>
  <si>
    <r>
      <rPr>
        <sz val="9.5"/>
        <rFont val="Arial MT"/>
        <family val="2"/>
      </rPr>
      <t>Person social security number</t>
    </r>
  </si>
  <si>
    <r>
      <rPr>
        <sz val="9.5"/>
        <rFont val="Arial MT"/>
        <family val="2"/>
      </rPr>
      <t>Identification Type</t>
    </r>
  </si>
  <si>
    <r>
      <rPr>
        <sz val="9.5"/>
        <rFont val="Arial MT"/>
        <family val="2"/>
      </rPr>
      <t>Example (2=Driver License, 5=Passport Number)</t>
    </r>
  </si>
  <si>
    <r>
      <rPr>
        <sz val="9.5"/>
        <rFont val="Arial MT"/>
        <family val="2"/>
      </rPr>
      <t>Identification Number</t>
    </r>
  </si>
  <si>
    <r>
      <rPr>
        <sz val="9.5"/>
        <rFont val="Arial MT"/>
        <family val="2"/>
      </rPr>
      <t>Example (Driver's License, Passport Number)</t>
    </r>
  </si>
  <si>
    <r>
      <rPr>
        <sz val="9.5"/>
        <rFont val="Arial MT"/>
        <family val="2"/>
      </rPr>
      <t>IdentificationExpirationDate</t>
    </r>
  </si>
  <si>
    <r>
      <rPr>
        <sz val="9.5"/>
        <rFont val="Arial MT"/>
        <family val="2"/>
      </rPr>
      <t>Date Format yyyymmdd</t>
    </r>
  </si>
  <si>
    <r>
      <rPr>
        <sz val="9.5"/>
        <rFont val="Arial MT"/>
        <family val="2"/>
      </rPr>
      <t>IdentificationAgency</t>
    </r>
  </si>
  <si>
    <r>
      <rPr>
        <sz val="9.5"/>
        <rFont val="Arial MT"/>
        <family val="2"/>
      </rPr>
      <t>IdentificationType2</t>
    </r>
  </si>
  <si>
    <r>
      <rPr>
        <sz val="9.5"/>
        <rFont val="Arial MT"/>
        <family val="2"/>
      </rPr>
      <t>IdentificationNumber2</t>
    </r>
  </si>
  <si>
    <r>
      <rPr>
        <sz val="9.5"/>
        <rFont val="Arial MT"/>
        <family val="2"/>
      </rPr>
      <t>IdentificationExpirationDate2</t>
    </r>
  </si>
  <si>
    <r>
      <rPr>
        <sz val="9.5"/>
        <rFont val="Arial MT"/>
        <family val="2"/>
      </rPr>
      <t>IdentificationAgency2</t>
    </r>
  </si>
  <si>
    <t>Occupation</t>
  </si>
  <si>
    <r>
      <rPr>
        <sz val="9.5"/>
        <rFont val="Arial MT"/>
        <family val="2"/>
      </rPr>
      <t>Mother's Maiden Name</t>
    </r>
  </si>
  <si>
    <r>
      <rPr>
        <sz val="9.5"/>
        <rFont val="Arial MT"/>
        <family val="2"/>
      </rPr>
      <t>Maiden name /  security code</t>
    </r>
  </si>
  <si>
    <r>
      <rPr>
        <sz val="9.5"/>
        <rFont val="Arial MT"/>
        <family val="2"/>
      </rPr>
      <t>OtherInfo</t>
    </r>
  </si>
  <si>
    <r>
      <rPr>
        <sz val="9.5"/>
        <rFont val="Arial MT"/>
        <family val="2"/>
      </rPr>
      <t>DateOpened</t>
    </r>
  </si>
  <si>
    <r>
      <rPr>
        <sz val="9.5"/>
        <rFont val="Arial MT"/>
        <family val="2"/>
      </rPr>
      <t>Employer</t>
    </r>
  </si>
  <si>
    <r>
      <rPr>
        <sz val="9.5"/>
        <rFont val="Arial MT"/>
        <family val="2"/>
      </rPr>
      <t>EmailAddress</t>
    </r>
  </si>
  <si>
    <r>
      <rPr>
        <sz val="9.5"/>
        <rFont val="Arial MT"/>
        <family val="2"/>
      </rPr>
      <t>HomePhone</t>
    </r>
  </si>
  <si>
    <r>
      <rPr>
        <sz val="9.5"/>
        <rFont val="Arial MT"/>
        <family val="2"/>
      </rPr>
      <t>WorkPhone</t>
    </r>
  </si>
  <si>
    <r>
      <rPr>
        <sz val="9.5"/>
        <rFont val="Arial MT"/>
        <family val="2"/>
      </rPr>
      <t>WorkExtension</t>
    </r>
  </si>
  <si>
    <r>
      <rPr>
        <sz val="9.5"/>
        <rFont val="Arial MT"/>
        <family val="2"/>
      </rPr>
      <t>PagerFaxNumber</t>
    </r>
  </si>
  <si>
    <r>
      <rPr>
        <sz val="9.5"/>
        <rFont val="Arial MT"/>
        <family val="2"/>
      </rPr>
      <t>CellPhoneNumber</t>
    </r>
  </si>
  <si>
    <r>
      <rPr>
        <sz val="9.5"/>
        <rFont val="Arial MT"/>
        <family val="2"/>
      </rPr>
      <t>SourceOfWealthCode</t>
    </r>
  </si>
  <si>
    <r>
      <rPr>
        <sz val="9.5"/>
        <rFont val="Arial MT"/>
        <family val="2"/>
      </rPr>
      <t>Code for Source of Wealth</t>
    </r>
  </si>
  <si>
    <r>
      <rPr>
        <sz val="9.5"/>
        <rFont val="Arial MT"/>
        <family val="2"/>
      </rPr>
      <t>Nationality</t>
    </r>
  </si>
  <si>
    <r>
      <rPr>
        <sz val="9.5"/>
        <rFont val="Arial MT"/>
        <family val="2"/>
      </rPr>
      <t>Nationality (Country Code)</t>
    </r>
  </si>
  <si>
    <r>
      <rPr>
        <sz val="9.5"/>
        <rFont val="Arial MT"/>
        <family val="2"/>
      </rPr>
      <t>MaritalStatus</t>
    </r>
  </si>
  <si>
    <r>
      <rPr>
        <sz val="9.5"/>
        <rFont val="Arial MT"/>
        <family val="2"/>
      </rPr>
      <t>ECS Codes(S,M,D,W,L,O,U)</t>
    </r>
  </si>
  <si>
    <t>Suffxes to be mapped to S,M,D,W,L,O,U</t>
  </si>
  <si>
    <r>
      <rPr>
        <sz val="9.5"/>
        <rFont val="Arial MT"/>
        <family val="2"/>
      </rPr>
      <t>PoliticalFigure</t>
    </r>
  </si>
  <si>
    <r>
      <rPr>
        <sz val="9.5"/>
        <rFont val="Arial MT"/>
        <family val="2"/>
      </rPr>
      <t>Political Figure Y/N</t>
    </r>
  </si>
  <si>
    <r>
      <rPr>
        <sz val="9.5"/>
        <rFont val="Arial MT"/>
        <family val="2"/>
      </rPr>
      <t>PoliticalFigureCountry</t>
    </r>
  </si>
  <si>
    <r>
      <rPr>
        <sz val="9.5"/>
        <rFont val="Arial MT"/>
        <family val="2"/>
      </rPr>
      <t>PoliticalFigureNotes</t>
    </r>
  </si>
  <si>
    <r>
      <rPr>
        <sz val="9.5"/>
        <rFont val="Arial MT"/>
        <family val="2"/>
      </rPr>
      <t>PlaceOfBirth</t>
    </r>
  </si>
  <si>
    <r>
      <rPr>
        <sz val="9.5"/>
        <rFont val="Arial MT"/>
        <family val="2"/>
      </rPr>
      <t>PictureId</t>
    </r>
  </si>
  <si>
    <r>
      <rPr>
        <sz val="9.5"/>
        <rFont val="Arial MT"/>
        <family val="2"/>
      </rPr>
      <t>Y/N</t>
    </r>
  </si>
  <si>
    <r>
      <rPr>
        <sz val="9.5"/>
        <rFont val="Arial MT"/>
        <family val="2"/>
      </rPr>
      <t>Children</t>
    </r>
  </si>
  <si>
    <r>
      <rPr>
        <sz val="9.5"/>
        <rFont val="Arial MT"/>
        <family val="2"/>
      </rPr>
      <t>IdentificationHasExpiration</t>
    </r>
  </si>
  <si>
    <r>
      <rPr>
        <sz val="9.5"/>
        <rFont val="Arial MT"/>
        <family val="2"/>
      </rPr>
      <t>IdentificationHasExpiration2</t>
    </r>
  </si>
  <si>
    <r>
      <rPr>
        <sz val="9.5"/>
        <rFont val="Arial MT"/>
        <family val="2"/>
      </rPr>
      <t>WebAddress</t>
    </r>
  </si>
  <si>
    <r>
      <rPr>
        <sz val="9.5"/>
        <rFont val="Arial MT"/>
        <family val="2"/>
      </rPr>
      <t>CIPVerificationType</t>
    </r>
  </si>
  <si>
    <r>
      <rPr>
        <sz val="9.5"/>
        <rFont val="Arial MT"/>
        <family val="2"/>
      </rPr>
      <t>0=Documentary/1=Non-Documentary/2=Both/4=Not Req.</t>
    </r>
  </si>
  <si>
    <r>
      <rPr>
        <sz val="9.5"/>
        <rFont val="Arial MT"/>
        <family val="2"/>
      </rPr>
      <t>CIPVerificationCompleted</t>
    </r>
  </si>
  <si>
    <r>
      <rPr>
        <sz val="9.5"/>
        <rFont val="Arial MT"/>
        <family val="2"/>
      </rPr>
      <t>KYCSelfEmployedBusinessName</t>
    </r>
  </si>
  <si>
    <r>
      <rPr>
        <sz val="9.5"/>
        <rFont val="Arial MT"/>
        <family val="2"/>
      </rPr>
      <t>KYCSalary</t>
    </r>
  </si>
  <si>
    <r>
      <rPr>
        <sz val="9.5"/>
        <rFont val="Arial MT"/>
        <family val="2"/>
      </rPr>
      <t>Annual</t>
    </r>
  </si>
  <si>
    <r>
      <rPr>
        <sz val="9.5"/>
        <rFont val="Arial MT"/>
        <family val="2"/>
      </rPr>
      <t>KYCAnnualRevenue</t>
    </r>
  </si>
  <si>
    <r>
      <rPr>
        <sz val="9.5"/>
        <rFont val="Arial MT"/>
        <family val="2"/>
      </rPr>
      <t>KYCDividend</t>
    </r>
  </si>
  <si>
    <r>
      <rPr>
        <sz val="9.5"/>
        <rFont val="Arial MT"/>
        <family val="2"/>
      </rPr>
      <t>KYCRentalIncome</t>
    </r>
  </si>
  <si>
    <r>
      <rPr>
        <sz val="9.5"/>
        <rFont val="Arial MT"/>
        <family val="2"/>
      </rPr>
      <t>KYCRetirementIncome</t>
    </r>
  </si>
  <si>
    <r>
      <rPr>
        <sz val="9.5"/>
        <rFont val="Arial MT"/>
        <family val="2"/>
      </rPr>
      <t>KYCOtherIncome</t>
    </r>
  </si>
  <si>
    <r>
      <rPr>
        <sz val="9.5"/>
        <rFont val="Arial MT"/>
        <family val="2"/>
      </rPr>
      <t>KYCNetProfit</t>
    </r>
  </si>
  <si>
    <r>
      <rPr>
        <sz val="9.5"/>
        <rFont val="Arial MT"/>
        <family val="2"/>
      </rPr>
      <t>KYCNetWorth</t>
    </r>
  </si>
  <si>
    <r>
      <rPr>
        <sz val="9.5"/>
        <rFont val="Arial MT"/>
        <family val="2"/>
      </rPr>
      <t>KYCSales</t>
    </r>
  </si>
  <si>
    <r>
      <rPr>
        <sz val="9.5"/>
        <rFont val="Arial MT"/>
        <family val="2"/>
      </rPr>
      <t>KYCVolume</t>
    </r>
  </si>
  <si>
    <r>
      <rPr>
        <sz val="9.5"/>
        <rFont val="Arial MT"/>
        <family val="2"/>
      </rPr>
      <t>Sales</t>
    </r>
  </si>
  <si>
    <r>
      <rPr>
        <sz val="9.5"/>
        <rFont val="Arial MT"/>
        <family val="2"/>
      </rPr>
      <t>KYCShareholderCompany1</t>
    </r>
  </si>
  <si>
    <r>
      <rPr>
        <sz val="9.5"/>
        <rFont val="Arial MT"/>
        <family val="2"/>
      </rPr>
      <t>Shareholder Company Name</t>
    </r>
  </si>
  <si>
    <r>
      <rPr>
        <sz val="9.5"/>
        <rFont val="Arial MT"/>
        <family val="2"/>
      </rPr>
      <t>KYCShareholderPercentage1</t>
    </r>
  </si>
  <si>
    <r>
      <rPr>
        <sz val="9.5"/>
        <rFont val="Arial MT"/>
        <family val="2"/>
      </rPr>
      <t>Shareholder Percentage of Ownership</t>
    </r>
  </si>
  <si>
    <r>
      <rPr>
        <sz val="9.5"/>
        <rFont val="Arial MT"/>
        <family val="2"/>
      </rPr>
      <t>KYCShareholderCountry1</t>
    </r>
  </si>
  <si>
    <r>
      <rPr>
        <sz val="9.5"/>
        <rFont val="Arial MT"/>
        <family val="2"/>
      </rPr>
      <t>Shareholder Country Code</t>
    </r>
  </si>
  <si>
    <r>
      <rPr>
        <sz val="9.5"/>
        <rFont val="Arial MT"/>
        <family val="2"/>
      </rPr>
      <t>KYCShareholderCompany2</t>
    </r>
  </si>
  <si>
    <r>
      <rPr>
        <sz val="9.5"/>
        <rFont val="Arial MT"/>
        <family val="2"/>
      </rPr>
      <t>KYCShareholderPercentage2</t>
    </r>
  </si>
  <si>
    <r>
      <rPr>
        <sz val="9.5"/>
        <rFont val="Arial MT"/>
        <family val="2"/>
      </rPr>
      <t>KYCShareholderCountry2</t>
    </r>
  </si>
  <si>
    <r>
      <rPr>
        <sz val="9.5"/>
        <rFont val="Arial MT"/>
        <family val="2"/>
      </rPr>
      <t>KYCShareholderCompany3</t>
    </r>
  </si>
  <si>
    <r>
      <rPr>
        <sz val="9.5"/>
        <rFont val="Arial MT"/>
        <family val="2"/>
      </rPr>
      <t>KYCShareholderPercentage3</t>
    </r>
  </si>
  <si>
    <r>
      <rPr>
        <sz val="9.5"/>
        <rFont val="Arial MT"/>
        <family val="2"/>
      </rPr>
      <t>KYCShareholderCountry3</t>
    </r>
  </si>
  <si>
    <r>
      <rPr>
        <sz val="9.5"/>
        <rFont val="Arial MT"/>
        <family val="2"/>
      </rPr>
      <t>KYCLocationOfIncorporationCode</t>
    </r>
  </si>
  <si>
    <r>
      <rPr>
        <sz val="9.5"/>
        <rFont val="Arial MT"/>
        <family val="2"/>
      </rPr>
      <t>Location of Incorporation</t>
    </r>
  </si>
  <si>
    <r>
      <rPr>
        <sz val="9.5"/>
        <rFont val="Arial MT"/>
        <family val="2"/>
      </rPr>
      <t>KYCOperatingLocationCode</t>
    </r>
  </si>
  <si>
    <r>
      <rPr>
        <sz val="9.5"/>
        <rFont val="Arial MT"/>
        <family val="2"/>
      </rPr>
      <t>Operating Location</t>
    </r>
  </si>
  <si>
    <r>
      <rPr>
        <sz val="9.5"/>
        <rFont val="Arial MT"/>
        <family val="2"/>
      </rPr>
      <t>KYCBusinessCountry1</t>
    </r>
  </si>
  <si>
    <r>
      <rPr>
        <sz val="9.5"/>
        <rFont val="Arial MT"/>
        <family val="2"/>
      </rPr>
      <t>Country Code Where Business Is Conducted</t>
    </r>
  </si>
  <si>
    <r>
      <rPr>
        <sz val="9.5"/>
        <rFont val="Arial MT"/>
        <family val="2"/>
      </rPr>
      <t>KYCBusinessCountry2</t>
    </r>
  </si>
  <si>
    <r>
      <rPr>
        <sz val="9.5"/>
        <rFont val="Arial MT"/>
        <family val="2"/>
      </rPr>
      <t>KYCBusinessCountry3</t>
    </r>
  </si>
  <si>
    <r>
      <rPr>
        <sz val="9.5"/>
        <rFont val="Arial MT"/>
        <family val="2"/>
      </rPr>
      <t>KYCBusinessCountry4</t>
    </r>
  </si>
  <si>
    <r>
      <rPr>
        <sz val="9.5"/>
        <rFont val="Arial MT"/>
        <family val="2"/>
      </rPr>
      <t>KYCBusinessCountry5</t>
    </r>
  </si>
  <si>
    <r>
      <rPr>
        <sz val="9.5"/>
        <rFont val="Arial MT"/>
        <family val="2"/>
      </rPr>
      <t>KYCEDD</t>
    </r>
  </si>
  <si>
    <r>
      <rPr>
        <sz val="9.5"/>
        <rFont val="Arial MT"/>
        <family val="2"/>
      </rPr>
      <t>Enhanced Due Diligence</t>
    </r>
  </si>
  <si>
    <r>
      <rPr>
        <sz val="9.5"/>
        <rFont val="Arial MT"/>
        <family val="2"/>
      </rPr>
      <t>KYCAdditional1</t>
    </r>
  </si>
  <si>
    <r>
      <rPr>
        <sz val="9.5"/>
        <rFont val="Arial MT"/>
        <family val="2"/>
      </rPr>
      <t>This is displayed in user screens and used in Red Flags</t>
    </r>
  </si>
  <si>
    <r>
      <rPr>
        <sz val="9.5"/>
        <rFont val="Arial MT"/>
        <family val="2"/>
      </rPr>
      <t>KYCAdditional2</t>
    </r>
  </si>
  <si>
    <r>
      <rPr>
        <sz val="9.5"/>
        <rFont val="Arial MT"/>
        <family val="2"/>
      </rPr>
      <t>City</t>
    </r>
  </si>
  <si>
    <r>
      <rPr>
        <sz val="9.5"/>
        <rFont val="Arial MT"/>
        <family val="2"/>
      </rPr>
      <t>Zip</t>
    </r>
  </si>
  <si>
    <r>
      <rPr>
        <sz val="9.5"/>
        <rFont val="Arial MT"/>
        <family val="2"/>
      </rPr>
      <t>State</t>
    </r>
  </si>
  <si>
    <r>
      <rPr>
        <sz val="9.5"/>
        <rFont val="Arial MT"/>
        <family val="2"/>
      </rPr>
      <t>Country Of Residence (Country Code)</t>
    </r>
  </si>
  <si>
    <r>
      <rPr>
        <sz val="9.5"/>
        <rFont val="Arial MT"/>
        <family val="2"/>
      </rPr>
      <t>IdentificationStateIssue1</t>
    </r>
  </si>
  <si>
    <r>
      <rPr>
        <sz val="9.5"/>
        <rFont val="Arial MT"/>
        <family val="2"/>
      </rPr>
      <t>IdentificationCtryIssue1</t>
    </r>
  </si>
  <si>
    <r>
      <rPr>
        <sz val="9.5"/>
        <rFont val="Arial MT"/>
        <family val="2"/>
      </rPr>
      <t>IdentificationStateIssue2</t>
    </r>
  </si>
  <si>
    <r>
      <rPr>
        <sz val="9.5"/>
        <rFont val="Arial MT"/>
        <family val="2"/>
      </rPr>
      <t>IdentificationCtryIssue2</t>
    </r>
  </si>
  <si>
    <r>
      <rPr>
        <sz val="9.5"/>
        <rFont val="Arial MT"/>
        <family val="2"/>
      </rPr>
      <t>P=Personal - B=Business</t>
    </r>
  </si>
  <si>
    <t>Suffixes to be mapped to personal, * to be mapped to business</t>
  </si>
  <si>
    <r>
      <rPr>
        <sz val="9.5"/>
        <rFont val="Arial MT"/>
        <family val="2"/>
      </rPr>
      <t>LastName</t>
    </r>
  </si>
  <si>
    <r>
      <rPr>
        <sz val="9.5"/>
        <rFont val="Arial MT"/>
        <family val="2"/>
      </rPr>
      <t>FirstName</t>
    </r>
  </si>
  <si>
    <r>
      <rPr>
        <sz val="9.5"/>
        <rFont val="Arial MT"/>
        <family val="2"/>
      </rPr>
      <t>MiddleName</t>
    </r>
  </si>
  <si>
    <r>
      <rPr>
        <sz val="9.5"/>
        <rFont val="Arial MT"/>
        <family val="2"/>
      </rPr>
      <t>Suffix</t>
    </r>
  </si>
  <si>
    <t>OCEAN SYSTEMS - Transactions Fields</t>
  </si>
  <si>
    <r>
      <rPr>
        <b/>
        <i/>
        <sz val="9.5"/>
        <rFont val="Arial"/>
        <family val="2"/>
      </rPr>
      <t>TransactionID</t>
    </r>
  </si>
  <si>
    <r>
      <rPr>
        <sz val="9.5"/>
        <rFont val="Arial MT"/>
        <family val="2"/>
      </rPr>
      <t>Transaction Identification</t>
    </r>
  </si>
  <si>
    <r>
      <rPr>
        <sz val="9.5"/>
        <rFont val="Arial MT"/>
        <family val="2"/>
      </rPr>
      <t>Bank Code</t>
    </r>
  </si>
  <si>
    <r>
      <rPr>
        <sz val="9.5"/>
        <rFont val="Arial MT"/>
        <family val="2"/>
      </rPr>
      <t>TransSequenceCode</t>
    </r>
  </si>
  <si>
    <r>
      <rPr>
        <sz val="9.5"/>
        <rFont val="Arial MT"/>
        <family val="2"/>
      </rPr>
      <t>Transaction Sequence Cde</t>
    </r>
  </si>
  <si>
    <r>
      <rPr>
        <sz val="9.5"/>
        <rFont val="Arial MT"/>
        <family val="2"/>
      </rPr>
      <t>AccountNumber</t>
    </r>
  </si>
  <si>
    <r>
      <rPr>
        <sz val="9.5"/>
        <rFont val="Arial MT"/>
        <family val="2"/>
      </rPr>
      <t>Account Number</t>
    </r>
  </si>
  <si>
    <r>
      <rPr>
        <sz val="9.5"/>
        <rFont val="Arial MT"/>
        <family val="2"/>
      </rPr>
      <t>TransactionCode</t>
    </r>
  </si>
  <si>
    <r>
      <rPr>
        <sz val="9.5"/>
        <rFont val="Arial MT"/>
        <family val="2"/>
      </rPr>
      <t>Transaction Type Code: Wire, Cash, etc.</t>
    </r>
  </si>
  <si>
    <r>
      <rPr>
        <sz val="9.5"/>
        <rFont val="Arial MT"/>
        <family val="2"/>
      </rPr>
      <t>TransactionDate</t>
    </r>
  </si>
  <si>
    <r>
      <rPr>
        <sz val="9.5"/>
        <rFont val="Arial MT"/>
        <family val="2"/>
      </rPr>
      <t>Date of Transaction Format yyyymmdd</t>
    </r>
  </si>
  <si>
    <r>
      <rPr>
        <sz val="9.5"/>
        <rFont val="Arial MT"/>
        <family val="2"/>
      </rPr>
      <t>TransactionTime</t>
    </r>
  </si>
  <si>
    <r>
      <rPr>
        <sz val="9.5"/>
        <rFont val="Arial MT"/>
        <family val="2"/>
      </rPr>
      <t>Time of Transaction</t>
    </r>
  </si>
  <si>
    <r>
      <rPr>
        <sz val="9.5"/>
        <rFont val="Arial MT"/>
        <family val="2"/>
      </rPr>
      <t>TransEffectiveDate</t>
    </r>
  </si>
  <si>
    <r>
      <rPr>
        <sz val="9.5"/>
        <rFont val="Arial MT"/>
        <family val="2"/>
      </rPr>
      <t>Effective Date of Transaction Format yyyymmdd</t>
    </r>
  </si>
  <si>
    <r>
      <rPr>
        <sz val="9.5"/>
        <rFont val="Arial MT"/>
        <family val="2"/>
      </rPr>
      <t>TransAmount</t>
    </r>
  </si>
  <si>
    <r>
      <rPr>
        <sz val="9.5"/>
        <rFont val="Arial MT"/>
        <family val="2"/>
      </rPr>
      <t>Transaction Amount</t>
    </r>
  </si>
  <si>
    <r>
      <rPr>
        <sz val="9.5"/>
        <rFont val="Arial MT"/>
        <family val="2"/>
      </rPr>
      <t>Transaction Currency</t>
    </r>
  </si>
  <si>
    <r>
      <rPr>
        <sz val="9.5"/>
        <rFont val="Arial MT"/>
        <family val="2"/>
      </rPr>
      <t>TransactionDescription</t>
    </r>
  </si>
  <si>
    <r>
      <rPr>
        <sz val="9.5"/>
        <rFont val="Arial MT"/>
        <family val="2"/>
      </rPr>
      <t>Description of Transaction</t>
    </r>
  </si>
  <si>
    <r>
      <rPr>
        <sz val="9.5"/>
        <rFont val="Arial MT"/>
        <family val="2"/>
      </rPr>
      <t>TransAmtOriginalCcy</t>
    </r>
  </si>
  <si>
    <r>
      <rPr>
        <sz val="9.5"/>
        <rFont val="Arial MT"/>
        <family val="2"/>
      </rPr>
      <t>Transaction Amount in Original Currency</t>
    </r>
  </si>
  <si>
    <r>
      <rPr>
        <sz val="9.5"/>
        <rFont val="Arial MT"/>
        <family val="2"/>
      </rPr>
      <t>TransReference</t>
    </r>
  </si>
  <si>
    <r>
      <rPr>
        <sz val="9.5"/>
        <rFont val="Arial MT"/>
        <family val="2"/>
      </rPr>
      <t>Transaction Reference</t>
    </r>
  </si>
  <si>
    <r>
      <rPr>
        <sz val="9.5"/>
        <rFont val="Arial MT"/>
        <family val="2"/>
      </rPr>
      <t>TransOriginator</t>
    </r>
  </si>
  <si>
    <r>
      <rPr>
        <sz val="9.5"/>
        <rFont val="Arial MT"/>
        <family val="2"/>
      </rPr>
      <t>**</t>
    </r>
  </si>
  <si>
    <r>
      <rPr>
        <sz val="9.5"/>
        <rFont val="Arial MT"/>
        <family val="2"/>
      </rPr>
      <t>Transaction originator</t>
    </r>
  </si>
  <si>
    <r>
      <rPr>
        <sz val="9.5"/>
        <rFont val="Arial MT"/>
        <family val="2"/>
      </rPr>
      <t>TransOriginatorBank</t>
    </r>
  </si>
  <si>
    <r>
      <rPr>
        <sz val="9.5"/>
        <rFont val="Arial MT"/>
        <family val="2"/>
      </rPr>
      <t>Originator Bank</t>
    </r>
  </si>
  <si>
    <r>
      <rPr>
        <sz val="9.5"/>
        <rFont val="Arial MT"/>
        <family val="2"/>
      </rPr>
      <t>TransIntermediaryBank</t>
    </r>
  </si>
  <si>
    <r>
      <rPr>
        <sz val="9.5"/>
        <rFont val="Arial MT"/>
        <family val="2"/>
      </rPr>
      <t>Intermediary Bank</t>
    </r>
  </si>
  <si>
    <r>
      <rPr>
        <sz val="9.5"/>
        <rFont val="Arial MT"/>
        <family val="2"/>
      </rPr>
      <t>TransBeneficiaryBank</t>
    </r>
  </si>
  <si>
    <r>
      <rPr>
        <sz val="9.5"/>
        <rFont val="Arial MT"/>
        <family val="2"/>
      </rPr>
      <t>Beneficiary Bank</t>
    </r>
  </si>
  <si>
    <r>
      <rPr>
        <sz val="9.5"/>
        <rFont val="Arial MT"/>
        <family val="2"/>
      </rPr>
      <t>TransBeneficiary</t>
    </r>
  </si>
  <si>
    <r>
      <rPr>
        <sz val="9.5"/>
        <rFont val="Arial MT"/>
        <family val="2"/>
      </rPr>
      <t>Beneficiary</t>
    </r>
  </si>
  <si>
    <r>
      <rPr>
        <sz val="9.5"/>
        <rFont val="Arial MT"/>
        <family val="2"/>
      </rPr>
      <t>TransOrigCountryCode</t>
    </r>
  </si>
  <si>
    <r>
      <rPr>
        <sz val="9.5"/>
        <rFont val="Arial MT"/>
        <family val="2"/>
      </rPr>
      <t>Orig Country Code (used only if fields with **** N/A)</t>
    </r>
  </si>
  <si>
    <r>
      <rPr>
        <sz val="9.5"/>
        <rFont val="Arial MT"/>
        <family val="2"/>
      </rPr>
      <t>TransDestCountryCode</t>
    </r>
  </si>
  <si>
    <r>
      <rPr>
        <sz val="9.5"/>
        <rFont val="Arial MT"/>
        <family val="2"/>
      </rPr>
      <t>Destination Country Code (used only if fields with **** N/A)</t>
    </r>
  </si>
  <si>
    <r>
      <rPr>
        <sz val="9.5"/>
        <rFont val="Arial MT"/>
        <family val="2"/>
      </rPr>
      <t>TransSourceReference</t>
    </r>
  </si>
  <si>
    <r>
      <rPr>
        <sz val="9.5"/>
        <rFont val="Arial MT"/>
        <family val="2"/>
      </rPr>
      <t>Source Reference (used only if fields with **** N/A)</t>
    </r>
  </si>
  <si>
    <r>
      <rPr>
        <sz val="9.5"/>
        <rFont val="Arial MT"/>
        <family val="2"/>
      </rPr>
      <t>Originator Account</t>
    </r>
  </si>
  <si>
    <r>
      <rPr>
        <sz val="9.5"/>
        <rFont val="Arial MT"/>
        <family val="2"/>
      </rPr>
      <t>Originator Account Number</t>
    </r>
  </si>
  <si>
    <r>
      <rPr>
        <sz val="9.5"/>
        <rFont val="Arial MT"/>
        <family val="2"/>
      </rPr>
      <t>Beneficiary Account</t>
    </r>
  </si>
  <si>
    <r>
      <rPr>
        <sz val="9.5"/>
        <rFont val="Arial MT"/>
        <family val="2"/>
      </rPr>
      <t>Beneficiary Account Number</t>
    </r>
  </si>
  <si>
    <r>
      <rPr>
        <sz val="9.5"/>
        <rFont val="Arial MT"/>
        <family val="2"/>
      </rPr>
      <t>ItemABA</t>
    </r>
  </si>
  <si>
    <r>
      <rPr>
        <sz val="9.5"/>
        <rFont val="Arial MT"/>
        <family val="2"/>
      </rPr>
      <t>***</t>
    </r>
  </si>
  <si>
    <r>
      <rPr>
        <sz val="9.5"/>
        <rFont val="Arial MT"/>
        <family val="2"/>
      </rPr>
      <t>Refer to ItemABA in Item Processing File</t>
    </r>
  </si>
  <si>
    <r>
      <rPr>
        <sz val="9.5"/>
        <rFont val="Arial MT"/>
        <family val="2"/>
      </rPr>
      <t>ItemAccountNumber</t>
    </r>
  </si>
  <si>
    <r>
      <rPr>
        <sz val="9.5"/>
        <rFont val="Arial MT"/>
        <family val="2"/>
      </rPr>
      <t>Refer to ItemAccountNumber in Item Processing File</t>
    </r>
  </si>
  <si>
    <r>
      <rPr>
        <sz val="9.5"/>
        <rFont val="Arial MT"/>
        <family val="2"/>
      </rPr>
      <t>ItemNumber</t>
    </r>
  </si>
  <si>
    <r>
      <rPr>
        <sz val="9.5"/>
        <rFont val="Arial MT"/>
        <family val="2"/>
      </rPr>
      <t>Refer to ItemNumber in Item Processing File</t>
    </r>
  </si>
  <si>
    <r>
      <rPr>
        <sz val="9.5"/>
        <rFont val="Arial MT"/>
        <family val="2"/>
      </rPr>
      <t>ORGCtry</t>
    </r>
  </si>
  <si>
    <r>
      <rPr>
        <sz val="9.5"/>
        <rFont val="Arial MT"/>
        <family val="2"/>
      </rPr>
      <t>****</t>
    </r>
  </si>
  <si>
    <r>
      <rPr>
        <sz val="9.5"/>
        <rFont val="Arial MT"/>
        <family val="2"/>
      </rPr>
      <t>Originator Country Code</t>
    </r>
  </si>
  <si>
    <r>
      <rPr>
        <sz val="9.5"/>
        <rFont val="Arial MT"/>
        <family val="2"/>
      </rPr>
      <t>OGBCtry</t>
    </r>
  </si>
  <si>
    <r>
      <rPr>
        <sz val="9.5"/>
        <rFont val="Arial MT"/>
        <family val="2"/>
      </rPr>
      <t>Originator Bank Country Code</t>
    </r>
  </si>
  <si>
    <r>
      <rPr>
        <sz val="9.5"/>
        <rFont val="Arial MT"/>
        <family val="2"/>
      </rPr>
      <t>BBKCtry</t>
    </r>
  </si>
  <si>
    <r>
      <rPr>
        <sz val="9.5"/>
        <rFont val="Arial MT"/>
        <family val="2"/>
      </rPr>
      <t>Beneficiary Bank Country Code</t>
    </r>
  </si>
  <si>
    <r>
      <rPr>
        <sz val="9.5"/>
        <rFont val="Arial MT"/>
        <family val="2"/>
      </rPr>
      <t>BNFCtry</t>
    </r>
  </si>
  <si>
    <r>
      <rPr>
        <sz val="9.5"/>
        <rFont val="Arial MT"/>
        <family val="2"/>
      </rPr>
      <t>Beneficiary Country Code</t>
    </r>
  </si>
  <si>
    <r>
      <rPr>
        <sz val="9.5"/>
        <rFont val="Arial MT"/>
        <family val="2"/>
      </rPr>
      <t>IBKCtry</t>
    </r>
  </si>
  <si>
    <r>
      <rPr>
        <sz val="9.5"/>
        <rFont val="Arial MT"/>
        <family val="2"/>
      </rPr>
      <t>Intermediary Bank Country Code</t>
    </r>
  </si>
  <si>
    <r>
      <rPr>
        <sz val="9.5"/>
        <rFont val="Arial MT"/>
        <family val="2"/>
      </rPr>
      <t>ReceiverID</t>
    </r>
  </si>
  <si>
    <r>
      <rPr>
        <sz val="9.5"/>
        <rFont val="Arial MT"/>
        <family val="2"/>
      </rPr>
      <t>Receiver ABA for Wires, Receiver BIC for SWIFT</t>
    </r>
  </si>
  <si>
    <r>
      <rPr>
        <sz val="9.5"/>
        <rFont val="Arial MT"/>
        <family val="2"/>
      </rPr>
      <t>SenderID</t>
    </r>
  </si>
  <si>
    <r>
      <rPr>
        <sz val="9.5"/>
        <rFont val="Arial MT"/>
        <family val="2"/>
      </rPr>
      <t>Sender ABA for Wires, Sender BIC for SWIFT</t>
    </r>
  </si>
  <si>
    <r>
      <rPr>
        <sz val="9.5"/>
        <rFont val="Arial MT"/>
        <family val="2"/>
      </rPr>
      <t>TellerID</t>
    </r>
  </si>
  <si>
    <r>
      <rPr>
        <sz val="9.5"/>
        <rFont val="Arial MT"/>
        <family val="2"/>
      </rPr>
      <t>Teller ID</t>
    </r>
  </si>
  <si>
    <r>
      <rPr>
        <sz val="9.5"/>
        <rFont val="Arial MT"/>
        <family val="2"/>
      </rPr>
      <t>CurrencyCodeOriginal</t>
    </r>
  </si>
  <si>
    <r>
      <rPr>
        <sz val="9.5"/>
        <rFont val="Arial MT"/>
        <family val="2"/>
      </rPr>
      <t>Original Transaction Currency</t>
    </r>
  </si>
  <si>
    <r>
      <rPr>
        <b/>
        <sz val="13"/>
        <rFont val="Arial"/>
        <family val="2"/>
      </rPr>
      <t>PersonToClientRelationship</t>
    </r>
  </si>
  <si>
    <t>Customer/Account/Person (Sample AC=xxxx / PE=xxx)</t>
  </si>
  <si>
    <r>
      <rPr>
        <sz val="9.5"/>
        <rFont val="Arial MT"/>
        <family val="2"/>
      </rPr>
      <t>PToCRelRateOwner</t>
    </r>
  </si>
  <si>
    <r>
      <rPr>
        <sz val="9.5"/>
        <rFont val="Arial MT"/>
        <family val="2"/>
      </rPr>
      <t>Rate of Ownership</t>
    </r>
  </si>
  <si>
    <r>
      <rPr>
        <sz val="9.5"/>
        <rFont val="Arial MT"/>
        <family val="2"/>
      </rPr>
      <t>RelationshipTypeCode</t>
    </r>
  </si>
  <si>
    <r>
      <rPr>
        <sz val="9.5"/>
        <rFont val="Arial MT"/>
        <family val="2"/>
      </rPr>
      <t>Relationship Type Code</t>
    </r>
  </si>
  <si>
    <r>
      <rPr>
        <sz val="9.5"/>
        <rFont val="Arial MT"/>
        <family val="2"/>
      </rPr>
      <t>PToCRelStartRelDate</t>
    </r>
  </si>
  <si>
    <r>
      <rPr>
        <sz val="9.5"/>
        <rFont val="Arial MT"/>
        <family val="2"/>
      </rPr>
      <t>Date of Beginning of Relationship Format yyyymmdd</t>
    </r>
  </si>
  <si>
    <r>
      <rPr>
        <sz val="9.5"/>
        <rFont val="Arial MT"/>
        <family val="2"/>
      </rPr>
      <t>PToCRelEndRelDate</t>
    </r>
  </si>
  <si>
    <r>
      <rPr>
        <sz val="9.5"/>
        <rFont val="Arial MT"/>
        <family val="2"/>
      </rPr>
      <t>Date Ending of Relationship Format yyyymmdd</t>
    </r>
  </si>
  <si>
    <t>* Denotes the field must contain a value
** Required for Wire Transfer transactions if not using a separate Wires File
*** These fields are used to cross reference with check imaging.The fields should be used for transactions corresponding to checks 
**** Country fields marked with **** should be used.  Use TransCountry and TransOrgDest only if other **** fields are not available</t>
  </si>
  <si>
    <t>JHA - Transactions Fields (HISTRY_HIST_ACCT_FILE)</t>
  </si>
  <si>
    <r>
      <rPr>
        <sz val="9.5"/>
        <color rgb="FFFF0000"/>
        <rFont val="Arial MT"/>
        <family val="2"/>
      </rPr>
      <t>ClientIDNumber</t>
    </r>
  </si>
  <si>
    <r>
      <rPr>
        <sz val="9.5"/>
        <color rgb="FFFF0000"/>
        <rFont val="Arial MT"/>
        <family val="2"/>
      </rPr>
      <t>int</t>
    </r>
  </si>
  <si>
    <r>
      <rPr>
        <sz val="9.5"/>
        <color rgb="FFFF0000"/>
        <rFont val="Arial MT"/>
        <family val="2"/>
      </rPr>
      <t>*</t>
    </r>
  </si>
  <si>
    <r>
      <rPr>
        <sz val="9.5"/>
        <color rgb="FFFF0000"/>
        <rFont val="Arial MT"/>
        <family val="2"/>
      </rPr>
      <t>OfficerCode</t>
    </r>
  </si>
  <si>
    <r>
      <rPr>
        <sz val="9.5"/>
        <color rgb="FFFF0000"/>
        <rFont val="Arial MT"/>
        <family val="2"/>
      </rPr>
      <t>char</t>
    </r>
  </si>
  <si>
    <r>
      <rPr>
        <sz val="9.5"/>
        <color rgb="FFFF0000"/>
        <rFont val="Arial MT"/>
        <family val="2"/>
      </rPr>
      <t>Officer in charge of this customer</t>
    </r>
  </si>
  <si>
    <r>
      <rPr>
        <sz val="9.5"/>
        <color rgb="FFFF0000"/>
        <rFont val="Arial MT"/>
        <family val="2"/>
      </rPr>
      <t>ClientPersonID</t>
    </r>
  </si>
  <si>
    <r>
      <rPr>
        <sz val="9.5"/>
        <color rgb="FFFF0000"/>
        <rFont val="Arial MT"/>
        <family val="2"/>
      </rPr>
      <t>PersonID on the Person's File</t>
    </r>
  </si>
  <si>
    <t>Customer Tax Code or Employer Identification No (EIN)</t>
  </si>
  <si>
    <t>JES 10/21/24: This is the date the company started</t>
  </si>
  <si>
    <t>JES 10/21/24: This is the CIF  ID (i.e. CIF#)</t>
  </si>
  <si>
    <r>
      <t xml:space="preserve">JES 10/21/24: This one for the ACCOUNTS file.  This field is very important because it is the field that determines the restrictions of each user to define what accounts can be viewed and updated by the user.  In general, this field should contain the officer code of the person assigned to the account, </t>
    </r>
    <r>
      <rPr>
        <b/>
        <u/>
        <sz val="10"/>
        <color rgb="FFFF0000"/>
        <rFont val="Times New Roman"/>
        <family val="1"/>
      </rPr>
      <t>regardless of the application.</t>
    </r>
  </si>
  <si>
    <t>JES 10/21/24: The SSN field accepts only up to 9 numbers.  
There are 2 additional fields to add two more documents in the PERSONS file. 
Due to CORE capturing ANU SSN in full string (15 to 16 digits), similar to Credit Bureau a decision will be required if to pass only the 1st 9 digits of the ANU SSN (confirmed acceptable by Oceans). For individuals who do not have the Antigua SSN, you can pass the 000-000-000. 
Alternatively, you can pass the US/CDN/Other 9 digit SSN. Individuals who do not have same pass 000-000-000.
The decision is to be made by the bank and kept consistent.</t>
  </si>
  <si>
    <t>COM_RISK_RATING</t>
  </si>
  <si>
    <t>Need to confirm if correct ODBC field</t>
  </si>
  <si>
    <t>COM_CUSTOMER_FULLNAME</t>
  </si>
  <si>
    <t>COM_EMAIL_ADDRESS</t>
  </si>
  <si>
    <t>JES 10/21/24: The SSN field accepts only up to 11 numbers.  
There are 2 additional fields to add two more documents in the PERSONS file. 
Due to CORE capturing ANU SSN in full string (15 to 16 digits), similar to Credit Bureau a decision will be required if to pass only the 1st 9 digits of the ANU SSN (confirmed acceptable by Oceans). For individuals who do not have the Antigua SSN, you can pass the 000-000-000. 
Alternatively, you can pass the US/CDN/Other 9 digit SSN. Individuals who do not have same pass 000-000-000.
The decision is to be made by the bank and kept consistent.</t>
  </si>
  <si>
    <t>PIF_CIP_ID_TYPE</t>
  </si>
  <si>
    <t>PIF_CIP_ID_NUMBER</t>
  </si>
  <si>
    <t>PIF_CIP_ID_EXPIRE_DATE</t>
  </si>
  <si>
    <t>PIF_FATCA_COUNTRY_BIRTH</t>
  </si>
  <si>
    <t>PIF_ANNUAL_SALARY</t>
  </si>
  <si>
    <t>COM_CUSTOMER_MIDDLE_NAME</t>
  </si>
  <si>
    <t>COM_CUSTOMER_SUFFIX</t>
  </si>
  <si>
    <t>F143</t>
  </si>
  <si>
    <r>
      <t xml:space="preserve">Field 149 not in OBDC table provided  </t>
    </r>
    <r>
      <rPr>
        <sz val="10"/>
        <color rgb="FFFF0000"/>
        <rFont val="Times New Roman"/>
        <family val="1"/>
      </rPr>
      <t>(F806)</t>
    </r>
  </si>
  <si>
    <t>PIF_EMPLOYER</t>
  </si>
  <si>
    <t>PIF_EMAIL</t>
  </si>
  <si>
    <t>PIF_CIP_ID_ISSUER</t>
  </si>
  <si>
    <t>Office that issues the ID</t>
  </si>
  <si>
    <t>HIST_PROOF_SEQ</t>
  </si>
  <si>
    <t>189</t>
  </si>
  <si>
    <t>Stastic Value</t>
  </si>
  <si>
    <t>?</t>
  </si>
  <si>
    <t>HIST_ACCT</t>
  </si>
  <si>
    <t>HIST_TRAN_CODE</t>
  </si>
  <si>
    <t>HIST_TRAN_DATE</t>
  </si>
  <si>
    <t>HIST_TRAN_TIME</t>
  </si>
  <si>
    <t>HIST_POSTED_DATE</t>
  </si>
  <si>
    <t>HIST_TRAN_AMT</t>
  </si>
  <si>
    <t>HIST_FOR_CURR_CD</t>
  </si>
  <si>
    <t>HIST_TRAN_DESC</t>
  </si>
  <si>
    <t>HIST_TELLER_NO</t>
  </si>
  <si>
    <t>IRREC_RELATIONSHIP_CODE</t>
  </si>
  <si>
    <t>IRREC_CIF_NUM_RELATED_CUSTOMER</t>
  </si>
  <si>
    <t>IRREC_PERCENT</t>
  </si>
  <si>
    <t>Stastic Field</t>
  </si>
  <si>
    <t>Field # in ODBC</t>
  </si>
  <si>
    <t>Value</t>
  </si>
  <si>
    <t>ODBC Description</t>
  </si>
  <si>
    <t>5=USD, 2=XCD</t>
  </si>
  <si>
    <t>Description</t>
  </si>
  <si>
    <t>ODBC Field #</t>
  </si>
  <si>
    <t>PUBLIC.INDIRECT_RELATION_DET</t>
  </si>
  <si>
    <t>HIST_FOR_CURR_AMT</t>
  </si>
  <si>
    <t>XCD equivalent</t>
  </si>
  <si>
    <t>Trans amt (FX/XCD)</t>
  </si>
  <si>
    <t>Awaiting Alchemy file from IBIS</t>
  </si>
  <si>
    <t>BS remarks - F721 is now used for Original Officers initial.  This should be used insead of F815 as suggested</t>
  </si>
  <si>
    <t>Accounts - Ocean Systems</t>
  </si>
  <si>
    <t>Source Field - JHA ODBC Fields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</si>
</sst>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_(* \(#,##0.00\);_(* &quot;-&quot;??_);_(@_)"/>
    <numFmt numFmtId="164" formatCode="&quot;$&quot;#,##0;\-&quot;$&quot;#,##0"/>
    <numFmt numFmtId="165" formatCode="_-* #,##0_-;\-* #,##0_-;_-* &quot;-&quot;_-;_-@_-"/>
    <numFmt numFmtId="166" formatCode="_-* #,##0.00_-;\-* #,##0.00_-;_-* &quot;-&quot;??_-;_-@_-"/>
    <numFmt numFmtId="167" formatCode="0.0_);[Red]\(0.0\)"/>
    <numFmt numFmtId="168" formatCode="#,##0.0_);\(#,##0.0\)"/>
    <numFmt numFmtId="169" formatCode="_-* #,##0\ _F_-;\-* #,##0\ _F_-;_-* &quot;-&quot;\ _F_-;_-@_-"/>
    <numFmt numFmtId="170" formatCode="_-* #,##0.00\ _F_-;\-* #,##0.00\ _F_-;_-* &quot;-&quot;??\ _F_-;_-@_-"/>
    <numFmt numFmtId="171" formatCode="_-* #,##0\ &quot;F&quot;_-;\-* #,##0\ &quot;F&quot;_-;_-* &quot;-&quot;\ &quot;F&quot;_-;_-@_-"/>
    <numFmt numFmtId="172" formatCode="_-* #,##0.00\ &quot;F&quot;_-;\-* #,##0.00\ &quot;F&quot;_-;_-* &quot;-&quot;??\ &quot;F&quot;_-;_-@_-"/>
    <numFmt numFmtId="173" formatCode="&quot;$&quot;#,##0.0_);\(&quot;$&quot;#,##0.0\)"/>
    <numFmt numFmtId="174" formatCode="0000"/>
  </numFmts>
  <fonts count="61">
    <font>
      <sz val="11"/>
      <color theme="1"/>
      <name val="Calibri"/>
      <family val="2"/>
      <scheme val="minor"/>
    </font>
    <font>
      <b/>
      <sz val="11"/>
      <color theme="1"/>
      <name val="Calibri"/>
      <family val="2"/>
      <scheme val="minor"/>
    </font>
    <font>
      <b/>
      <sz val="12"/>
      <color theme="1"/>
      <name val="Calibri"/>
      <family val="2"/>
      <scheme val="minor"/>
    </font>
    <font>
      <b/>
      <sz val="11"/>
      <color rgb="FFFF0000"/>
      <name val="Calibri"/>
      <family val="2"/>
      <scheme val="minor"/>
    </font>
    <font>
      <sz val="10"/>
      <name val="Arial"/>
      <family val="2"/>
    </font>
    <font>
      <sz val="10"/>
      <name val="Californian FB"/>
      <family val="1"/>
    </font>
    <font>
      <u/>
      <sz val="10"/>
      <color indexed="12"/>
      <name val="Arial"/>
      <family val="2"/>
    </font>
    <font>
      <b/>
      <sz val="10"/>
      <name val="Californian FB"/>
      <family val="1"/>
    </font>
    <font>
      <b/>
      <sz val="10"/>
      <color indexed="8"/>
      <name val="Californian FB"/>
      <family val="1"/>
    </font>
    <font>
      <sz val="8"/>
      <name val="Times New Roman"/>
      <family val="1"/>
    </font>
    <font>
      <sz val="10"/>
      <name val="MS Serif"/>
      <family val="1"/>
    </font>
    <font>
      <sz val="10"/>
      <name val="Courier"/>
      <family val="3"/>
    </font>
    <font>
      <sz val="10"/>
      <color indexed="16"/>
      <name val="MS Serif"/>
      <family val="1"/>
    </font>
    <font>
      <sz val="8"/>
      <name val="Arial"/>
      <family val="2"/>
    </font>
    <font>
      <b/>
      <sz val="12"/>
      <name val="Arial"/>
      <family val="2"/>
    </font>
    <font>
      <b/>
      <sz val="8"/>
      <name val="MS Sans Serif"/>
      <family val="2"/>
    </font>
    <font>
      <sz val="12"/>
      <name val="Helv"/>
    </font>
    <font>
      <sz val="12"/>
      <color indexed="9"/>
      <name val="Helv"/>
    </font>
    <font>
      <sz val="10"/>
      <name val="Tms Rmn"/>
    </font>
    <font>
      <sz val="10"/>
      <name val="MS Sans Serif"/>
      <family val="2"/>
    </font>
    <font>
      <sz val="8"/>
      <name val="Wingdings"/>
      <charset val="2"/>
    </font>
    <font>
      <sz val="8"/>
      <name val="MS Sans Serif"/>
      <family val="2"/>
    </font>
    <font>
      <b/>
      <sz val="8"/>
      <color indexed="8"/>
      <name val="Helv"/>
    </font>
    <font>
      <sz val="10"/>
      <color indexed="10"/>
      <name val="Californian FB"/>
      <family val="1"/>
    </font>
    <font>
      <b/>
      <sz val="10"/>
      <color indexed="10"/>
      <name val="Californian FB"/>
      <family val="1"/>
    </font>
    <font>
      <b/>
      <sz val="10"/>
      <name val="Arial"/>
      <family val="2"/>
    </font>
    <font>
      <b/>
      <sz val="9"/>
      <name val="Arial"/>
      <family val="2"/>
    </font>
    <font>
      <sz val="9"/>
      <name val="Arial"/>
      <family val="2"/>
    </font>
    <font>
      <i/>
      <sz val="10"/>
      <name val="Arial"/>
      <family val="2"/>
    </font>
    <font>
      <sz val="8"/>
      <color indexed="81"/>
      <name val="Tahoma"/>
      <family val="2"/>
    </font>
    <font>
      <b/>
      <sz val="8"/>
      <color indexed="81"/>
      <name val="Tahoma"/>
      <family val="2"/>
    </font>
    <font>
      <b/>
      <u/>
      <sz val="14"/>
      <color theme="1"/>
      <name val="Calibri"/>
      <family val="2"/>
      <scheme val="minor"/>
    </font>
    <font>
      <sz val="14"/>
      <color theme="1"/>
      <name val="Calibri"/>
      <family val="2"/>
      <scheme val="minor"/>
    </font>
    <font>
      <b/>
      <sz val="16"/>
      <color theme="1"/>
      <name val="Calibri"/>
      <family val="2"/>
      <scheme val="minor"/>
    </font>
    <font>
      <b/>
      <u/>
      <sz val="18"/>
      <color theme="1"/>
      <name val="Calibri"/>
      <family val="2"/>
      <scheme val="minor"/>
    </font>
    <font>
      <sz val="11"/>
      <color rgb="FFFF0000"/>
      <name val="Calibri"/>
      <family val="2"/>
      <scheme val="minor"/>
    </font>
    <font>
      <sz val="11"/>
      <name val="Calibri"/>
      <family val="2"/>
      <scheme val="minor"/>
    </font>
    <font>
      <b/>
      <sz val="11"/>
      <name val="Calibri"/>
      <family val="2"/>
      <scheme val="minor"/>
    </font>
    <font>
      <b/>
      <sz val="14"/>
      <color theme="1"/>
      <name val="Calibri"/>
      <family val="2"/>
      <scheme val="minor"/>
    </font>
    <font>
      <sz val="10"/>
      <color rgb="FF000000"/>
      <name val="Times New Roman"/>
      <family val="1"/>
    </font>
    <font>
      <b/>
      <sz val="13"/>
      <name val="Arial"/>
      <family val="2"/>
    </font>
    <font>
      <sz val="9.5"/>
      <name val="Arial MT"/>
    </font>
    <font>
      <sz val="9.5"/>
      <name val="Arial MT"/>
      <family val="2"/>
    </font>
    <font>
      <sz val="9.5"/>
      <color rgb="FF000000"/>
      <name val="Arial MT"/>
      <family val="2"/>
    </font>
    <font>
      <b/>
      <i/>
      <sz val="9.5"/>
      <name val="Arial"/>
      <family val="2"/>
    </font>
    <font>
      <b/>
      <sz val="10"/>
      <color rgb="FF000000"/>
      <name val="Arial"/>
      <family val="2"/>
    </font>
    <font>
      <sz val="10"/>
      <color rgb="FF000000"/>
      <name val="Arial"/>
      <family val="2"/>
    </font>
    <font>
      <sz val="10"/>
      <color rgb="FFFF0000"/>
      <name val="Times New Roman"/>
      <family val="1"/>
    </font>
    <font>
      <sz val="10"/>
      <name val="Times New Roman"/>
      <family val="1"/>
    </font>
    <font>
      <sz val="11"/>
      <color theme="1"/>
      <name val="Calibri"/>
      <family val="2"/>
      <scheme val="minor"/>
    </font>
    <font>
      <b/>
      <sz val="10"/>
      <color rgb="FF000000"/>
      <name val="Times New Roman"/>
      <family val="1"/>
    </font>
    <font>
      <b/>
      <sz val="11"/>
      <color rgb="FF000000"/>
      <name val="Calibri"/>
      <family val="2"/>
      <scheme val="minor"/>
    </font>
    <font>
      <sz val="11"/>
      <color rgb="FF000000"/>
      <name val="Calibri"/>
      <family val="2"/>
      <scheme val="minor"/>
    </font>
    <font>
      <sz val="9.5"/>
      <color rgb="FFFF0000"/>
      <name val="Arial MT"/>
    </font>
    <font>
      <sz val="9.5"/>
      <color rgb="FFFF0000"/>
      <name val="Arial MT"/>
      <family val="2"/>
    </font>
    <font>
      <b/>
      <u/>
      <sz val="10"/>
      <color rgb="FFFF0000"/>
      <name val="Times New Roman"/>
      <family val="1"/>
    </font>
    <font>
      <i/>
      <sz val="11"/>
      <color rgb="FFFF0000"/>
      <name val="Calibri"/>
      <family val="2"/>
      <scheme val="minor"/>
    </font>
    <font>
      <b/>
      <i/>
      <sz val="11"/>
      <color theme="1"/>
      <name val="Calibri"/>
      <family val="2"/>
      <scheme val="minor"/>
    </font>
    <font>
      <b/>
      <i/>
      <sz val="11"/>
      <name val="Calibri"/>
      <family val="2"/>
      <scheme val="minor"/>
    </font>
    <font>
      <b/>
      <i/>
      <sz val="11"/>
      <color rgb="FF000000"/>
      <name val="Calibri"/>
      <family val="2"/>
      <scheme val="minor"/>
    </font>
    <font>
      <b/>
      <sz val="13"/>
      <color rgb="FF000000"/>
      <name val="Arial"/>
      <family val="2"/>
    </font>
  </fonts>
  <fills count="19">
    <fill>
      <patternFill patternType="none"/>
    </fill>
    <fill>
      <patternFill patternType="gray125"/>
    </fill>
    <fill>
      <patternFill patternType="solid">
        <fgColor theme="2" tint="-0.249977111117893"/>
        <bgColor indexed="64"/>
      </patternFill>
    </fill>
    <fill>
      <patternFill patternType="solid">
        <fgColor indexed="22"/>
        <bgColor indexed="64"/>
      </patternFill>
    </fill>
    <fill>
      <patternFill patternType="solid">
        <fgColor indexed="26"/>
        <bgColor indexed="64"/>
      </patternFill>
    </fill>
    <fill>
      <patternFill patternType="solid">
        <fgColor indexed="15"/>
      </patternFill>
    </fill>
    <fill>
      <patternFill patternType="solid">
        <fgColor indexed="12"/>
      </patternFill>
    </fill>
    <fill>
      <patternFill patternType="darkVertical"/>
    </fill>
    <fill>
      <patternFill patternType="solid">
        <fgColor theme="0" tint="-0.249977111117893"/>
        <bgColor indexed="64"/>
      </patternFill>
    </fill>
    <fill>
      <patternFill patternType="solid">
        <fgColor theme="9"/>
        <bgColor indexed="64"/>
      </patternFill>
    </fill>
    <fill>
      <patternFill patternType="solid">
        <fgColor rgb="FFFF000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39997558519241921"/>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hair">
        <color indexed="64"/>
      </top>
      <bottom style="double">
        <color indexed="64"/>
      </bottom>
      <diagonal/>
    </border>
    <border>
      <left/>
      <right/>
      <top style="hair">
        <color indexed="64"/>
      </top>
      <bottom style="double">
        <color indexed="64"/>
      </bottom>
      <diagonal/>
    </border>
    <border>
      <left style="medium">
        <color indexed="64"/>
      </left>
      <right/>
      <top style="hair">
        <color indexed="64"/>
      </top>
      <bottom style="double">
        <color indexed="64"/>
      </bottom>
      <diagonal/>
    </border>
    <border>
      <left style="thin">
        <color indexed="64"/>
      </left>
      <right style="thin">
        <color indexed="64"/>
      </right>
      <top style="hair">
        <color indexed="64"/>
      </top>
      <bottom style="hair">
        <color indexed="64"/>
      </bottom>
      <diagonal/>
    </border>
    <border>
      <left/>
      <right/>
      <top style="hair">
        <color indexed="64"/>
      </top>
      <bottom style="hair">
        <color indexed="64"/>
      </bottom>
      <diagonal/>
    </border>
    <border>
      <left style="medium">
        <color indexed="64"/>
      </left>
      <right/>
      <top style="hair">
        <color indexed="64"/>
      </top>
      <bottom style="hair">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right/>
      <top/>
      <bottom style="hair">
        <color indexed="64"/>
      </bottom>
      <diagonal/>
    </border>
    <border>
      <left style="medium">
        <color indexed="64"/>
      </left>
      <right/>
      <top/>
      <bottom style="hair">
        <color indexed="64"/>
      </bottom>
      <diagonal/>
    </border>
    <border>
      <left style="thin">
        <color indexed="64"/>
      </left>
      <right style="thin">
        <color indexed="64"/>
      </right>
      <top style="double">
        <color indexed="64"/>
      </top>
      <bottom style="double">
        <color indexed="64"/>
      </bottom>
      <diagonal/>
    </border>
    <border>
      <left/>
      <right/>
      <top style="double">
        <color indexed="64"/>
      </top>
      <bottom style="double">
        <color indexed="64"/>
      </bottom>
      <diagonal/>
    </border>
    <border>
      <left style="medium">
        <color indexed="64"/>
      </left>
      <right/>
      <top style="double">
        <color indexed="64"/>
      </top>
      <bottom style="double">
        <color indexed="64"/>
      </bottom>
      <diagonal/>
    </border>
    <border>
      <left/>
      <right style="thin">
        <color indexed="64"/>
      </right>
      <top style="hair">
        <color indexed="64"/>
      </top>
      <bottom style="double">
        <color indexed="64"/>
      </bottom>
      <diagonal/>
    </border>
    <border>
      <left/>
      <right style="thin">
        <color indexed="64"/>
      </right>
      <top style="hair">
        <color indexed="64"/>
      </top>
      <bottom style="hair">
        <color indexed="64"/>
      </bottom>
      <diagonal/>
    </border>
    <border>
      <left/>
      <right/>
      <top style="thin">
        <color indexed="64"/>
      </top>
      <bottom style="hair">
        <color indexed="64"/>
      </bottom>
      <diagonal/>
    </border>
    <border>
      <left style="medium">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bottom/>
      <diagonal/>
    </border>
    <border>
      <left style="medium">
        <color indexed="64"/>
      </left>
      <right/>
      <top/>
      <bottom/>
      <diagonal/>
    </border>
    <border>
      <left style="thin">
        <color indexed="64"/>
      </left>
      <right style="thin">
        <color indexed="64"/>
      </right>
      <top style="thin">
        <color indexed="64"/>
      </top>
      <bottom style="hair">
        <color indexed="64"/>
      </bottom>
      <diagonal/>
    </border>
    <border>
      <left/>
      <right/>
      <top style="medium">
        <color indexed="64"/>
      </top>
      <bottom/>
      <diagonal/>
    </border>
    <border>
      <left style="medium">
        <color indexed="64"/>
      </left>
      <right/>
      <top style="medium">
        <color indexed="64"/>
      </top>
      <bottom/>
      <diagonal/>
    </border>
    <border>
      <left/>
      <right/>
      <top style="double">
        <color indexed="64"/>
      </top>
      <bottom/>
      <diagonal/>
    </border>
    <border>
      <left style="medium">
        <color indexed="64"/>
      </left>
      <right/>
      <top style="hair">
        <color indexed="64"/>
      </top>
      <bottom/>
      <diagonal/>
    </border>
    <border>
      <left style="thin">
        <color indexed="64"/>
      </left>
      <right style="thin">
        <color indexed="64"/>
      </right>
      <top style="hair">
        <color indexed="64"/>
      </top>
      <bottom/>
      <diagonal/>
    </border>
    <border>
      <left/>
      <right/>
      <top style="hair">
        <color indexed="64"/>
      </top>
      <bottom/>
      <diagonal/>
    </border>
    <border>
      <left style="thin">
        <color indexed="64"/>
      </left>
      <right style="thin">
        <color indexed="64"/>
      </right>
      <top style="double">
        <color indexed="64"/>
      </top>
      <bottom/>
      <diagonal/>
    </border>
    <border>
      <left/>
      <right style="thin">
        <color indexed="64"/>
      </right>
      <top style="double">
        <color indexed="64"/>
      </top>
      <bottom style="double">
        <color indexed="64"/>
      </bottom>
      <diagonal/>
    </border>
    <border>
      <left style="medium">
        <color indexed="64"/>
      </left>
      <right/>
      <top style="double">
        <color indexed="64"/>
      </top>
      <bottom/>
      <diagonal/>
    </border>
    <border>
      <left style="thin">
        <color indexed="64"/>
      </left>
      <right style="thin">
        <color indexed="64"/>
      </right>
      <top style="medium">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diagonal/>
    </border>
    <border>
      <left/>
      <right/>
      <top/>
      <bottom style="thin">
        <color indexed="64"/>
      </bottom>
      <diagonal/>
    </border>
    <border>
      <left/>
      <right style="medium">
        <color indexed="64"/>
      </right>
      <top style="medium">
        <color indexed="64"/>
      </top>
      <bottom/>
      <diagonal/>
    </border>
    <border>
      <left/>
      <right style="medium">
        <color indexed="64"/>
      </right>
      <top/>
      <bottom/>
      <diagonal/>
    </border>
    <border>
      <left style="medium">
        <color indexed="64"/>
      </left>
      <right style="thin">
        <color rgb="FF000000"/>
      </right>
      <top style="thin">
        <color rgb="FF000000"/>
      </top>
      <bottom style="thin">
        <color rgb="FF000000"/>
      </bottom>
      <diagonal/>
    </border>
    <border>
      <left style="medium">
        <color indexed="64"/>
      </left>
      <right/>
      <top/>
      <bottom style="medium">
        <color indexed="64"/>
      </bottom>
      <diagonal/>
    </border>
    <border>
      <left/>
      <right style="medium">
        <color indexed="64"/>
      </right>
      <top/>
      <bottom style="medium">
        <color indexed="64"/>
      </bottom>
      <diagonal/>
    </border>
  </borders>
  <cellStyleXfs count="38">
    <xf numFmtId="0" fontId="0" fillId="0" borderId="0"/>
    <xf numFmtId="0" fontId="4" fillId="0" borderId="0"/>
    <xf numFmtId="0" fontId="9" fillId="0" borderId="0">
      <alignment horizontal="center" wrapText="1"/>
      <protection locked="0"/>
    </xf>
    <xf numFmtId="167" fontId="4" fillId="0" borderId="0" applyFill="0" applyBorder="0" applyAlignment="0"/>
    <xf numFmtId="43" fontId="4" fillId="0" borderId="0" applyFont="0" applyFill="0" applyBorder="0" applyAlignment="0" applyProtection="0"/>
    <xf numFmtId="43" fontId="4" fillId="0" borderId="0" applyFont="0" applyFill="0" applyBorder="0" applyAlignment="0" applyProtection="0"/>
    <xf numFmtId="0" fontId="10" fillId="0" borderId="0" applyNumberFormat="0" applyAlignment="0">
      <alignment horizontal="left"/>
    </xf>
    <xf numFmtId="0" fontId="11" fillId="0" borderId="0" applyNumberFormat="0" applyAlignment="0"/>
    <xf numFmtId="0" fontId="12" fillId="0" borderId="0" applyNumberFormat="0" applyAlignment="0">
      <alignment horizontal="left"/>
    </xf>
    <xf numFmtId="38" fontId="13" fillId="3" borderId="0" applyNumberFormat="0" applyBorder="0" applyAlignment="0" applyProtection="0"/>
    <xf numFmtId="0" fontId="14" fillId="0" borderId="2" applyNumberFormat="0" applyAlignment="0" applyProtection="0">
      <alignment horizontal="left" vertical="center"/>
    </xf>
    <xf numFmtId="0" fontId="14" fillId="0" borderId="3">
      <alignment horizontal="left" vertical="center"/>
    </xf>
    <xf numFmtId="0" fontId="15" fillId="0" borderId="4">
      <alignment horizontal="center"/>
    </xf>
    <xf numFmtId="0" fontId="15" fillId="0" borderId="0">
      <alignment horizontal="center"/>
    </xf>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10" fontId="13" fillId="4" borderId="1" applyNumberFormat="0" applyBorder="0" applyAlignment="0" applyProtection="0"/>
    <xf numFmtId="168" fontId="16" fillId="5" borderId="0"/>
    <xf numFmtId="168" fontId="17" fillId="6" borderId="0"/>
    <xf numFmtId="169" fontId="4" fillId="0" borderId="0" applyFont="0" applyFill="0" applyBorder="0" applyAlignment="0" applyProtection="0"/>
    <xf numFmtId="170" fontId="4" fillId="0" borderId="0" applyFont="0" applyFill="0" applyBorder="0" applyAlignment="0" applyProtection="0"/>
    <xf numFmtId="171" fontId="4" fillId="0" borderId="0" applyFont="0" applyFill="0" applyBorder="0" applyAlignment="0" applyProtection="0"/>
    <xf numFmtId="172" fontId="4" fillId="0" borderId="0" applyFont="0" applyFill="0" applyBorder="0" applyAlignment="0" applyProtection="0"/>
    <xf numFmtId="171" fontId="4" fillId="0" borderId="0"/>
    <xf numFmtId="0" fontId="4" fillId="0" borderId="0"/>
    <xf numFmtId="166" fontId="4" fillId="0" borderId="0" applyFont="0" applyFill="0" applyBorder="0" applyAlignment="0" applyProtection="0"/>
    <xf numFmtId="165" fontId="4" fillId="0" borderId="0" applyFont="0" applyFill="0" applyBorder="0" applyAlignment="0" applyProtection="0"/>
    <xf numFmtId="14" fontId="9" fillId="0" borderId="0">
      <alignment horizontal="center" wrapText="1"/>
      <protection locked="0"/>
    </xf>
    <xf numFmtId="10" fontId="4" fillId="0" borderId="0" applyFont="0" applyFill="0" applyBorder="0" applyAlignment="0" applyProtection="0"/>
    <xf numFmtId="164" fontId="18" fillId="0" borderId="0"/>
    <xf numFmtId="0" fontId="19" fillId="0" borderId="0" applyNumberFormat="0" applyFont="0" applyFill="0" applyBorder="0" applyAlignment="0" applyProtection="0">
      <alignment horizontal="left"/>
    </xf>
    <xf numFmtId="0" fontId="20" fillId="7" borderId="0" applyNumberFormat="0" applyFont="0" applyBorder="0" applyAlignment="0">
      <alignment horizontal="center"/>
    </xf>
    <xf numFmtId="173" fontId="4" fillId="0" borderId="0" applyNumberFormat="0" applyFill="0" applyBorder="0" applyAlignment="0" applyProtection="0">
      <alignment horizontal="left"/>
    </xf>
    <xf numFmtId="0" fontId="20" fillId="1" borderId="3" applyNumberFormat="0" applyFont="0" applyAlignment="0">
      <alignment horizontal="center"/>
    </xf>
    <xf numFmtId="0" fontId="21" fillId="0" borderId="0" applyNumberFormat="0" applyFill="0" applyBorder="0" applyAlignment="0">
      <alignment horizontal="center"/>
    </xf>
    <xf numFmtId="40" fontId="22" fillId="0" borderId="0" applyBorder="0">
      <alignment horizontal="right"/>
    </xf>
    <xf numFmtId="0" fontId="4" fillId="0" borderId="0"/>
    <xf numFmtId="0" fontId="39" fillId="0" borderId="0"/>
  </cellStyleXfs>
  <cellXfs count="318">
    <xf numFmtId="0" fontId="0" fillId="0" borderId="0" xfId="0"/>
    <xf numFmtId="0" fontId="0" fillId="0" borderId="0" xfId="0" applyAlignment="1">
      <alignment horizontal="center"/>
    </xf>
    <xf numFmtId="0" fontId="2" fillId="0" borderId="0" xfId="0" applyFont="1" applyAlignment="1">
      <alignment horizontal="center"/>
    </xf>
    <xf numFmtId="0" fontId="0" fillId="0" borderId="1" xfId="0" applyBorder="1"/>
    <xf numFmtId="0" fontId="0" fillId="0" borderId="1" xfId="0" applyBorder="1" applyAlignment="1">
      <alignment horizontal="center"/>
    </xf>
    <xf numFmtId="0" fontId="1" fillId="2" borderId="1" xfId="0" applyFont="1" applyFill="1" applyBorder="1"/>
    <xf numFmtId="0" fontId="1" fillId="0" borderId="0" xfId="0" applyFont="1"/>
    <xf numFmtId="0" fontId="1" fillId="2" borderId="1" xfId="0" applyFont="1" applyFill="1" applyBorder="1" applyAlignment="1">
      <alignment horizontal="center"/>
    </xf>
    <xf numFmtId="0" fontId="0" fillId="0" borderId="0" xfId="0" applyAlignment="1">
      <alignment horizontal="left"/>
    </xf>
    <xf numFmtId="0" fontId="3" fillId="0" borderId="0" xfId="0" applyFont="1"/>
    <xf numFmtId="0" fontId="3" fillId="0" borderId="1" xfId="0" applyFont="1" applyBorder="1"/>
    <xf numFmtId="0" fontId="3" fillId="0" borderId="1" xfId="0" applyFont="1" applyBorder="1" applyAlignment="1">
      <alignment horizontal="left" wrapText="1"/>
    </xf>
    <xf numFmtId="0" fontId="1" fillId="0" borderId="0" xfId="0" applyFont="1" applyAlignment="1">
      <alignment horizontal="center"/>
    </xf>
    <xf numFmtId="0" fontId="5" fillId="0" borderId="30" xfId="36" applyFont="1" applyBorder="1" applyAlignment="1">
      <alignment horizontal="center"/>
    </xf>
    <xf numFmtId="0" fontId="5" fillId="0" borderId="5" xfId="36" applyFont="1" applyBorder="1" applyAlignment="1">
      <alignment horizontal="center"/>
    </xf>
    <xf numFmtId="0" fontId="5" fillId="0" borderId="11" xfId="36" applyFont="1" applyBorder="1" applyAlignment="1">
      <alignment horizontal="center"/>
    </xf>
    <xf numFmtId="0" fontId="5" fillId="0" borderId="30" xfId="36" quotePrefix="1" applyFont="1" applyBorder="1" applyAlignment="1">
      <alignment horizontal="center"/>
    </xf>
    <xf numFmtId="0" fontId="5" fillId="0" borderId="32" xfId="36" quotePrefix="1" applyFont="1" applyBorder="1" applyAlignment="1">
      <alignment horizontal="center"/>
    </xf>
    <xf numFmtId="0" fontId="5" fillId="0" borderId="11" xfId="36" quotePrefix="1" applyFont="1" applyBorder="1" applyAlignment="1">
      <alignment horizontal="center"/>
    </xf>
    <xf numFmtId="0" fontId="5" fillId="0" borderId="15" xfId="36" quotePrefix="1" applyFont="1" applyBorder="1" applyAlignment="1">
      <alignment horizontal="center"/>
    </xf>
    <xf numFmtId="0" fontId="5" fillId="0" borderId="5" xfId="36" quotePrefix="1" applyFont="1" applyBorder="1" applyAlignment="1">
      <alignment horizontal="center"/>
    </xf>
    <xf numFmtId="0" fontId="5" fillId="0" borderId="8" xfId="36" applyFont="1" applyBorder="1" applyAlignment="1">
      <alignment horizontal="center"/>
    </xf>
    <xf numFmtId="0" fontId="5" fillId="0" borderId="8" xfId="36" quotePrefix="1" applyFont="1" applyBorder="1" applyAlignment="1">
      <alignment horizontal="center"/>
    </xf>
    <xf numFmtId="0" fontId="5" fillId="0" borderId="25" xfId="36" applyFont="1" applyBorder="1" applyAlignment="1">
      <alignment horizontal="center"/>
    </xf>
    <xf numFmtId="0" fontId="5" fillId="8" borderId="23" xfId="36" applyFont="1" applyFill="1" applyBorder="1" applyAlignment="1">
      <alignment horizontal="center" vertical="center"/>
    </xf>
    <xf numFmtId="0" fontId="5" fillId="8" borderId="35" xfId="36" applyFont="1" applyFill="1" applyBorder="1" applyAlignment="1">
      <alignment horizontal="center" vertical="center"/>
    </xf>
    <xf numFmtId="0" fontId="5" fillId="0" borderId="0" xfId="36" applyFont="1"/>
    <xf numFmtId="0" fontId="7" fillId="0" borderId="6" xfId="36" applyFont="1" applyBorder="1"/>
    <xf numFmtId="0" fontId="5" fillId="0" borderId="6" xfId="36" applyFont="1" applyBorder="1"/>
    <xf numFmtId="49" fontId="5" fillId="0" borderId="6" xfId="36" applyNumberFormat="1" applyFont="1" applyBorder="1" applyAlignment="1">
      <alignment horizontal="center"/>
    </xf>
    <xf numFmtId="49" fontId="7" fillId="0" borderId="7" xfId="36" applyNumberFormat="1" applyFont="1" applyBorder="1"/>
    <xf numFmtId="0" fontId="7" fillId="0" borderId="9" xfId="36" applyFont="1" applyBorder="1"/>
    <xf numFmtId="0" fontId="5" fillId="0" borderId="9" xfId="36" applyFont="1" applyBorder="1"/>
    <xf numFmtId="49" fontId="5" fillId="0" borderId="9" xfId="36" applyNumberFormat="1" applyFont="1" applyBorder="1" applyAlignment="1">
      <alignment horizontal="center"/>
    </xf>
    <xf numFmtId="49" fontId="7" fillId="0" borderId="10" xfId="36" applyNumberFormat="1" applyFont="1" applyBorder="1"/>
    <xf numFmtId="49" fontId="7" fillId="0" borderId="9" xfId="36" applyNumberFormat="1" applyFont="1" applyBorder="1"/>
    <xf numFmtId="0" fontId="7" fillId="0" borderId="9" xfId="15" applyFont="1" applyBorder="1" applyAlignment="1" applyProtection="1">
      <alignment horizontal="left"/>
    </xf>
    <xf numFmtId="0" fontId="5" fillId="0" borderId="6" xfId="15" applyFont="1" applyBorder="1" applyAlignment="1" applyProtection="1">
      <alignment horizontal="left"/>
    </xf>
    <xf numFmtId="0" fontId="5" fillId="0" borderId="9" xfId="15" applyFont="1" applyBorder="1" applyAlignment="1" applyProtection="1">
      <alignment horizontal="left"/>
    </xf>
    <xf numFmtId="49" fontId="7" fillId="0" borderId="6" xfId="36" applyNumberFormat="1" applyFont="1" applyBorder="1"/>
    <xf numFmtId="0" fontId="7" fillId="0" borderId="16" xfId="36" applyFont="1" applyBorder="1"/>
    <xf numFmtId="49" fontId="7" fillId="0" borderId="16" xfId="36" applyNumberFormat="1" applyFont="1" applyBorder="1"/>
    <xf numFmtId="0" fontId="7" fillId="0" borderId="16" xfId="15" applyFont="1" applyBorder="1" applyAlignment="1" applyProtection="1">
      <alignment horizontal="left"/>
    </xf>
    <xf numFmtId="49" fontId="7" fillId="0" borderId="17" xfId="36" applyNumberFormat="1" applyFont="1" applyBorder="1"/>
    <xf numFmtId="0" fontId="5" fillId="0" borderId="9" xfId="36" applyFont="1" applyBorder="1" applyAlignment="1">
      <alignment horizontal="left"/>
    </xf>
    <xf numFmtId="0" fontId="5" fillId="0" borderId="6" xfId="36" applyFont="1" applyBorder="1" applyAlignment="1">
      <alignment horizontal="left"/>
    </xf>
    <xf numFmtId="0" fontId="5" fillId="0" borderId="18" xfId="36" applyFont="1" applyBorder="1" applyAlignment="1">
      <alignment horizontal="left"/>
    </xf>
    <xf numFmtId="0" fontId="5" fillId="0" borderId="19" xfId="36" applyFont="1" applyBorder="1" applyAlignment="1">
      <alignment horizontal="left"/>
    </xf>
    <xf numFmtId="0" fontId="7" fillId="0" borderId="20" xfId="36" applyFont="1" applyBorder="1"/>
    <xf numFmtId="49" fontId="7" fillId="0" borderId="21" xfId="36" applyNumberFormat="1" applyFont="1" applyBorder="1"/>
    <xf numFmtId="49" fontId="5" fillId="0" borderId="9" xfId="36" applyNumberFormat="1" applyFont="1" applyBorder="1"/>
    <xf numFmtId="0" fontId="7" fillId="0" borderId="19" xfId="36" applyFont="1" applyBorder="1"/>
    <xf numFmtId="49" fontId="5" fillId="0" borderId="10" xfId="36" applyNumberFormat="1" applyFont="1" applyBorder="1"/>
    <xf numFmtId="0" fontId="7" fillId="0" borderId="22" xfId="36" applyFont="1" applyBorder="1"/>
    <xf numFmtId="49" fontId="7" fillId="0" borderId="20" xfId="36" applyNumberFormat="1" applyFont="1" applyBorder="1"/>
    <xf numFmtId="49" fontId="7" fillId="3" borderId="0" xfId="36" applyNumberFormat="1" applyFont="1" applyFill="1" applyAlignment="1">
      <alignment vertical="center"/>
    </xf>
    <xf numFmtId="49" fontId="7" fillId="3" borderId="24" xfId="36" applyNumberFormat="1" applyFont="1" applyFill="1" applyBorder="1" applyAlignment="1">
      <alignment vertical="center"/>
    </xf>
    <xf numFmtId="49" fontId="7" fillId="3" borderId="26" xfId="36" applyNumberFormat="1" applyFont="1" applyFill="1" applyBorder="1" applyAlignment="1">
      <alignment vertical="center"/>
    </xf>
    <xf numFmtId="49" fontId="7" fillId="3" borderId="27" xfId="36" applyNumberFormat="1" applyFont="1" applyFill="1" applyBorder="1" applyAlignment="1">
      <alignment vertical="center"/>
    </xf>
    <xf numFmtId="0" fontId="7" fillId="0" borderId="18" xfId="36" applyFont="1" applyBorder="1"/>
    <xf numFmtId="49" fontId="5" fillId="0" borderId="7" xfId="36" applyNumberFormat="1" applyFont="1" applyBorder="1"/>
    <xf numFmtId="0" fontId="5" fillId="0" borderId="7" xfId="15" applyFont="1" applyBorder="1" applyAlignment="1" applyProtection="1">
      <alignment horizontal="left"/>
    </xf>
    <xf numFmtId="49" fontId="7" fillId="0" borderId="29" xfId="36" applyNumberFormat="1" applyFont="1" applyBorder="1"/>
    <xf numFmtId="0" fontId="5" fillId="0" borderId="13" xfId="36" applyFont="1" applyBorder="1"/>
    <xf numFmtId="0" fontId="7" fillId="3" borderId="26" xfId="36" applyFont="1" applyFill="1" applyBorder="1" applyAlignment="1">
      <alignment vertical="center"/>
    </xf>
    <xf numFmtId="0" fontId="7" fillId="3" borderId="0" xfId="36" applyFont="1" applyFill="1" applyAlignment="1">
      <alignment vertical="center"/>
    </xf>
    <xf numFmtId="0" fontId="24" fillId="0" borderId="20" xfId="15" applyFont="1" applyBorder="1" applyAlignment="1" applyProtection="1">
      <alignment horizontal="left"/>
    </xf>
    <xf numFmtId="49" fontId="23" fillId="0" borderId="9" xfId="36" applyNumberFormat="1" applyFont="1" applyBorder="1" applyAlignment="1">
      <alignment horizontal="center"/>
    </xf>
    <xf numFmtId="0" fontId="24" fillId="0" borderId="9" xfId="36" applyFont="1" applyBorder="1"/>
    <xf numFmtId="49" fontId="23" fillId="0" borderId="6" xfId="36" applyNumberFormat="1" applyFont="1" applyBorder="1" applyAlignment="1">
      <alignment horizontal="center"/>
    </xf>
    <xf numFmtId="49" fontId="5" fillId="0" borderId="29" xfId="36" applyNumberFormat="1" applyFont="1" applyBorder="1"/>
    <xf numFmtId="49" fontId="7" fillId="0" borderId="14" xfId="36" applyNumberFormat="1" applyFont="1" applyBorder="1"/>
    <xf numFmtId="0" fontId="7" fillId="0" borderId="13" xfId="15" applyFont="1" applyBorder="1" applyAlignment="1" applyProtection="1">
      <alignment horizontal="left"/>
    </xf>
    <xf numFmtId="49" fontId="7" fillId="0" borderId="13" xfId="36" applyNumberFormat="1" applyFont="1" applyBorder="1"/>
    <xf numFmtId="0" fontId="7" fillId="0" borderId="31" xfId="36" applyFont="1" applyBorder="1"/>
    <xf numFmtId="0" fontId="7" fillId="0" borderId="13" xfId="36" applyFont="1" applyBorder="1"/>
    <xf numFmtId="49" fontId="5" fillId="0" borderId="6" xfId="36" applyNumberFormat="1" applyFont="1" applyBorder="1"/>
    <xf numFmtId="0" fontId="7" fillId="0" borderId="12" xfId="36" applyFont="1" applyBorder="1" applyAlignment="1">
      <alignment horizontal="left"/>
    </xf>
    <xf numFmtId="0" fontId="7" fillId="0" borderId="33" xfId="36" applyFont="1" applyBorder="1"/>
    <xf numFmtId="0" fontId="5" fillId="0" borderId="16" xfId="36" applyFont="1" applyBorder="1"/>
    <xf numFmtId="49" fontId="7" fillId="0" borderId="34" xfId="36" applyNumberFormat="1" applyFont="1" applyBorder="1"/>
    <xf numFmtId="49" fontId="7" fillId="0" borderId="28" xfId="36" applyNumberFormat="1" applyFont="1" applyBorder="1" applyAlignment="1">
      <alignment horizontal="left"/>
    </xf>
    <xf numFmtId="0" fontId="5" fillId="0" borderId="6" xfId="15" applyFont="1" applyFill="1" applyBorder="1" applyAlignment="1" applyProtection="1">
      <alignment horizontal="left"/>
    </xf>
    <xf numFmtId="0" fontId="25" fillId="0" borderId="0" xfId="0" applyFont="1"/>
    <xf numFmtId="0" fontId="26" fillId="0" borderId="0" xfId="0" applyFont="1"/>
    <xf numFmtId="0" fontId="4" fillId="0" borderId="0" xfId="0" applyFont="1"/>
    <xf numFmtId="0" fontId="4" fillId="0" borderId="0" xfId="0" applyFont="1" applyAlignment="1">
      <alignment horizontal="left" indent="1"/>
    </xf>
    <xf numFmtId="0" fontId="27" fillId="0" borderId="0" xfId="0" applyFont="1"/>
    <xf numFmtId="0" fontId="28" fillId="0" borderId="0" xfId="0" applyFont="1" applyAlignment="1">
      <alignment horizontal="left" wrapText="1" indent="1"/>
    </xf>
    <xf numFmtId="0" fontId="25" fillId="0" borderId="0" xfId="0" applyFont="1" applyAlignment="1">
      <alignment horizontal="left" indent="1"/>
    </xf>
    <xf numFmtId="0" fontId="27" fillId="0" borderId="0" xfId="0" applyFont="1" applyAlignment="1">
      <alignment horizontal="left" indent="2"/>
    </xf>
    <xf numFmtId="0" fontId="31" fillId="0" borderId="0" xfId="0" applyFont="1"/>
    <xf numFmtId="0" fontId="32" fillId="0" borderId="0" xfId="0" applyFont="1"/>
    <xf numFmtId="0" fontId="33" fillId="0" borderId="0" xfId="0" applyFont="1"/>
    <xf numFmtId="0" fontId="34" fillId="0" borderId="0" xfId="0" applyFont="1" applyAlignment="1">
      <alignment horizontal="left"/>
    </xf>
    <xf numFmtId="1" fontId="25" fillId="0" borderId="0" xfId="0" applyNumberFormat="1" applyFont="1" applyAlignment="1">
      <alignment horizontal="right" readingOrder="2"/>
    </xf>
    <xf numFmtId="1" fontId="4" fillId="0" borderId="0" xfId="0" applyNumberFormat="1" applyFont="1" applyAlignment="1">
      <alignment horizontal="right" readingOrder="2"/>
    </xf>
    <xf numFmtId="1" fontId="28" fillId="0" borderId="0" xfId="0" applyNumberFormat="1" applyFont="1" applyAlignment="1">
      <alignment horizontal="right" wrapText="1" readingOrder="2"/>
    </xf>
    <xf numFmtId="0" fontId="7" fillId="0" borderId="25" xfId="36" applyFont="1" applyBorder="1" applyAlignment="1">
      <alignment horizontal="center" vertical="top"/>
    </xf>
    <xf numFmtId="0" fontId="7" fillId="0" borderId="8" xfId="36" applyFont="1" applyBorder="1" applyAlignment="1">
      <alignment horizontal="center" vertical="top"/>
    </xf>
    <xf numFmtId="0" fontId="5" fillId="0" borderId="5" xfId="36" applyFont="1" applyBorder="1" applyAlignment="1">
      <alignment horizontal="center" vertical="top"/>
    </xf>
    <xf numFmtId="0" fontId="7" fillId="0" borderId="11" xfId="36" applyFont="1" applyBorder="1" applyAlignment="1">
      <alignment horizontal="center" vertical="top"/>
    </xf>
    <xf numFmtId="0" fontId="7" fillId="0" borderId="5" xfId="36" applyFont="1" applyBorder="1" applyAlignment="1">
      <alignment horizontal="center" vertical="top"/>
    </xf>
    <xf numFmtId="0" fontId="7" fillId="0" borderId="30" xfId="36" applyFont="1" applyBorder="1" applyAlignment="1">
      <alignment horizontal="center" vertical="top"/>
    </xf>
    <xf numFmtId="0" fontId="7" fillId="0" borderId="15" xfId="36" applyFont="1" applyBorder="1" applyAlignment="1">
      <alignment horizontal="center" vertical="top"/>
    </xf>
    <xf numFmtId="0" fontId="36" fillId="0" borderId="0" xfId="0" applyFont="1"/>
    <xf numFmtId="0" fontId="36" fillId="0" borderId="0" xfId="0" applyFont="1" applyAlignment="1">
      <alignment horizontal="center"/>
    </xf>
    <xf numFmtId="0" fontId="7" fillId="0" borderId="11" xfId="36" applyFont="1" applyBorder="1" applyAlignment="1">
      <alignment horizontal="center" vertical="top" wrapText="1"/>
    </xf>
    <xf numFmtId="0" fontId="7" fillId="0" borderId="28" xfId="36" applyFont="1" applyBorder="1"/>
    <xf numFmtId="0" fontId="7" fillId="0" borderId="32" xfId="36" applyFont="1" applyBorder="1" applyAlignment="1">
      <alignment horizontal="center" vertical="top"/>
    </xf>
    <xf numFmtId="0" fontId="5" fillId="0" borderId="31" xfId="36" applyFont="1" applyBorder="1"/>
    <xf numFmtId="0" fontId="5" fillId="0" borderId="28" xfId="15" applyFont="1" applyBorder="1" applyAlignment="1" applyProtection="1">
      <alignment horizontal="left"/>
    </xf>
    <xf numFmtId="0" fontId="5" fillId="0" borderId="9" xfId="15" applyFont="1" applyFill="1" applyBorder="1" applyAlignment="1" applyProtection="1">
      <alignment horizontal="left"/>
    </xf>
    <xf numFmtId="0" fontId="37" fillId="0" borderId="0" xfId="0" applyFont="1" applyAlignment="1">
      <alignment horizontal="center" vertical="top"/>
    </xf>
    <xf numFmtId="0" fontId="38" fillId="0" borderId="0" xfId="0" applyFont="1"/>
    <xf numFmtId="0" fontId="31" fillId="0" borderId="0" xfId="0" applyFont="1" applyAlignment="1">
      <alignment horizontal="left"/>
    </xf>
    <xf numFmtId="0" fontId="1" fillId="0" borderId="0" xfId="0" applyFont="1" applyAlignment="1">
      <alignment wrapText="1"/>
    </xf>
    <xf numFmtId="0" fontId="0" fillId="0" borderId="0" xfId="0" applyAlignment="1">
      <alignment wrapText="1"/>
    </xf>
    <xf numFmtId="0" fontId="1" fillId="0" borderId="1" xfId="0" applyFont="1" applyBorder="1" applyAlignment="1">
      <alignment horizontal="center"/>
    </xf>
    <xf numFmtId="0" fontId="1" fillId="0" borderId="1" xfId="0" applyFont="1" applyBorder="1" applyAlignment="1">
      <alignment wrapText="1"/>
    </xf>
    <xf numFmtId="0" fontId="1" fillId="0" borderId="1" xfId="0" quotePrefix="1" applyFont="1" applyBorder="1" applyAlignment="1">
      <alignment horizontal="center"/>
    </xf>
    <xf numFmtId="0" fontId="0" fillId="0" borderId="1" xfId="0" applyBorder="1" applyAlignment="1">
      <alignment wrapText="1"/>
    </xf>
    <xf numFmtId="0" fontId="39" fillId="0" borderId="0" xfId="37" applyAlignment="1">
      <alignment horizontal="left" vertical="top"/>
    </xf>
    <xf numFmtId="0" fontId="41" fillId="0" borderId="37" xfId="37" applyFont="1" applyBorder="1" applyAlignment="1">
      <alignment horizontal="left" vertical="top" wrapText="1"/>
    </xf>
    <xf numFmtId="0" fontId="39" fillId="0" borderId="37" xfId="37" applyBorder="1" applyAlignment="1">
      <alignment horizontal="left" wrapText="1"/>
    </xf>
    <xf numFmtId="1" fontId="43" fillId="0" borderId="37" xfId="37" applyNumberFormat="1" applyFont="1" applyBorder="1" applyAlignment="1">
      <alignment horizontal="center" vertical="top" shrinkToFit="1"/>
    </xf>
    <xf numFmtId="0" fontId="41" fillId="0" borderId="37" xfId="37" applyFont="1" applyBorder="1" applyAlignment="1">
      <alignment horizontal="right" vertical="top" wrapText="1" indent="1"/>
    </xf>
    <xf numFmtId="0" fontId="41" fillId="0" borderId="37" xfId="37" applyFont="1" applyBorder="1" applyAlignment="1">
      <alignment horizontal="center" vertical="top" wrapText="1"/>
    </xf>
    <xf numFmtId="174" fontId="43" fillId="0" borderId="37" xfId="37" applyNumberFormat="1" applyFont="1" applyBorder="1" applyAlignment="1">
      <alignment horizontal="right" vertical="top" indent="1" shrinkToFit="1"/>
    </xf>
    <xf numFmtId="0" fontId="44" fillId="0" borderId="37" xfId="37" applyFont="1" applyBorder="1" applyAlignment="1">
      <alignment horizontal="left" vertical="top" wrapText="1"/>
    </xf>
    <xf numFmtId="0" fontId="44" fillId="0" borderId="37" xfId="37" applyFont="1" applyBorder="1" applyAlignment="1">
      <alignment horizontal="center" vertical="top" wrapText="1"/>
    </xf>
    <xf numFmtId="0" fontId="44" fillId="0" borderId="37" xfId="37" applyFont="1" applyBorder="1" applyAlignment="1">
      <alignment horizontal="right" vertical="top" wrapText="1"/>
    </xf>
    <xf numFmtId="0" fontId="44" fillId="0" borderId="37" xfId="37" applyFont="1" applyBorder="1" applyAlignment="1">
      <alignment horizontal="left" vertical="top" wrapText="1" indent="1"/>
    </xf>
    <xf numFmtId="0" fontId="44" fillId="0" borderId="37" xfId="37" applyFont="1" applyBorder="1" applyAlignment="1">
      <alignment horizontal="left" vertical="top" wrapText="1" indent="6"/>
    </xf>
    <xf numFmtId="174" fontId="43" fillId="0" borderId="37" xfId="37" applyNumberFormat="1" applyFont="1" applyBorder="1" applyAlignment="1">
      <alignment horizontal="center" vertical="top" shrinkToFit="1"/>
    </xf>
    <xf numFmtId="0" fontId="39" fillId="0" borderId="0" xfId="37" applyAlignment="1">
      <alignment horizontal="center" vertical="top"/>
    </xf>
    <xf numFmtId="0" fontId="42" fillId="0" borderId="37" xfId="37" applyFont="1" applyBorder="1" applyAlignment="1">
      <alignment horizontal="left" vertical="top" wrapText="1"/>
    </xf>
    <xf numFmtId="0" fontId="41" fillId="9" borderId="37" xfId="37" applyFont="1" applyFill="1" applyBorder="1" applyAlignment="1">
      <alignment horizontal="left" vertical="top" wrapText="1"/>
    </xf>
    <xf numFmtId="0" fontId="39" fillId="11" borderId="0" xfId="37" applyFill="1" applyAlignment="1">
      <alignment horizontal="left" vertical="top"/>
    </xf>
    <xf numFmtId="0" fontId="0" fillId="11" borderId="0" xfId="0" applyFill="1"/>
    <xf numFmtId="0" fontId="0" fillId="12" borderId="0" xfId="0" applyFill="1"/>
    <xf numFmtId="0" fontId="0" fillId="12" borderId="0" xfId="0" applyFill="1" applyAlignment="1">
      <alignment horizontal="center"/>
    </xf>
    <xf numFmtId="0" fontId="50" fillId="11" borderId="0" xfId="37" applyFont="1" applyFill="1" applyAlignment="1">
      <alignment horizontal="left" vertical="top"/>
    </xf>
    <xf numFmtId="0" fontId="45" fillId="12" borderId="0" xfId="37" applyFont="1" applyFill="1" applyAlignment="1">
      <alignment horizontal="center" vertical="top" wrapText="1"/>
    </xf>
    <xf numFmtId="0" fontId="45" fillId="12" borderId="0" xfId="37" applyFont="1" applyFill="1" applyAlignment="1">
      <alignment horizontal="center" vertical="top"/>
    </xf>
    <xf numFmtId="0" fontId="42" fillId="9" borderId="37" xfId="37" applyFont="1" applyFill="1" applyBorder="1" applyAlignment="1">
      <alignment horizontal="left" vertical="top" wrapText="1"/>
    </xf>
    <xf numFmtId="0" fontId="49" fillId="12" borderId="0" xfId="0" applyFont="1" applyFill="1"/>
    <xf numFmtId="0" fontId="51" fillId="12" borderId="0" xfId="37" applyFont="1" applyFill="1" applyAlignment="1">
      <alignment horizontal="left" vertical="top"/>
    </xf>
    <xf numFmtId="0" fontId="52" fillId="12" borderId="0" xfId="37" applyFont="1" applyFill="1" applyAlignment="1">
      <alignment horizontal="left" vertical="top"/>
    </xf>
    <xf numFmtId="0" fontId="35" fillId="12" borderId="0" xfId="37" applyFont="1" applyFill="1" applyAlignment="1">
      <alignment horizontal="left" vertical="top"/>
    </xf>
    <xf numFmtId="0" fontId="36" fillId="12" borderId="0" xfId="37" applyFont="1" applyFill="1" applyAlignment="1">
      <alignment horizontal="left" vertical="top" wrapText="1" indent="30"/>
    </xf>
    <xf numFmtId="0" fontId="39" fillId="0" borderId="0" xfId="37" applyAlignment="1">
      <alignment horizontal="left" vertical="top" wrapText="1"/>
    </xf>
    <xf numFmtId="0" fontId="46" fillId="0" borderId="0" xfId="37" applyFont="1" applyAlignment="1">
      <alignment horizontal="left" vertical="top" wrapText="1"/>
    </xf>
    <xf numFmtId="0" fontId="39" fillId="11" borderId="0" xfId="37" quotePrefix="1" applyFill="1" applyAlignment="1">
      <alignment horizontal="left" vertical="top"/>
    </xf>
    <xf numFmtId="0" fontId="40" fillId="0" borderId="0" xfId="37" applyFont="1" applyAlignment="1">
      <alignment vertical="top" wrapText="1" indent="5"/>
    </xf>
    <xf numFmtId="0" fontId="44" fillId="0" borderId="41" xfId="37" applyFont="1" applyBorder="1" applyAlignment="1">
      <alignment horizontal="left" vertical="top" wrapText="1" indent="6"/>
    </xf>
    <xf numFmtId="0" fontId="44" fillId="0" borderId="41" xfId="37" applyFont="1" applyBorder="1" applyAlignment="1">
      <alignment horizontal="left" vertical="top" wrapText="1" indent="1"/>
    </xf>
    <xf numFmtId="0" fontId="44" fillId="0" borderId="41" xfId="37" applyFont="1" applyBorder="1" applyAlignment="1">
      <alignment horizontal="center" vertical="top" wrapText="1"/>
    </xf>
    <xf numFmtId="0" fontId="44" fillId="0" borderId="41" xfId="37" applyFont="1" applyBorder="1" applyAlignment="1">
      <alignment horizontal="right" vertical="top" wrapText="1"/>
    </xf>
    <xf numFmtId="0" fontId="53" fillId="13" borderId="37" xfId="37" applyFont="1" applyFill="1" applyBorder="1" applyAlignment="1">
      <alignment horizontal="left" vertical="top" wrapText="1"/>
    </xf>
    <xf numFmtId="1" fontId="54" fillId="13" borderId="37" xfId="37" applyNumberFormat="1" applyFont="1" applyFill="1" applyBorder="1" applyAlignment="1">
      <alignment horizontal="center" vertical="top" shrinkToFit="1"/>
    </xf>
    <xf numFmtId="0" fontId="47" fillId="13" borderId="37" xfId="37" applyFont="1" applyFill="1" applyBorder="1" applyAlignment="1">
      <alignment horizontal="left" wrapText="1"/>
    </xf>
    <xf numFmtId="0" fontId="53" fillId="13" borderId="37" xfId="37" applyFont="1" applyFill="1" applyBorder="1" applyAlignment="1">
      <alignment horizontal="right" vertical="top" wrapText="1" indent="1"/>
    </xf>
    <xf numFmtId="0" fontId="41" fillId="14" borderId="37" xfId="37" applyFont="1" applyFill="1" applyBorder="1" applyAlignment="1">
      <alignment horizontal="left" vertical="top" wrapText="1"/>
    </xf>
    <xf numFmtId="1" fontId="43" fillId="14" borderId="37" xfId="37" applyNumberFormat="1" applyFont="1" applyFill="1" applyBorder="1" applyAlignment="1">
      <alignment horizontal="center" vertical="top" shrinkToFit="1"/>
    </xf>
    <xf numFmtId="0" fontId="41" fillId="14" borderId="37" xfId="37" applyFont="1" applyFill="1" applyBorder="1" applyAlignment="1">
      <alignment horizontal="center" vertical="top" wrapText="1"/>
    </xf>
    <xf numFmtId="0" fontId="39" fillId="14" borderId="37" xfId="37" applyFill="1" applyBorder="1" applyAlignment="1">
      <alignment horizontal="left" wrapText="1"/>
    </xf>
    <xf numFmtId="0" fontId="41" fillId="15" borderId="37" xfId="37" applyFont="1" applyFill="1" applyBorder="1" applyAlignment="1">
      <alignment horizontal="left" vertical="top" wrapText="1"/>
    </xf>
    <xf numFmtId="1" fontId="43" fillId="15" borderId="37" xfId="37" applyNumberFormat="1" applyFont="1" applyFill="1" applyBorder="1" applyAlignment="1">
      <alignment horizontal="center" vertical="top" shrinkToFit="1"/>
    </xf>
    <xf numFmtId="0" fontId="41" fillId="15" borderId="37" xfId="37" applyFont="1" applyFill="1" applyBorder="1" applyAlignment="1">
      <alignment horizontal="center" vertical="top" wrapText="1"/>
    </xf>
    <xf numFmtId="0" fontId="39" fillId="15" borderId="37" xfId="37" applyFill="1" applyBorder="1" applyAlignment="1">
      <alignment horizontal="left" wrapText="1"/>
    </xf>
    <xf numFmtId="0" fontId="47" fillId="0" borderId="0" xfId="37" applyFont="1" applyAlignment="1">
      <alignment horizontal="left" vertical="top" wrapText="1"/>
    </xf>
    <xf numFmtId="0" fontId="35" fillId="11" borderId="0" xfId="0" applyFont="1" applyFill="1"/>
    <xf numFmtId="0" fontId="35" fillId="11" borderId="0" xfId="0" applyFont="1" applyFill="1" applyAlignment="1">
      <alignment vertical="center"/>
    </xf>
    <xf numFmtId="0" fontId="39" fillId="0" borderId="0" xfId="37" applyAlignment="1">
      <alignment horizontal="left" vertical="center" wrapText="1"/>
    </xf>
    <xf numFmtId="0" fontId="47" fillId="0" borderId="0" xfId="0" applyFont="1" applyAlignment="1">
      <alignment vertical="center" wrapText="1"/>
    </xf>
    <xf numFmtId="0" fontId="53" fillId="0" borderId="37" xfId="37" applyFont="1" applyBorder="1" applyAlignment="1">
      <alignment horizontal="left" vertical="center" wrapText="1"/>
    </xf>
    <xf numFmtId="0" fontId="40" fillId="0" borderId="0" xfId="37" applyFont="1" applyAlignment="1">
      <alignment horizontal="left" vertical="center" wrapText="1"/>
    </xf>
    <xf numFmtId="0" fontId="40" fillId="12" borderId="0" xfId="37" applyFont="1" applyFill="1" applyAlignment="1">
      <alignment horizontal="left" vertical="center" wrapText="1"/>
    </xf>
    <xf numFmtId="0" fontId="40" fillId="11" borderId="0" xfId="37" applyFont="1" applyFill="1" applyAlignment="1">
      <alignment horizontal="left" vertical="center" wrapText="1"/>
    </xf>
    <xf numFmtId="0" fontId="39" fillId="11" borderId="0" xfId="37" applyFill="1" applyAlignment="1">
      <alignment horizontal="left" vertical="center" wrapText="1"/>
    </xf>
    <xf numFmtId="0" fontId="39" fillId="12" borderId="0" xfId="37" applyFill="1" applyAlignment="1">
      <alignment horizontal="left" vertical="center" wrapText="1"/>
    </xf>
    <xf numFmtId="0" fontId="44" fillId="0" borderId="37" xfId="37" applyFont="1" applyBorder="1" applyAlignment="1">
      <alignment horizontal="left" vertical="center" wrapText="1"/>
    </xf>
    <xf numFmtId="0" fontId="44" fillId="0" borderId="37" xfId="37" applyFont="1" applyBorder="1" applyAlignment="1">
      <alignment horizontal="center" vertical="center" wrapText="1"/>
    </xf>
    <xf numFmtId="0" fontId="44" fillId="0" borderId="37" xfId="37" applyFont="1" applyBorder="1" applyAlignment="1">
      <alignment horizontal="right" vertical="center" wrapText="1"/>
    </xf>
    <xf numFmtId="0" fontId="50" fillId="11" borderId="0" xfId="37" applyFont="1" applyFill="1" applyAlignment="1">
      <alignment horizontal="left" vertical="center"/>
    </xf>
    <xf numFmtId="0" fontId="50" fillId="12" borderId="0" xfId="37" applyFont="1" applyFill="1" applyAlignment="1">
      <alignment horizontal="left" vertical="center"/>
    </xf>
    <xf numFmtId="0" fontId="46" fillId="11" borderId="0" xfId="37" applyFont="1" applyFill="1" applyAlignment="1">
      <alignment horizontal="center" vertical="center" wrapText="1"/>
    </xf>
    <xf numFmtId="0" fontId="46" fillId="12" borderId="0" xfId="37" applyFont="1" applyFill="1" applyAlignment="1">
      <alignment horizontal="center" vertical="center" wrapText="1"/>
    </xf>
    <xf numFmtId="0" fontId="41" fillId="0" borderId="37" xfId="37" applyFont="1" applyBorder="1" applyAlignment="1">
      <alignment horizontal="left" vertical="center" wrapText="1"/>
    </xf>
    <xf numFmtId="1" fontId="43" fillId="0" borderId="37" xfId="37" applyNumberFormat="1" applyFont="1" applyBorder="1" applyAlignment="1">
      <alignment horizontal="center" vertical="center" wrapText="1" shrinkToFit="1"/>
    </xf>
    <xf numFmtId="0" fontId="41" fillId="0" borderId="37" xfId="37" applyFont="1" applyBorder="1" applyAlignment="1">
      <alignment horizontal="center" vertical="center" wrapText="1"/>
    </xf>
    <xf numFmtId="0" fontId="39" fillId="0" borderId="37" xfId="37" applyBorder="1" applyAlignment="1">
      <alignment horizontal="left" vertical="center" wrapText="1"/>
    </xf>
    <xf numFmtId="0" fontId="39" fillId="11" borderId="0" xfId="37" quotePrefix="1" applyFill="1" applyAlignment="1">
      <alignment horizontal="left" vertical="center"/>
    </xf>
    <xf numFmtId="0" fontId="39" fillId="12" borderId="0" xfId="37" quotePrefix="1" applyFill="1" applyAlignment="1">
      <alignment horizontal="left" vertical="center"/>
    </xf>
    <xf numFmtId="0" fontId="39" fillId="11" borderId="0" xfId="37" applyFill="1" applyAlignment="1">
      <alignment horizontal="center" vertical="center" wrapText="1"/>
    </xf>
    <xf numFmtId="0" fontId="39" fillId="12" borderId="0" xfId="37" applyFill="1" applyAlignment="1">
      <alignment horizontal="center" vertical="center" wrapText="1"/>
    </xf>
    <xf numFmtId="174" fontId="43" fillId="0" borderId="37" xfId="37" applyNumberFormat="1" applyFont="1" applyBorder="1" applyAlignment="1">
      <alignment horizontal="right" vertical="center" wrapText="1" shrinkToFit="1"/>
    </xf>
    <xf numFmtId="0" fontId="47" fillId="12" borderId="0" xfId="37" applyFont="1" applyFill="1" applyAlignment="1">
      <alignment horizontal="left" vertical="center" wrapText="1"/>
    </xf>
    <xf numFmtId="0" fontId="39" fillId="11" borderId="0" xfId="37" quotePrefix="1" applyFill="1" applyAlignment="1">
      <alignment horizontal="left" vertical="center" wrapText="1"/>
    </xf>
    <xf numFmtId="0" fontId="39" fillId="12" borderId="0" xfId="37" quotePrefix="1" applyFill="1" applyAlignment="1">
      <alignment horizontal="left" vertical="center" wrapText="1"/>
    </xf>
    <xf numFmtId="0" fontId="47" fillId="11" borderId="0" xfId="37" applyFont="1" applyFill="1" applyAlignment="1">
      <alignment horizontal="justify" vertical="center" wrapText="1"/>
    </xf>
    <xf numFmtId="0" fontId="47" fillId="12" borderId="0" xfId="37" applyFont="1" applyFill="1" applyAlignment="1">
      <alignment horizontal="justify" vertical="center" wrapText="1"/>
    </xf>
    <xf numFmtId="0" fontId="41" fillId="0" borderId="37" xfId="37" applyFont="1" applyBorder="1" applyAlignment="1">
      <alignment horizontal="right" vertical="center" wrapText="1"/>
    </xf>
    <xf numFmtId="0" fontId="39" fillId="11" borderId="0" xfId="37" applyFill="1" applyAlignment="1">
      <alignment horizontal="justify" vertical="center" wrapText="1"/>
    </xf>
    <xf numFmtId="0" fontId="39" fillId="12" borderId="0" xfId="37" applyFill="1" applyAlignment="1">
      <alignment horizontal="justify" vertical="center" wrapText="1"/>
    </xf>
    <xf numFmtId="0" fontId="47" fillId="0" borderId="0" xfId="37" applyFont="1" applyAlignment="1">
      <alignment horizontal="justify" vertical="center" wrapText="1"/>
    </xf>
    <xf numFmtId="0" fontId="48" fillId="11" borderId="0" xfId="37" applyFont="1" applyFill="1" applyAlignment="1">
      <alignment horizontal="center" vertical="center" wrapText="1"/>
    </xf>
    <xf numFmtId="0" fontId="48" fillId="12" borderId="0" xfId="37" applyFont="1" applyFill="1" applyAlignment="1">
      <alignment horizontal="center" vertical="center" wrapText="1"/>
    </xf>
    <xf numFmtId="0" fontId="47" fillId="12" borderId="0" xfId="37" applyFont="1" applyFill="1" applyAlignment="1">
      <alignment horizontal="center" vertical="center" wrapText="1"/>
    </xf>
    <xf numFmtId="0" fontId="47" fillId="11" borderId="0" xfId="37" applyFont="1" applyFill="1" applyAlignment="1">
      <alignment horizontal="center" vertical="center" wrapText="1"/>
    </xf>
    <xf numFmtId="1" fontId="54" fillId="0" borderId="37" xfId="37" applyNumberFormat="1" applyFont="1" applyBorder="1" applyAlignment="1">
      <alignment horizontal="center" vertical="center" wrapText="1" shrinkToFit="1"/>
    </xf>
    <xf numFmtId="0" fontId="53" fillId="0" borderId="37" xfId="37" applyFont="1" applyBorder="1" applyAlignment="1">
      <alignment horizontal="center" vertical="center" wrapText="1"/>
    </xf>
    <xf numFmtId="0" fontId="47" fillId="0" borderId="37" xfId="37" applyFont="1" applyBorder="1" applyAlignment="1">
      <alignment horizontal="left" vertical="center" wrapText="1"/>
    </xf>
    <xf numFmtId="0" fontId="47" fillId="12" borderId="0" xfId="37" quotePrefix="1" applyFont="1" applyFill="1" applyAlignment="1">
      <alignment horizontal="left" vertical="center"/>
    </xf>
    <xf numFmtId="0" fontId="47" fillId="0" borderId="0" xfId="37" applyFont="1" applyAlignment="1">
      <alignment horizontal="left" vertical="center" wrapText="1"/>
    </xf>
    <xf numFmtId="0" fontId="47" fillId="0" borderId="0" xfId="0" applyFont="1" applyAlignment="1">
      <alignment horizontal="left" vertical="center" wrapText="1"/>
    </xf>
    <xf numFmtId="0" fontId="48" fillId="11" borderId="0" xfId="37" quotePrefix="1" applyFont="1" applyFill="1" applyAlignment="1">
      <alignment horizontal="left" vertical="center"/>
    </xf>
    <xf numFmtId="0" fontId="41" fillId="12" borderId="0" xfId="37" applyFont="1" applyFill="1" applyAlignment="1">
      <alignment horizontal="left" vertical="center" wrapText="1"/>
    </xf>
    <xf numFmtId="0" fontId="39" fillId="10" borderId="0" xfId="37" applyFill="1" applyAlignment="1">
      <alignment horizontal="left" vertical="top"/>
    </xf>
    <xf numFmtId="0" fontId="56" fillId="11" borderId="0" xfId="0" applyFont="1" applyFill="1"/>
    <xf numFmtId="0" fontId="36" fillId="12" borderId="0" xfId="37" applyFont="1" applyFill="1" applyAlignment="1">
      <alignment horizontal="left" vertical="top"/>
    </xf>
    <xf numFmtId="0" fontId="0" fillId="12" borderId="0" xfId="0" applyFill="1" applyAlignment="1">
      <alignment horizontal="center" wrapText="1"/>
    </xf>
    <xf numFmtId="0" fontId="41" fillId="17" borderId="37" xfId="37" applyFont="1" applyFill="1" applyBorder="1" applyAlignment="1">
      <alignment horizontal="left" vertical="top" wrapText="1"/>
    </xf>
    <xf numFmtId="1" fontId="43" fillId="17" borderId="37" xfId="37" applyNumberFormat="1" applyFont="1" applyFill="1" applyBorder="1" applyAlignment="1">
      <alignment horizontal="center" vertical="top" shrinkToFit="1"/>
    </xf>
    <xf numFmtId="0" fontId="41" fillId="17" borderId="37" xfId="37" applyFont="1" applyFill="1" applyBorder="1" applyAlignment="1">
      <alignment horizontal="center" vertical="top" wrapText="1"/>
    </xf>
    <xf numFmtId="0" fontId="41" fillId="17" borderId="37" xfId="37" applyFont="1" applyFill="1" applyBorder="1" applyAlignment="1">
      <alignment horizontal="right" vertical="top" wrapText="1" indent="1"/>
    </xf>
    <xf numFmtId="0" fontId="39" fillId="17" borderId="37" xfId="37" applyFill="1" applyBorder="1" applyAlignment="1">
      <alignment horizontal="left" wrapText="1"/>
    </xf>
    <xf numFmtId="0" fontId="35" fillId="0" borderId="1" xfId="0" applyFont="1" applyBorder="1"/>
    <xf numFmtId="0" fontId="40" fillId="0" borderId="0" xfId="37" applyFont="1" applyAlignment="1">
      <alignment vertical="top"/>
    </xf>
    <xf numFmtId="0" fontId="44" fillId="0" borderId="1" xfId="37" applyFont="1" applyBorder="1" applyAlignment="1">
      <alignment horizontal="center" vertical="top" wrapText="1"/>
    </xf>
    <xf numFmtId="0" fontId="0" fillId="0" borderId="1" xfId="0" quotePrefix="1" applyBorder="1"/>
    <xf numFmtId="0" fontId="57" fillId="0" borderId="1" xfId="0" applyFont="1" applyBorder="1"/>
    <xf numFmtId="0" fontId="36" fillId="0" borderId="1" xfId="0" applyFont="1" applyBorder="1"/>
    <xf numFmtId="0" fontId="52" fillId="0" borderId="1" xfId="0" applyFont="1" applyBorder="1"/>
    <xf numFmtId="0" fontId="35" fillId="0" borderId="1" xfId="37" applyFont="1" applyBorder="1" applyAlignment="1">
      <alignment horizontal="left" vertical="top"/>
    </xf>
    <xf numFmtId="0" fontId="52" fillId="0" borderId="1" xfId="37" applyFont="1" applyBorder="1" applyAlignment="1">
      <alignment horizontal="left" vertical="top"/>
    </xf>
    <xf numFmtId="0" fontId="52" fillId="0" borderId="1" xfId="37" quotePrefix="1" applyFont="1" applyBorder="1" applyAlignment="1">
      <alignment horizontal="left" vertical="top"/>
    </xf>
    <xf numFmtId="0" fontId="52" fillId="0" borderId="42" xfId="37" applyFont="1" applyBorder="1" applyAlignment="1">
      <alignment horizontal="left" vertical="top"/>
    </xf>
    <xf numFmtId="0" fontId="49" fillId="0" borderId="1" xfId="0" applyFont="1" applyBorder="1"/>
    <xf numFmtId="0" fontId="49" fillId="0" borderId="42" xfId="0" applyFont="1" applyBorder="1"/>
    <xf numFmtId="0" fontId="58" fillId="0" borderId="1" xfId="37" applyFont="1" applyBorder="1" applyAlignment="1">
      <alignment horizontal="center" vertical="top" wrapText="1"/>
    </xf>
    <xf numFmtId="0" fontId="59" fillId="0" borderId="1" xfId="37" applyFont="1" applyBorder="1" applyAlignment="1">
      <alignment horizontal="left" vertical="top"/>
    </xf>
    <xf numFmtId="0" fontId="44" fillId="0" borderId="46" xfId="37" applyFont="1" applyBorder="1" applyAlignment="1">
      <alignment horizontal="left" vertical="top" wrapText="1" indent="6"/>
    </xf>
    <xf numFmtId="0" fontId="44" fillId="0" borderId="46" xfId="37" applyFont="1" applyBorder="1" applyAlignment="1">
      <alignment horizontal="left" vertical="top" wrapText="1"/>
    </xf>
    <xf numFmtId="0" fontId="41" fillId="0" borderId="46" xfId="37" applyFont="1" applyBorder="1" applyAlignment="1">
      <alignment horizontal="left" vertical="top" wrapText="1"/>
    </xf>
    <xf numFmtId="0" fontId="41" fillId="13" borderId="46" xfId="37" applyFont="1" applyFill="1" applyBorder="1" applyAlignment="1">
      <alignment horizontal="left" vertical="top" wrapText="1"/>
    </xf>
    <xf numFmtId="0" fontId="41" fillId="14" borderId="46" xfId="37" applyFont="1" applyFill="1" applyBorder="1" applyAlignment="1">
      <alignment horizontal="left" vertical="top" wrapText="1"/>
    </xf>
    <xf numFmtId="0" fontId="41" fillId="15" borderId="46" xfId="37" applyFont="1" applyFill="1" applyBorder="1" applyAlignment="1">
      <alignment horizontal="left" vertical="top" wrapText="1"/>
    </xf>
    <xf numFmtId="0" fontId="47" fillId="13" borderId="0" xfId="37" applyFont="1" applyFill="1" applyAlignment="1">
      <alignment horizontal="left" vertical="top"/>
    </xf>
    <xf numFmtId="0" fontId="39" fillId="14" borderId="0" xfId="37" applyFill="1" applyAlignment="1">
      <alignment horizontal="left" vertical="top"/>
    </xf>
    <xf numFmtId="0" fontId="39" fillId="15" borderId="0" xfId="37" applyFill="1" applyAlignment="1">
      <alignment horizontal="left" vertical="top"/>
    </xf>
    <xf numFmtId="0" fontId="39" fillId="12" borderId="24" xfId="37" applyFill="1" applyBorder="1" applyAlignment="1">
      <alignment horizontal="center" vertical="top" wrapText="1"/>
    </xf>
    <xf numFmtId="0" fontId="45" fillId="0" borderId="0" xfId="37" applyFont="1" applyAlignment="1">
      <alignment horizontal="center" vertical="top" wrapText="1"/>
    </xf>
    <xf numFmtId="0" fontId="45" fillId="0" borderId="45" xfId="37" applyFont="1" applyBorder="1" applyAlignment="1">
      <alignment horizontal="center" vertical="top"/>
    </xf>
    <xf numFmtId="0" fontId="39" fillId="12" borderId="24" xfId="37" applyFill="1" applyBorder="1" applyAlignment="1">
      <alignment horizontal="center" vertical="top"/>
    </xf>
    <xf numFmtId="0" fontId="0" fillId="11" borderId="0" xfId="0" applyFill="1" applyAlignment="1">
      <alignment horizontal="left" vertical="top"/>
    </xf>
    <xf numFmtId="0" fontId="39" fillId="0" borderId="0" xfId="37" applyAlignment="1">
      <alignment horizontal="center" vertical="top" wrapText="1"/>
    </xf>
    <xf numFmtId="0" fontId="39" fillId="0" borderId="45" xfId="37" applyBorder="1" applyAlignment="1">
      <alignment horizontal="center" vertical="top"/>
    </xf>
    <xf numFmtId="174" fontId="43" fillId="12" borderId="24" xfId="37" applyNumberFormat="1" applyFont="1" applyFill="1" applyBorder="1" applyAlignment="1">
      <alignment horizontal="center" vertical="top" indent="1" shrinkToFit="1"/>
    </xf>
    <xf numFmtId="174" fontId="43" fillId="0" borderId="0" xfId="37" applyNumberFormat="1" applyFont="1" applyAlignment="1">
      <alignment horizontal="center" vertical="top" indent="1" shrinkToFit="1"/>
    </xf>
    <xf numFmtId="174" fontId="43" fillId="0" borderId="45" xfId="37" applyNumberFormat="1" applyFont="1" applyBorder="1" applyAlignment="1">
      <alignment horizontal="center" vertical="top" indent="1" shrinkToFit="1"/>
    </xf>
    <xf numFmtId="0" fontId="47" fillId="0" borderId="0" xfId="37" applyFont="1" applyAlignment="1">
      <alignment horizontal="justify" vertical="top" wrapText="1"/>
    </xf>
    <xf numFmtId="0" fontId="47" fillId="0" borderId="45" xfId="37" applyFont="1" applyBorder="1" applyAlignment="1">
      <alignment horizontal="justify" vertical="top" wrapText="1"/>
    </xf>
    <xf numFmtId="0" fontId="47" fillId="12" borderId="24" xfId="37" applyFont="1" applyFill="1" applyBorder="1" applyAlignment="1">
      <alignment horizontal="center" vertical="top"/>
    </xf>
    <xf numFmtId="0" fontId="47" fillId="11" borderId="0" xfId="37" quotePrefix="1" applyFont="1" applyFill="1" applyAlignment="1">
      <alignment horizontal="left" vertical="top"/>
    </xf>
    <xf numFmtId="0" fontId="47" fillId="0" borderId="0" xfId="37" applyFont="1" applyAlignment="1">
      <alignment horizontal="center" vertical="top" wrapText="1"/>
    </xf>
    <xf numFmtId="0" fontId="39" fillId="0" borderId="45" xfId="37" applyBorder="1" applyAlignment="1">
      <alignment horizontal="center" vertical="top" wrapText="1"/>
    </xf>
    <xf numFmtId="0" fontId="47" fillId="13" borderId="24" xfId="37" applyFont="1" applyFill="1" applyBorder="1" applyAlignment="1">
      <alignment horizontal="center" vertical="top"/>
    </xf>
    <xf numFmtId="0" fontId="35" fillId="13" borderId="0" xfId="0" applyFont="1" applyFill="1" applyAlignment="1">
      <alignment vertical="top"/>
    </xf>
    <xf numFmtId="0" fontId="47" fillId="13" borderId="0" xfId="37" applyFont="1" applyFill="1" applyAlignment="1">
      <alignment horizontal="center" vertical="top" wrapText="1"/>
    </xf>
    <xf numFmtId="0" fontId="47" fillId="13" borderId="45" xfId="37" applyFont="1" applyFill="1" applyBorder="1" applyAlignment="1">
      <alignment horizontal="center" vertical="top"/>
    </xf>
    <xf numFmtId="0" fontId="48" fillId="0" borderId="0" xfId="37" applyFont="1" applyAlignment="1">
      <alignment horizontal="center" vertical="top" wrapText="1"/>
    </xf>
    <xf numFmtId="0" fontId="48" fillId="0" borderId="45" xfId="37" applyFont="1" applyBorder="1" applyAlignment="1">
      <alignment horizontal="center" vertical="top" wrapText="1"/>
    </xf>
    <xf numFmtId="0" fontId="0" fillId="11" borderId="0" xfId="0" applyFill="1" applyAlignment="1">
      <alignment vertical="top"/>
    </xf>
    <xf numFmtId="0" fontId="39" fillId="14" borderId="24" xfId="37" applyFill="1" applyBorder="1" applyAlignment="1">
      <alignment horizontal="center" vertical="top"/>
    </xf>
    <xf numFmtId="0" fontId="0" fillId="14" borderId="0" xfId="0" applyFill="1" applyAlignment="1">
      <alignment vertical="top"/>
    </xf>
    <xf numFmtId="0" fontId="39" fillId="14" borderId="0" xfId="37" applyFill="1" applyAlignment="1">
      <alignment horizontal="center" vertical="top" wrapText="1"/>
    </xf>
    <xf numFmtId="0" fontId="39" fillId="14" borderId="45" xfId="37" applyFill="1" applyBorder="1" applyAlignment="1">
      <alignment horizontal="center" vertical="top"/>
    </xf>
    <xf numFmtId="0" fontId="35" fillId="11" borderId="0" xfId="0" applyFont="1" applyFill="1" applyAlignment="1">
      <alignment horizontal="left" vertical="top"/>
    </xf>
    <xf numFmtId="0" fontId="39" fillId="15" borderId="24" xfId="37" applyFill="1" applyBorder="1" applyAlignment="1">
      <alignment horizontal="center" vertical="top"/>
    </xf>
    <xf numFmtId="0" fontId="0" fillId="15" borderId="0" xfId="0" applyFill="1" applyAlignment="1">
      <alignment vertical="top"/>
    </xf>
    <xf numFmtId="0" fontId="39" fillId="15" borderId="0" xfId="37" applyFill="1" applyAlignment="1">
      <alignment horizontal="center" vertical="top" wrapText="1"/>
    </xf>
    <xf numFmtId="0" fontId="39" fillId="15" borderId="45" xfId="37" applyFill="1" applyBorder="1" applyAlignment="1">
      <alignment horizontal="center" vertical="top"/>
    </xf>
    <xf numFmtId="0" fontId="35" fillId="15" borderId="0" xfId="0" applyFont="1" applyFill="1" applyAlignment="1">
      <alignment horizontal="left" vertical="top"/>
    </xf>
    <xf numFmtId="0" fontId="47" fillId="0" borderId="45" xfId="37" applyFont="1" applyBorder="1" applyAlignment="1">
      <alignment horizontal="center" vertical="top" wrapText="1"/>
    </xf>
    <xf numFmtId="0" fontId="39" fillId="16" borderId="0" xfId="37" applyFill="1" applyAlignment="1">
      <alignment horizontal="center" vertical="top" wrapText="1"/>
    </xf>
    <xf numFmtId="0" fontId="41" fillId="12" borderId="47" xfId="37" applyFont="1" applyFill="1" applyBorder="1" applyAlignment="1">
      <alignment horizontal="center" vertical="top" wrapText="1" indent="30"/>
    </xf>
    <xf numFmtId="0" fontId="41" fillId="11" borderId="4" xfId="37" applyFont="1" applyFill="1" applyBorder="1" applyAlignment="1">
      <alignment horizontal="left" vertical="top" wrapText="1" indent="30"/>
    </xf>
    <xf numFmtId="0" fontId="39" fillId="0" borderId="4" xfId="37" applyBorder="1" applyAlignment="1">
      <alignment horizontal="center" vertical="top"/>
    </xf>
    <xf numFmtId="0" fontId="39" fillId="0" borderId="48" xfId="37" applyBorder="1" applyAlignment="1">
      <alignment horizontal="center" vertical="top"/>
    </xf>
    <xf numFmtId="0" fontId="1" fillId="0" borderId="0" xfId="0" applyFont="1" applyAlignment="1">
      <alignment horizontal="left"/>
    </xf>
    <xf numFmtId="0" fontId="8" fillId="0" borderId="13" xfId="36" applyFont="1" applyBorder="1" applyAlignment="1">
      <alignment horizontal="left" wrapText="1"/>
    </xf>
    <xf numFmtId="0" fontId="5" fillId="3" borderId="35" xfId="36" applyFont="1" applyFill="1" applyBorder="1" applyAlignment="1">
      <alignment horizontal="center" vertical="top" wrapText="1"/>
    </xf>
    <xf numFmtId="0" fontId="5" fillId="3" borderId="36" xfId="36" applyFont="1" applyFill="1" applyBorder="1" applyAlignment="1">
      <alignment horizontal="center" vertical="top" wrapText="1"/>
    </xf>
    <xf numFmtId="0" fontId="41" fillId="0" borderId="47" xfId="37" applyFont="1" applyBorder="1" applyAlignment="1">
      <alignment horizontal="left" vertical="top" wrapText="1" indent="30"/>
    </xf>
    <xf numFmtId="0" fontId="41" fillId="0" borderId="4" xfId="37" applyFont="1" applyBorder="1" applyAlignment="1">
      <alignment horizontal="left" vertical="top" wrapText="1" indent="30"/>
    </xf>
    <xf numFmtId="0" fontId="40" fillId="14" borderId="27" xfId="37" applyFont="1" applyFill="1" applyBorder="1" applyAlignment="1">
      <alignment horizontal="center" vertical="top" wrapText="1"/>
    </xf>
    <xf numFmtId="0" fontId="40" fillId="14" borderId="26" xfId="37" applyFont="1" applyFill="1" applyBorder="1" applyAlignment="1">
      <alignment horizontal="center" vertical="top" wrapText="1"/>
    </xf>
    <xf numFmtId="0" fontId="40" fillId="14" borderId="24" xfId="37" applyFont="1" applyFill="1" applyBorder="1" applyAlignment="1">
      <alignment horizontal="center" vertical="top" wrapText="1"/>
    </xf>
    <xf numFmtId="0" fontId="40" fillId="14" borderId="0" xfId="37" applyFont="1" applyFill="1" applyAlignment="1">
      <alignment horizontal="center" vertical="top" wrapText="1"/>
    </xf>
    <xf numFmtId="0" fontId="60" fillId="18" borderId="27" xfId="37" applyFont="1" applyFill="1" applyBorder="1" applyAlignment="1">
      <alignment horizontal="center" vertical="top"/>
    </xf>
    <xf numFmtId="0" fontId="60" fillId="18" borderId="26" xfId="37" applyFont="1" applyFill="1" applyBorder="1" applyAlignment="1">
      <alignment horizontal="center" vertical="top"/>
    </xf>
    <xf numFmtId="0" fontId="60" fillId="18" borderId="44" xfId="37" applyFont="1" applyFill="1" applyBorder="1" applyAlignment="1">
      <alignment horizontal="center" vertical="top"/>
    </xf>
    <xf numFmtId="0" fontId="60" fillId="18" borderId="24" xfId="37" applyFont="1" applyFill="1" applyBorder="1" applyAlignment="1">
      <alignment horizontal="center" vertical="top"/>
    </xf>
    <xf numFmtId="0" fontId="60" fillId="18" borderId="0" xfId="37" applyFont="1" applyFill="1" applyAlignment="1">
      <alignment horizontal="center" vertical="top"/>
    </xf>
    <xf numFmtId="0" fontId="60" fillId="18" borderId="45" xfId="37" applyFont="1" applyFill="1" applyBorder="1" applyAlignment="1">
      <alignment horizontal="center" vertical="top"/>
    </xf>
    <xf numFmtId="0" fontId="41" fillId="0" borderId="0" xfId="37" applyFont="1" applyAlignment="1">
      <alignment horizontal="left" vertical="center" wrapText="1"/>
    </xf>
    <xf numFmtId="0" fontId="40" fillId="0" borderId="0" xfId="37" applyFont="1" applyAlignment="1">
      <alignment horizontal="left" vertical="center" wrapText="1"/>
    </xf>
    <xf numFmtId="0" fontId="45" fillId="0" borderId="0" xfId="37" applyFont="1" applyAlignment="1">
      <alignment horizontal="center" vertical="center" wrapText="1"/>
    </xf>
    <xf numFmtId="0" fontId="41" fillId="0" borderId="0" xfId="37" applyFont="1" applyAlignment="1">
      <alignment horizontal="left" vertical="top" wrapText="1" indent="30"/>
    </xf>
    <xf numFmtId="0" fontId="40" fillId="0" borderId="38" xfId="37" applyFont="1" applyBorder="1" applyAlignment="1">
      <alignment horizontal="center" vertical="top" wrapText="1" indent="5"/>
    </xf>
    <xf numFmtId="0" fontId="40" fillId="0" borderId="39" xfId="37" applyFont="1" applyBorder="1" applyAlignment="1">
      <alignment horizontal="center" vertical="top" wrapText="1" indent="5"/>
    </xf>
    <xf numFmtId="0" fontId="40" fillId="0" borderId="40" xfId="37" applyFont="1" applyBorder="1" applyAlignment="1">
      <alignment horizontal="center" vertical="top" wrapText="1" indent="5"/>
    </xf>
    <xf numFmtId="0" fontId="52" fillId="17" borderId="1" xfId="37" applyFont="1" applyFill="1" applyBorder="1" applyAlignment="1">
      <alignment horizontal="center" vertical="center" wrapText="1"/>
    </xf>
    <xf numFmtId="0" fontId="42" fillId="0" borderId="0" xfId="37" applyFont="1" applyAlignment="1">
      <alignment horizontal="left" vertical="top" wrapText="1"/>
    </xf>
    <xf numFmtId="0" fontId="40" fillId="0" borderId="0" xfId="37" applyFont="1" applyAlignment="1">
      <alignment horizontal="left" vertical="top" wrapText="1" indent="3"/>
    </xf>
    <xf numFmtId="0" fontId="38" fillId="0" borderId="43" xfId="0" applyFont="1" applyBorder="1" applyAlignment="1">
      <alignment horizontal="center"/>
    </xf>
  </cellXfs>
  <cellStyles count="38">
    <cellStyle name="args.style" xfId="2" xr:uid="{00000000-0005-0000-0000-000000000000}"/>
    <cellStyle name="Calc Currency (0)" xfId="3" xr:uid="{00000000-0005-0000-0000-000001000000}"/>
    <cellStyle name="Comma 2" xfId="5" xr:uid="{00000000-0005-0000-0000-000002000000}"/>
    <cellStyle name="Comma 3" xfId="4" xr:uid="{00000000-0005-0000-0000-000003000000}"/>
    <cellStyle name="Copied" xfId="6" xr:uid="{00000000-0005-0000-0000-000004000000}"/>
    <cellStyle name="COST1" xfId="7" xr:uid="{00000000-0005-0000-0000-000005000000}"/>
    <cellStyle name="Entered" xfId="8" xr:uid="{00000000-0005-0000-0000-000006000000}"/>
    <cellStyle name="Grey" xfId="9" xr:uid="{00000000-0005-0000-0000-000007000000}"/>
    <cellStyle name="Header1" xfId="10" xr:uid="{00000000-0005-0000-0000-000008000000}"/>
    <cellStyle name="Header2" xfId="11" xr:uid="{00000000-0005-0000-0000-000009000000}"/>
    <cellStyle name="HEADINGS" xfId="12" xr:uid="{00000000-0005-0000-0000-00000A000000}"/>
    <cellStyle name="HEADINGSTOP" xfId="13" xr:uid="{00000000-0005-0000-0000-00000B000000}"/>
    <cellStyle name="Hyperlink 2" xfId="15" xr:uid="{00000000-0005-0000-0000-00000C000000}"/>
    <cellStyle name="Hyperlink 3" xfId="14" xr:uid="{00000000-0005-0000-0000-00000D000000}"/>
    <cellStyle name="Input [yellow]" xfId="16" xr:uid="{00000000-0005-0000-0000-00000E000000}"/>
    <cellStyle name="Input Cells" xfId="17" xr:uid="{00000000-0005-0000-0000-00000F000000}"/>
    <cellStyle name="Linked Cells" xfId="18" xr:uid="{00000000-0005-0000-0000-000010000000}"/>
    <cellStyle name="Milliers [0]_!!!GO" xfId="19" xr:uid="{00000000-0005-0000-0000-000011000000}"/>
    <cellStyle name="Milliers_!!!GO" xfId="20" xr:uid="{00000000-0005-0000-0000-000012000000}"/>
    <cellStyle name="Monétaire [0]_!!!GO" xfId="21" xr:uid="{00000000-0005-0000-0000-000013000000}"/>
    <cellStyle name="Monétaire_!!!GO" xfId="22" xr:uid="{00000000-0005-0000-0000-000014000000}"/>
    <cellStyle name="Normal" xfId="0" builtinId="0"/>
    <cellStyle name="Normal - Style1" xfId="23" xr:uid="{00000000-0005-0000-0000-000016000000}"/>
    <cellStyle name="Normal 2" xfId="24" xr:uid="{00000000-0005-0000-0000-000017000000}"/>
    <cellStyle name="Normal 3" xfId="1" xr:uid="{00000000-0005-0000-0000-000018000000}"/>
    <cellStyle name="Normal 4" xfId="36" xr:uid="{00000000-0005-0000-0000-000019000000}"/>
    <cellStyle name="Normal 5" xfId="37" xr:uid="{AC83603D-85BA-4608-9FF5-71123CD7A846}"/>
    <cellStyle name="Œ…‹æØ‚è [0.00]_Region Orders (2)" xfId="25" xr:uid="{00000000-0005-0000-0000-00001A000000}"/>
    <cellStyle name="Œ…‹æØ‚è_Region Orders (2)" xfId="26" xr:uid="{00000000-0005-0000-0000-00001B000000}"/>
    <cellStyle name="per.style" xfId="27" xr:uid="{00000000-0005-0000-0000-00001C000000}"/>
    <cellStyle name="Percent [2]" xfId="28" xr:uid="{00000000-0005-0000-0000-00001D000000}"/>
    <cellStyle name="pricing" xfId="29" xr:uid="{00000000-0005-0000-0000-00001E000000}"/>
    <cellStyle name="PSChar" xfId="30" xr:uid="{00000000-0005-0000-0000-00001F000000}"/>
    <cellStyle name="regstoresfromspecstores" xfId="31" xr:uid="{00000000-0005-0000-0000-000020000000}"/>
    <cellStyle name="RevList" xfId="32" xr:uid="{00000000-0005-0000-0000-000021000000}"/>
    <cellStyle name="SHADEDSTORES" xfId="33" xr:uid="{00000000-0005-0000-0000-000022000000}"/>
    <cellStyle name="specstores" xfId="34" xr:uid="{00000000-0005-0000-0000-000023000000}"/>
    <cellStyle name="Subtotal" xfId="35" xr:uid="{00000000-0005-0000-0000-00002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ecabank.sharepoint.com/sites/Ocean/Shared%20Documents/General/Work%20Packages/Interface%20Mapping/Core%20Director%20ODBC%20Field%20Maps.xls" TargetMode="External"/><Relationship Id="rId1" Type="http://schemas.openxmlformats.org/officeDocument/2006/relationships/externalLinkPath" Target="Core%20Director%20ODBC%20Field%20Map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rReGSm87okKXvfN4sQunzVMT2LO8P5dCgr-01XiYRXkKyDx0FNqJQ4d4L6mgdugW" itemId="0126U3UOWMDZSBNXCVAZBJLNHINJBPVBAW">
      <xxl21:absoluteUrl r:id="rId2"/>
    </xxl21:alternateUrls>
    <sheetNames>
      <sheetName val="INDEX"/>
      <sheetName val="COMMON_MASTER_FILE"/>
      <sheetName val="MASTER_DEMAND_DEPOSIT_MODULE"/>
      <sheetName val="MASTER_SAVINGS_MODULE"/>
      <sheetName val="MASTER_CERTIFICATE_MODULE"/>
      <sheetName val="MASTER_LOAN_MODULE"/>
      <sheetName val="MASTER_BOX_MODULE"/>
      <sheetName val="MASTER_IRA_MODULE"/>
      <sheetName val="MASTER_INVESMENT_MODULE"/>
      <sheetName val="MASTER_PERSONAL_INFO_MODULE"/>
      <sheetName val="MASTER_COLLATERAL_MODULE"/>
      <sheetName val="MASTER_PASSPORT_MODULE"/>
      <sheetName val="MASTER_NETID_MODULE"/>
      <sheetName val="MASTER_CASHU_MODULE"/>
    </sheetNames>
    <sheetDataSet>
      <sheetData sheetId="0"/>
      <sheetData sheetId="1">
        <row r="4">
          <cell r="A4">
            <v>1</v>
          </cell>
          <cell r="B4" t="str">
            <v>COM_CUSTOMER_CIF_NUMBER</v>
          </cell>
        </row>
        <row r="5">
          <cell r="A5">
            <v>2</v>
          </cell>
          <cell r="B5" t="str">
            <v>COM_ACCOUNT_TYPE</v>
          </cell>
        </row>
        <row r="6">
          <cell r="A6">
            <v>3</v>
          </cell>
          <cell r="B6" t="str">
            <v>COM_ACCOUNT_NUMBER</v>
          </cell>
        </row>
        <row r="7">
          <cell r="A7">
            <v>4</v>
          </cell>
          <cell r="B7" t="str">
            <v>COM_ACCOUNT_DELETE_CODE</v>
          </cell>
        </row>
        <row r="8">
          <cell r="A8">
            <v>5</v>
          </cell>
          <cell r="B8" t="str">
            <v>COM_CUSTOMER_SALUTATION</v>
          </cell>
        </row>
        <row r="9">
          <cell r="A9">
            <v>6</v>
          </cell>
          <cell r="B9" t="str">
            <v>COM_CUSTOMER_FIRST_NAME</v>
          </cell>
        </row>
        <row r="10">
          <cell r="A10">
            <v>7</v>
          </cell>
          <cell r="B10" t="str">
            <v>COM_CUSTOMER_LAST_NAME</v>
          </cell>
        </row>
        <row r="11">
          <cell r="A11">
            <v>8</v>
          </cell>
          <cell r="B11" t="str">
            <v>COM_CUSTOMER_ADDRESS_LINE_1</v>
          </cell>
        </row>
        <row r="12">
          <cell r="A12">
            <v>9</v>
          </cell>
          <cell r="B12" t="str">
            <v>COM_CUSTOMER_ADDRESS_LINE_2</v>
          </cell>
        </row>
        <row r="13">
          <cell r="A13">
            <v>10</v>
          </cell>
          <cell r="B13" t="str">
            <v>COM_CUSTOMER_CITY</v>
          </cell>
        </row>
        <row r="14">
          <cell r="A14">
            <v>11</v>
          </cell>
          <cell r="B14" t="str">
            <v>COM_CUSTOMER_STATE</v>
          </cell>
        </row>
        <row r="15">
          <cell r="A15">
            <v>12</v>
          </cell>
          <cell r="B15" t="str">
            <v>COM_CUSTOMER_ZIP</v>
          </cell>
        </row>
        <row r="16">
          <cell r="A16">
            <v>13</v>
          </cell>
          <cell r="B16" t="str">
            <v>COM_CUSTOMER_SSN</v>
          </cell>
        </row>
        <row r="17">
          <cell r="A17">
            <v>14</v>
          </cell>
          <cell r="B17" t="str">
            <v>COM_OFFICERS_INITIALS</v>
          </cell>
        </row>
        <row r="18">
          <cell r="A18">
            <v>15</v>
          </cell>
          <cell r="B18" t="str">
            <v>COM_MAIL_CODE</v>
          </cell>
        </row>
        <row r="19">
          <cell r="A19">
            <v>16</v>
          </cell>
          <cell r="B19" t="str">
            <v>COM_BRANCH</v>
          </cell>
        </row>
        <row r="20">
          <cell r="A20">
            <v>17</v>
          </cell>
          <cell r="B20" t="str">
            <v>COM_DATE_ACCOUNT_OPENED</v>
          </cell>
        </row>
        <row r="21">
          <cell r="A21">
            <v>18</v>
          </cell>
          <cell r="B21" t="str">
            <v>COM_FIRST_HISTORY_RECORD_LOC</v>
          </cell>
        </row>
        <row r="22">
          <cell r="A22">
            <v>19</v>
          </cell>
          <cell r="B22" t="str">
            <v>COM_ACCOUNT_CYCLED_FLAG</v>
          </cell>
        </row>
        <row r="23">
          <cell r="A23">
            <v>20</v>
          </cell>
          <cell r="B23" t="str">
            <v>COM_ACCOUNT_STATUS</v>
          </cell>
        </row>
        <row r="24">
          <cell r="A24">
            <v>21</v>
          </cell>
          <cell r="B24" t="str">
            <v>COM_EMPLOYEE_CODE</v>
          </cell>
        </row>
        <row r="25">
          <cell r="A25">
            <v>22</v>
          </cell>
          <cell r="B25" t="str">
            <v>COM_MISC_CODE_1</v>
          </cell>
        </row>
        <row r="26">
          <cell r="A26">
            <v>23</v>
          </cell>
          <cell r="B26" t="str">
            <v>COM_CALL_CLASS</v>
          </cell>
        </row>
        <row r="27">
          <cell r="A27">
            <v>24</v>
          </cell>
          <cell r="B27" t="str">
            <v>COM_MISC_CODE_3</v>
          </cell>
        </row>
        <row r="28">
          <cell r="A28">
            <v>25</v>
          </cell>
          <cell r="B28" t="str">
            <v>COM_GENERAL_LEDGER_CODE</v>
          </cell>
        </row>
        <row r="29">
          <cell r="A29">
            <v>26</v>
          </cell>
          <cell r="B29" t="str">
            <v>COM_COMBINED_STATEMENT_CODE</v>
          </cell>
        </row>
        <row r="30">
          <cell r="A30">
            <v>27</v>
          </cell>
          <cell r="B30" t="str">
            <v>COM_INDIRECT_RELATIONSHIPS</v>
          </cell>
        </row>
        <row r="31">
          <cell r="A31">
            <v>28</v>
          </cell>
          <cell r="B31" t="str">
            <v>COM_DATE_LAST_CONTACT</v>
          </cell>
        </row>
        <row r="32">
          <cell r="A32">
            <v>29</v>
          </cell>
          <cell r="B32" t="str">
            <v>CON_CUSTOMER_BUSINESS_PHONE</v>
          </cell>
        </row>
        <row r="33">
          <cell r="A33">
            <v>30</v>
          </cell>
          <cell r="B33" t="str">
            <v>COM_DATE_CUSTOMER_BRITH</v>
          </cell>
        </row>
        <row r="34">
          <cell r="A34">
            <v>31</v>
          </cell>
          <cell r="B34" t="str">
            <v>COM_OFAC_FLAG</v>
          </cell>
        </row>
        <row r="35">
          <cell r="A35">
            <v>32</v>
          </cell>
          <cell r="B35" t="str">
            <v>COM_NUM_SIGNATURES_REQ</v>
          </cell>
        </row>
        <row r="36">
          <cell r="A36">
            <v>33</v>
          </cell>
          <cell r="B36" t="str">
            <v>COM_TICKER_MSG_1</v>
          </cell>
        </row>
        <row r="37">
          <cell r="A37">
            <v>34</v>
          </cell>
          <cell r="B37" t="str">
            <v>COM_REG_P_OPTION</v>
          </cell>
        </row>
        <row r="38">
          <cell r="A38">
            <v>35</v>
          </cell>
          <cell r="B38" t="str">
            <v>COM_CURRENCY_CODE</v>
          </cell>
        </row>
        <row r="39">
          <cell r="A39">
            <v>36</v>
          </cell>
          <cell r="B39" t="str">
            <v>COM_SHORT_NAME</v>
          </cell>
        </row>
        <row r="40">
          <cell r="A40">
            <v>37</v>
          </cell>
          <cell r="B40" t="str">
            <v>COM_ADDITIONAL_NAMES_FIELD1</v>
          </cell>
        </row>
        <row r="41">
          <cell r="A41">
            <v>38</v>
          </cell>
          <cell r="B41" t="str">
            <v>COM_SCREEN_CONTROL</v>
          </cell>
        </row>
        <row r="42">
          <cell r="A42">
            <v>39</v>
          </cell>
          <cell r="B42" t="str">
            <v>COM_REG_DD_ACCOUNT</v>
          </cell>
        </row>
        <row r="43">
          <cell r="A43">
            <v>40</v>
          </cell>
          <cell r="B43" t="str">
            <v>COM_TIS_DISCLOSURE_NUMBER</v>
          </cell>
        </row>
        <row r="44">
          <cell r="A44">
            <v>41</v>
          </cell>
          <cell r="B44" t="str">
            <v>COM_FR2900_ITEM_TYPE</v>
          </cell>
        </row>
        <row r="45">
          <cell r="A45">
            <v>41</v>
          </cell>
          <cell r="B45" t="str">
            <v>COM_FR2900_1</v>
          </cell>
        </row>
        <row r="46">
          <cell r="A46">
            <v>42</v>
          </cell>
          <cell r="B46" t="str">
            <v>COM_FR2900_3</v>
          </cell>
        </row>
        <row r="47">
          <cell r="A47">
            <v>43</v>
          </cell>
          <cell r="B47" t="str">
            <v>COM_FR2900_4</v>
          </cell>
        </row>
        <row r="48">
          <cell r="A48">
            <v>44</v>
          </cell>
          <cell r="B48" t="str">
            <v>COM_FR2900_5</v>
          </cell>
        </row>
        <row r="49">
          <cell r="A49">
            <v>45</v>
          </cell>
          <cell r="B49" t="str">
            <v>COM_FR2900_2</v>
          </cell>
        </row>
        <row r="50">
          <cell r="A50">
            <v>46</v>
          </cell>
          <cell r="B50" t="str">
            <v>COM_DATE_ACCT_DORMANT</v>
          </cell>
        </row>
        <row r="51">
          <cell r="A51">
            <v>47</v>
          </cell>
          <cell r="B51" t="str">
            <v>COM_DATE_ACCT_INACTIVE</v>
          </cell>
        </row>
        <row r="52">
          <cell r="A52">
            <v>48</v>
          </cell>
          <cell r="B52" t="str">
            <v>COM_DATE_ACCOUNT_CLOSED</v>
          </cell>
        </row>
        <row r="53">
          <cell r="A53">
            <v>49</v>
          </cell>
          <cell r="B53" t="str">
            <v>COM_CENSUS_TRACT_FOR_ACCT</v>
          </cell>
        </row>
        <row r="54">
          <cell r="A54">
            <v>50</v>
          </cell>
          <cell r="B54" t="str">
            <v>COM_METRO_STATISTIC_ANALYSIS</v>
          </cell>
        </row>
        <row r="55">
          <cell r="A55">
            <v>51</v>
          </cell>
          <cell r="B55" t="str">
            <v>COM_HMDA_STATE_CODE</v>
          </cell>
        </row>
        <row r="56">
          <cell r="A56">
            <v>52</v>
          </cell>
          <cell r="B56" t="str">
            <v>COM_HMDA_COUNTY_CODE</v>
          </cell>
        </row>
        <row r="57">
          <cell r="A57">
            <v>53</v>
          </cell>
          <cell r="B57" t="str">
            <v>COM_STD_INDUSTRIAL_CLASS_CODE</v>
          </cell>
        </row>
        <row r="58">
          <cell r="A58">
            <v>54</v>
          </cell>
          <cell r="B58" t="str">
            <v>COM_ADDITIONAL_NAMES_FIELD2</v>
          </cell>
        </row>
        <row r="59">
          <cell r="A59">
            <v>55</v>
          </cell>
          <cell r="B59" t="str">
            <v>COM_ADDITIONAL_NAMES_FIELD3</v>
          </cell>
        </row>
        <row r="60">
          <cell r="A60">
            <v>56</v>
          </cell>
          <cell r="B60" t="str">
            <v>COM_UTIL_PAYENTS</v>
          </cell>
        </row>
        <row r="61">
          <cell r="A61">
            <v>57</v>
          </cell>
          <cell r="B61" t="str">
            <v>COM_NUM_ATM_CARDS</v>
          </cell>
        </row>
        <row r="62">
          <cell r="A62">
            <v>58</v>
          </cell>
          <cell r="B62" t="str">
            <v>COM_ATM_POSTED</v>
          </cell>
        </row>
        <row r="63">
          <cell r="A63">
            <v>59</v>
          </cell>
          <cell r="B63" t="str">
            <v>COM_ASSET_LIABILITY_RATE_CODE</v>
          </cell>
        </row>
        <row r="64">
          <cell r="A64">
            <v>60</v>
          </cell>
          <cell r="B64" t="str">
            <v>COM_LIMITED_TRANS_ACCT</v>
          </cell>
        </row>
        <row r="65">
          <cell r="A65">
            <v>61</v>
          </cell>
          <cell r="B65" t="str">
            <v>COM_REPORT_CODE</v>
          </cell>
        </row>
        <row r="66">
          <cell r="A66">
            <v>62</v>
          </cell>
          <cell r="B66" t="str">
            <v>COM_BAL_BASE_CURRENCY</v>
          </cell>
        </row>
        <row r="67">
          <cell r="A67">
            <v>63</v>
          </cell>
          <cell r="B67" t="str">
            <v>COM_LOCAL_ATM_TRAN_LIMIT</v>
          </cell>
        </row>
        <row r="68">
          <cell r="A68">
            <v>64</v>
          </cell>
          <cell r="B68" t="str">
            <v>COM_PYR_INT_PAID</v>
          </cell>
        </row>
        <row r="69">
          <cell r="A69">
            <v>65</v>
          </cell>
          <cell r="B69" t="str">
            <v>COM_ACCOUNT_OWNERSHIP</v>
          </cell>
        </row>
        <row r="70">
          <cell r="A70">
            <v>66</v>
          </cell>
          <cell r="B70" t="str">
            <v>COM_AGE_OF_OWNER</v>
          </cell>
        </row>
        <row r="71">
          <cell r="A71">
            <v>67</v>
          </cell>
          <cell r="B71" t="str">
            <v>COM_TICKER_MSG_2</v>
          </cell>
        </row>
        <row r="72">
          <cell r="A72" t="str">
            <v>Fields 68 - 76 Originate in structure SECONDARY_NAME_FILE</v>
          </cell>
        </row>
        <row r="73">
          <cell r="A73">
            <v>68</v>
          </cell>
          <cell r="B73" t="str">
            <v>SEC_START_USE</v>
          </cell>
        </row>
        <row r="74">
          <cell r="A74">
            <v>69</v>
          </cell>
          <cell r="B74" t="str">
            <v>SEC_END_USE</v>
          </cell>
        </row>
        <row r="75">
          <cell r="A75">
            <v>70</v>
          </cell>
          <cell r="B75" t="str">
            <v xml:space="preserve">SEC_ADJ_DATES_BY   </v>
          </cell>
        </row>
        <row r="76">
          <cell r="A76">
            <v>71</v>
          </cell>
          <cell r="B76" t="str">
            <v>SEC_3RD_SALUTATION</v>
          </cell>
        </row>
        <row r="77">
          <cell r="A77">
            <v>72</v>
          </cell>
          <cell r="B77" t="str">
            <v>SEC_3RD_FIRST_NAME</v>
          </cell>
        </row>
        <row r="78">
          <cell r="A78">
            <v>73</v>
          </cell>
          <cell r="B78" t="str">
            <v>SEC_3RD_LAST_NAME</v>
          </cell>
        </row>
        <row r="79">
          <cell r="A79">
            <v>74</v>
          </cell>
          <cell r="B79" t="str">
            <v xml:space="preserve">SEC_4TH_SALUTATION </v>
          </cell>
        </row>
        <row r="80">
          <cell r="A80">
            <v>75</v>
          </cell>
          <cell r="B80" t="str">
            <v xml:space="preserve">SEC_4TH_FIRST_NAME </v>
          </cell>
        </row>
        <row r="81">
          <cell r="A81">
            <v>76</v>
          </cell>
          <cell r="B81" t="str">
            <v xml:space="preserve">SEC_4TH_LAST_NAME  </v>
          </cell>
        </row>
        <row r="82">
          <cell r="A82">
            <v>77</v>
          </cell>
          <cell r="B82" t="str">
            <v>COM_YTD_INTEREST_ACCRUAL</v>
          </cell>
        </row>
        <row r="83">
          <cell r="A83">
            <v>78</v>
          </cell>
          <cell r="B83" t="str">
            <v>COM_DATE_ACCT_LOADED</v>
          </cell>
        </row>
        <row r="84">
          <cell r="A84">
            <v>79</v>
          </cell>
          <cell r="B84" t="str">
            <v>COM_DATE_ACCT_ZERO_BAL</v>
          </cell>
        </row>
        <row r="85">
          <cell r="A85">
            <v>80</v>
          </cell>
          <cell r="B85" t="str">
            <v>COM_SECOND_NAME_USAGE_CODE</v>
          </cell>
        </row>
        <row r="86">
          <cell r="A86" t="str">
            <v>Fields 82 - 89 Originate in structure SECONDARY_NAME_FILE</v>
          </cell>
        </row>
        <row r="87">
          <cell r="A87">
            <v>81</v>
          </cell>
          <cell r="B87" t="str">
            <v xml:space="preserve">SEC_TAX_TYPE       </v>
          </cell>
        </row>
        <row r="88">
          <cell r="A88">
            <v>82</v>
          </cell>
          <cell r="B88" t="str">
            <v xml:space="preserve">SEC_TAX_ID         </v>
          </cell>
        </row>
        <row r="89">
          <cell r="A89">
            <v>83</v>
          </cell>
          <cell r="B89" t="str">
            <v xml:space="preserve">SEC_SALUTATION     </v>
          </cell>
        </row>
        <row r="90">
          <cell r="A90">
            <v>84</v>
          </cell>
          <cell r="B90" t="str">
            <v xml:space="preserve">SEC_FIRST_NAME     </v>
          </cell>
        </row>
        <row r="91">
          <cell r="A91">
            <v>85</v>
          </cell>
          <cell r="B91" t="str">
            <v xml:space="preserve">SEC_LAST_NAME      </v>
          </cell>
        </row>
        <row r="92">
          <cell r="A92">
            <v>86</v>
          </cell>
          <cell r="B92" t="str">
            <v xml:space="preserve">SEC_ADDRESS        </v>
          </cell>
        </row>
        <row r="93">
          <cell r="A93">
            <v>87</v>
          </cell>
          <cell r="B93" t="str">
            <v>SEC_CITY</v>
          </cell>
        </row>
        <row r="94">
          <cell r="A94">
            <v>88</v>
          </cell>
          <cell r="B94" t="str">
            <v>SEC_STATE</v>
          </cell>
        </row>
        <row r="95">
          <cell r="A95">
            <v>89</v>
          </cell>
          <cell r="B95" t="str">
            <v>SEC_ZIP</v>
          </cell>
        </row>
        <row r="96">
          <cell r="A96">
            <v>90</v>
          </cell>
          <cell r="B96" t="str">
            <v>COM_CUTOMER_PHONE</v>
          </cell>
        </row>
        <row r="97">
          <cell r="A97">
            <v>91</v>
          </cell>
          <cell r="B97" t="str">
            <v>COM_DATE_LAST_CHANGED</v>
          </cell>
        </row>
        <row r="98">
          <cell r="A98">
            <v>92</v>
          </cell>
          <cell r="B98" t="str">
            <v>COM_TAX_IDENTIFICATION_CODE</v>
          </cell>
        </row>
        <row r="99">
          <cell r="A99">
            <v>93</v>
          </cell>
          <cell r="B99" t="str">
            <v>COM_INTEREST_WITHHOLDING</v>
          </cell>
        </row>
        <row r="100">
          <cell r="A100">
            <v>94</v>
          </cell>
          <cell r="B100" t="str">
            <v>COM_YTD_BACKUP_INT_WITHHELD</v>
          </cell>
        </row>
        <row r="101">
          <cell r="A101">
            <v>95</v>
          </cell>
          <cell r="B101" t="str">
            <v>COM_PREVIOUS_DAYS_BALANCE</v>
          </cell>
        </row>
        <row r="102">
          <cell r="A102">
            <v>96</v>
          </cell>
          <cell r="B102" t="str">
            <v>COM_DAILY_ACCRUED_INTEREST</v>
          </cell>
        </row>
        <row r="103">
          <cell r="A103">
            <v>97</v>
          </cell>
          <cell r="B103" t="str">
            <v>COM_MTD_ACCRUED_INTEREST</v>
          </cell>
        </row>
        <row r="104">
          <cell r="A104">
            <v>98</v>
          </cell>
          <cell r="B104" t="str">
            <v>COM_W9_WITHHOLDING_TIN_CERT</v>
          </cell>
        </row>
        <row r="105">
          <cell r="A105">
            <v>99</v>
          </cell>
          <cell r="B105" t="str">
            <v>COM_TICKER_MSG_3</v>
          </cell>
        </row>
        <row r="106">
          <cell r="A106">
            <v>900</v>
          </cell>
          <cell r="B106" t="str">
            <v>COM_OPERATOR_NUMBER</v>
          </cell>
        </row>
        <row r="107">
          <cell r="A107">
            <v>901</v>
          </cell>
          <cell r="B107" t="str">
            <v>COM_DATE_OF_BIRTH2</v>
          </cell>
        </row>
        <row r="108">
          <cell r="A108">
            <v>902</v>
          </cell>
          <cell r="B108" t="str">
            <v>COM_DATE_OF_BIRTH3</v>
          </cell>
        </row>
        <row r="109">
          <cell r="A109">
            <v>903</v>
          </cell>
          <cell r="B109" t="str">
            <v>COM_DATE_OF_BIRTH4</v>
          </cell>
        </row>
        <row r="110">
          <cell r="A110" t="str">
            <v>Fields 904 - 907 Originate in structure SECONDARY_NAME_FILE</v>
          </cell>
        </row>
        <row r="111">
          <cell r="A111">
            <v>904</v>
          </cell>
          <cell r="B111" t="str">
            <v xml:space="preserve">SEC_3RD_TAX_TYPE   </v>
          </cell>
        </row>
        <row r="112">
          <cell r="A112">
            <v>905</v>
          </cell>
          <cell r="B112" t="str">
            <v xml:space="preserve">SEC_3RD_TAX_ID     </v>
          </cell>
        </row>
        <row r="113">
          <cell r="A113">
            <v>906</v>
          </cell>
          <cell r="B113" t="str">
            <v xml:space="preserve">SEC_4TH_TAX_TYPE   </v>
          </cell>
        </row>
        <row r="114">
          <cell r="A114">
            <v>907</v>
          </cell>
          <cell r="B114" t="str">
            <v xml:space="preserve">SEC_4TH_TAX_ID     </v>
          </cell>
        </row>
        <row r="115">
          <cell r="A115">
            <v>908</v>
          </cell>
          <cell r="B115" t="str">
            <v>COM_ADDITIONAL_PHONE_1</v>
          </cell>
        </row>
        <row r="116">
          <cell r="A116">
            <v>909</v>
          </cell>
          <cell r="B116" t="str">
            <v>COM_ADDITIONAL_PHONE_2</v>
          </cell>
        </row>
        <row r="117">
          <cell r="A117">
            <v>910</v>
          </cell>
          <cell r="B117" t="str">
            <v>COM_COLLATERAL_ACCT</v>
          </cell>
        </row>
        <row r="118">
          <cell r="A118">
            <v>911</v>
          </cell>
          <cell r="B118" t="str">
            <v>COM_FDIC_CATEGORY</v>
          </cell>
        </row>
      </sheetData>
      <sheetData sheetId="2">
        <row r="4">
          <cell r="A4">
            <v>126</v>
          </cell>
          <cell r="B4" t="str">
            <v>DDA_CURRENT_BALANCE</v>
          </cell>
        </row>
        <row r="5">
          <cell r="A5">
            <v>127</v>
          </cell>
          <cell r="B5" t="str">
            <v>DDA_MEMO_BALANCE</v>
          </cell>
        </row>
        <row r="6">
          <cell r="A6">
            <v>128</v>
          </cell>
          <cell r="B6" t="str">
            <v>DDA_AGGREGATE_BALANCE</v>
          </cell>
        </row>
        <row r="7">
          <cell r="A7">
            <v>129</v>
          </cell>
          <cell r="B7" t="str">
            <v>DDA_LOW_BALANCE</v>
          </cell>
        </row>
        <row r="8">
          <cell r="A8">
            <v>130</v>
          </cell>
          <cell r="B8" t="str">
            <v>DDA_LAST_STATEMENT_BALANCE</v>
          </cell>
        </row>
        <row r="9">
          <cell r="A9">
            <v>131</v>
          </cell>
          <cell r="B9" t="str">
            <v>DDA_DATE_LAST_CHECK</v>
          </cell>
        </row>
        <row r="10">
          <cell r="A10">
            <v>132</v>
          </cell>
          <cell r="B10" t="str">
            <v>DDA_DATE_LAST_DEPOSIT</v>
          </cell>
        </row>
        <row r="11">
          <cell r="A11">
            <v>133</v>
          </cell>
          <cell r="B11" t="str">
            <v>DDA_DATE_LAST_STMT</v>
          </cell>
        </row>
        <row r="12">
          <cell r="A12">
            <v>134</v>
          </cell>
          <cell r="B12" t="str">
            <v>DDA_USER_TYPE_CODE</v>
          </cell>
        </row>
        <row r="13">
          <cell r="A13">
            <v>135</v>
          </cell>
          <cell r="B13" t="str">
            <v>DDA_VARIABLE_RATE_CODE</v>
          </cell>
        </row>
        <row r="14">
          <cell r="A14">
            <v>136</v>
          </cell>
          <cell r="B14" t="str">
            <v>DDA_NUMBER_OF_DEBITS</v>
          </cell>
        </row>
        <row r="15">
          <cell r="A15">
            <v>137</v>
          </cell>
          <cell r="B15" t="str">
            <v>DDA_NUMBER_OF_CREDITS</v>
          </cell>
        </row>
        <row r="16">
          <cell r="A16">
            <v>138</v>
          </cell>
          <cell r="B16" t="str">
            <v>DDA_INTEREST_RATE</v>
          </cell>
        </row>
        <row r="17">
          <cell r="A17">
            <v>139</v>
          </cell>
          <cell r="B17" t="str">
            <v>DDA_SERVICE_CHARGE_CODE</v>
          </cell>
        </row>
        <row r="18">
          <cell r="A18">
            <v>140</v>
          </cell>
          <cell r="B18" t="str">
            <v>DDA_YTD_OD_DAYS</v>
          </cell>
        </row>
        <row r="19">
          <cell r="A19">
            <v>141</v>
          </cell>
          <cell r="B19" t="str">
            <v>DDA_DAYS_OD_LY</v>
          </cell>
        </row>
        <row r="20">
          <cell r="A20">
            <v>142</v>
          </cell>
          <cell r="B20" t="str">
            <v>DDA_CONSECUTIVE_DAYS_OD</v>
          </cell>
        </row>
        <row r="21">
          <cell r="A21">
            <v>143</v>
          </cell>
          <cell r="B21" t="str">
            <v>DDA_DATE_LAST_OD</v>
          </cell>
        </row>
        <row r="22">
          <cell r="A22">
            <v>144</v>
          </cell>
          <cell r="B22" t="str">
            <v>DDA_FLOAT_AMT_1</v>
          </cell>
        </row>
        <row r="23">
          <cell r="A23">
            <v>145</v>
          </cell>
          <cell r="B23" t="str">
            <v>DDA_FLOAT_AMT_2</v>
          </cell>
        </row>
        <row r="24">
          <cell r="A24">
            <v>146</v>
          </cell>
          <cell r="B24" t="str">
            <v>DDA_FLOAT_AMT_3</v>
          </cell>
        </row>
        <row r="25">
          <cell r="A25">
            <v>147</v>
          </cell>
          <cell r="B25" t="str">
            <v>DDA_AGGREGATE_FLOAT</v>
          </cell>
        </row>
        <row r="26">
          <cell r="A26">
            <v>148</v>
          </cell>
          <cell r="B26" t="str">
            <v>DDA_BANKERS_CARD_NUMBER</v>
          </cell>
        </row>
        <row r="27">
          <cell r="A27">
            <v>149</v>
          </cell>
          <cell r="B27" t="str">
            <v>DDA_CYCLE_CODE</v>
          </cell>
        </row>
        <row r="28">
          <cell r="A28">
            <v>150</v>
          </cell>
          <cell r="B28" t="str">
            <v>DDA_CYCLE_DAY</v>
          </cell>
        </row>
        <row r="29">
          <cell r="A29">
            <v>151</v>
          </cell>
          <cell r="B29" t="str">
            <v>DDA_NUM_CHECKS</v>
          </cell>
        </row>
        <row r="30">
          <cell r="A30">
            <v>152</v>
          </cell>
          <cell r="B30" t="str">
            <v>DDA_LAST_CHECK_AMOUNT</v>
          </cell>
        </row>
        <row r="31">
          <cell r="A31">
            <v>153</v>
          </cell>
          <cell r="B31" t="str">
            <v>DDA_LAST_DEPOSIT_AMOUNT</v>
          </cell>
        </row>
        <row r="32">
          <cell r="A32">
            <v>154</v>
          </cell>
          <cell r="B32" t="str">
            <v>DDA_DATE_PREVIOUS_STMT</v>
          </cell>
        </row>
        <row r="33">
          <cell r="A33">
            <v>155</v>
          </cell>
          <cell r="B33" t="str">
            <v>DDA_PREVIOUS_STMT_BALANCE</v>
          </cell>
        </row>
        <row r="34">
          <cell r="A34">
            <v>156</v>
          </cell>
          <cell r="B34" t="str">
            <v>DDA_INTEREST_EARNED</v>
          </cell>
        </row>
        <row r="35">
          <cell r="A35">
            <v>157</v>
          </cell>
          <cell r="B35" t="str">
            <v>DDA_YTD_INTEREST</v>
          </cell>
        </row>
        <row r="36">
          <cell r="A36">
            <v>158</v>
          </cell>
          <cell r="B36" t="str">
            <v>DDA_YTD_AGGR_BAL</v>
          </cell>
        </row>
        <row r="37">
          <cell r="A37">
            <v>159</v>
          </cell>
          <cell r="B37" t="str">
            <v>DDA_YTD_SERV_CHRG</v>
          </cell>
        </row>
        <row r="38">
          <cell r="A38">
            <v>160</v>
          </cell>
          <cell r="B38" t="str">
            <v>DDA_OD_LOAN_STATUS</v>
          </cell>
        </row>
        <row r="39">
          <cell r="A39">
            <v>161</v>
          </cell>
          <cell r="B39" t="str">
            <v>DDA_US_INCR_LOAN_AMT</v>
          </cell>
        </row>
        <row r="40">
          <cell r="A40">
            <v>162</v>
          </cell>
          <cell r="B40" t="str">
            <v>DDA_US_OD_LIMIT</v>
          </cell>
        </row>
        <row r="41">
          <cell r="A41">
            <v>163</v>
          </cell>
          <cell r="B41" t="str">
            <v>DDA_ATM_STATUS</v>
          </cell>
        </row>
        <row r="42">
          <cell r="A42">
            <v>164</v>
          </cell>
          <cell r="B42" t="str">
            <v>DDA_US_MISC_FLD1_ATM</v>
          </cell>
        </row>
        <row r="43">
          <cell r="A43">
            <v>165</v>
          </cell>
          <cell r="B43" t="str">
            <v>DDA_US_MISC_FLD2_ATM</v>
          </cell>
        </row>
        <row r="44">
          <cell r="A44">
            <v>166</v>
          </cell>
          <cell r="B44" t="str">
            <v>DDA_ECC_DATE_OD_OPENED</v>
          </cell>
        </row>
        <row r="45">
          <cell r="A45">
            <v>167</v>
          </cell>
          <cell r="B45" t="str">
            <v>DDA_ECC_OD_INT_EARNED</v>
          </cell>
        </row>
        <row r="46">
          <cell r="A46">
            <v>168</v>
          </cell>
          <cell r="B46" t="str">
            <v>DDA_ECC_OD_INT_PAID_YTD</v>
          </cell>
        </row>
        <row r="47">
          <cell r="A47">
            <v>169</v>
          </cell>
          <cell r="B47" t="str">
            <v>DDA_EXEMPT_NSF_OD</v>
          </cell>
        </row>
        <row r="48">
          <cell r="A48">
            <v>170</v>
          </cell>
          <cell r="B48" t="str">
            <v>DDA_STMT_TRAN_SORT</v>
          </cell>
        </row>
        <row r="49">
          <cell r="A49">
            <v>171</v>
          </cell>
          <cell r="B49" t="str">
            <v>DDA_FIXED_MM_FLAG</v>
          </cell>
        </row>
        <row r="50">
          <cell r="A50">
            <v>172</v>
          </cell>
          <cell r="B50" t="str">
            <v>DDA_DATE_CLUB_ANNIVERSARY</v>
          </cell>
        </row>
        <row r="51">
          <cell r="A51">
            <v>173</v>
          </cell>
          <cell r="B51" t="str">
            <v>DDA_AMT_NSF_TODAY</v>
          </cell>
        </row>
        <row r="52">
          <cell r="A52">
            <v>174</v>
          </cell>
          <cell r="B52" t="str">
            <v>DDA_NUM_ATM_WITHDRAWALS</v>
          </cell>
        </row>
        <row r="53">
          <cell r="A53">
            <v>175</v>
          </cell>
          <cell r="B53" t="str">
            <v>DDA_NUM_TRANSIT_DEPOSIT_ITEMS</v>
          </cell>
        </row>
        <row r="54">
          <cell r="A54">
            <v>176</v>
          </cell>
          <cell r="B54" t="str">
            <v>DDA_NUM_CLEARING_DEPOSIT_ITEMS</v>
          </cell>
        </row>
        <row r="55">
          <cell r="A55">
            <v>177</v>
          </cell>
          <cell r="B55" t="str">
            <v>DDA_LOW_COLLECTED_BAL</v>
          </cell>
        </row>
        <row r="56">
          <cell r="A56">
            <v>178</v>
          </cell>
          <cell r="B56" t="str">
            <v>DDA_AGGREGATE_CREDITS</v>
          </cell>
        </row>
        <row r="57">
          <cell r="A57">
            <v>179</v>
          </cell>
          <cell r="B57" t="str">
            <v>DDA_NUM_DAYS_OD_CYC</v>
          </cell>
        </row>
        <row r="58">
          <cell r="A58">
            <v>180</v>
          </cell>
          <cell r="B58" t="str">
            <v>DDA_AGGR_OD_BAL_CYC</v>
          </cell>
        </row>
        <row r="59">
          <cell r="A59">
            <v>181</v>
          </cell>
          <cell r="B59" t="str">
            <v>DDA_STMT_MESSAGE_NO</v>
          </cell>
        </row>
        <row r="60">
          <cell r="A60">
            <v>182</v>
          </cell>
          <cell r="B60" t="str">
            <v>DDA_YTD_RETURNED_CHECKS</v>
          </cell>
        </row>
        <row r="61">
          <cell r="A61">
            <v>183</v>
          </cell>
          <cell r="B61" t="str">
            <v>DDA_YTD_DEBIT_COUNT</v>
          </cell>
        </row>
        <row r="62">
          <cell r="A62">
            <v>184</v>
          </cell>
          <cell r="B62" t="str">
            <v>DDA_YTD_CREDIT_COUNT</v>
          </cell>
        </row>
        <row r="63">
          <cell r="A63">
            <v>185</v>
          </cell>
          <cell r="B63" t="str">
            <v>DDA_PYR_DEBIT_COUNT</v>
          </cell>
        </row>
        <row r="64">
          <cell r="A64">
            <v>186</v>
          </cell>
          <cell r="B64" t="str">
            <v>DDA_PYR_CREDIT_COUNT</v>
          </cell>
        </row>
        <row r="65">
          <cell r="A65">
            <v>187</v>
          </cell>
          <cell r="B65" t="str">
            <v>DDA_PYR_RETURNEC_CHECKS</v>
          </cell>
        </row>
        <row r="66">
          <cell r="A66">
            <v>188</v>
          </cell>
          <cell r="B66" t="str">
            <v>DDA_PYR_AVG_BAL</v>
          </cell>
        </row>
        <row r="67">
          <cell r="A67">
            <v>189</v>
          </cell>
          <cell r="B67" t="str">
            <v>DDA_MTH_LOW_BAL</v>
          </cell>
        </row>
        <row r="68">
          <cell r="A68">
            <v>190</v>
          </cell>
          <cell r="B68" t="str">
            <v>DDA_NUM_ONUS_DEPOSIT_ITEMS</v>
          </cell>
        </row>
        <row r="69">
          <cell r="A69">
            <v>191</v>
          </cell>
          <cell r="B69" t="str">
            <v>DDA_PRC_DISCOUNT_SERV_CHRG</v>
          </cell>
        </row>
        <row r="70">
          <cell r="A70">
            <v>192</v>
          </cell>
          <cell r="B70" t="str">
            <v>DDA_SERV_CHRG_RUNNING_BAL</v>
          </cell>
        </row>
        <row r="71">
          <cell r="A71">
            <v>193</v>
          </cell>
          <cell r="B71" t="str">
            <v>DDA_AMT_FIXED_SERV_CHRG</v>
          </cell>
        </row>
        <row r="72">
          <cell r="A72">
            <v>194</v>
          </cell>
          <cell r="B72" t="str">
            <v>DDA_AMT_MAX_SERV_CHRG</v>
          </cell>
        </row>
        <row r="73">
          <cell r="A73">
            <v>195</v>
          </cell>
          <cell r="B73" t="str">
            <v>DDA_SERV_CHRG_CYC_CODE</v>
          </cell>
        </row>
        <row r="74">
          <cell r="A74">
            <v>196</v>
          </cell>
          <cell r="B74" t="str">
            <v>DDA_CALC_SERV_CHRG</v>
          </cell>
        </row>
        <row r="75">
          <cell r="A75">
            <v>197</v>
          </cell>
          <cell r="B75" t="str">
            <v>DDA_TARGET_BALANCE</v>
          </cell>
        </row>
        <row r="76">
          <cell r="A76">
            <v>198</v>
          </cell>
          <cell r="B76" t="str">
            <v>DDA_NUM_COUNTER_CHECKS</v>
          </cell>
        </row>
        <row r="77">
          <cell r="A77">
            <v>199</v>
          </cell>
          <cell r="B77" t="str">
            <v>DDA_HI_BAL_AMT_CASH_MGT</v>
          </cell>
        </row>
        <row r="78">
          <cell r="A78">
            <v>200</v>
          </cell>
          <cell r="B78" t="str">
            <v>DDA_TRANSFER_TO_MODULE_TYPE</v>
          </cell>
        </row>
        <row r="79">
          <cell r="A79">
            <v>201</v>
          </cell>
          <cell r="B79" t="str">
            <v>DDA_TRANSFER_TO_ACCT</v>
          </cell>
        </row>
        <row r="80">
          <cell r="A80">
            <v>202</v>
          </cell>
          <cell r="B80" t="str">
            <v>DDA_LOW_BAL_AMT_CASH_MGT</v>
          </cell>
        </row>
        <row r="81">
          <cell r="A81">
            <v>203</v>
          </cell>
          <cell r="B81" t="str">
            <v>DDA_TRANSFER_FROM_MODULE_TYPE</v>
          </cell>
        </row>
        <row r="82">
          <cell r="A82">
            <v>204</v>
          </cell>
          <cell r="B82" t="str">
            <v>DDA_TRANSFER_FROM_ACCT</v>
          </cell>
        </row>
        <row r="83">
          <cell r="A83">
            <v>205</v>
          </cell>
          <cell r="B83" t="str">
            <v>DDA_IND_POST_ACCT</v>
          </cell>
        </row>
        <row r="84">
          <cell r="A84">
            <v>206</v>
          </cell>
          <cell r="B84" t="str">
            <v>DDA_INT_POST_MODULE_TYPE</v>
          </cell>
        </row>
        <row r="85">
          <cell r="A85">
            <v>207</v>
          </cell>
          <cell r="B85" t="str">
            <v>DDA_TRANSFER_TO_AMT</v>
          </cell>
        </row>
        <row r="86">
          <cell r="A86">
            <v>208</v>
          </cell>
          <cell r="B86" t="str">
            <v>DDA_TRANSFER_SERV_CHRG</v>
          </cell>
        </row>
        <row r="87">
          <cell r="A87">
            <v>209</v>
          </cell>
          <cell r="B87" t="str">
            <v>DDA_TRANSFER_SERV_CHRG_OUT</v>
          </cell>
        </row>
        <row r="88">
          <cell r="A88">
            <v>210</v>
          </cell>
          <cell r="B88" t="str">
            <v>DDA_BANK_CLUB_CHARGE_CODE</v>
          </cell>
        </row>
        <row r="89">
          <cell r="A89">
            <v>211</v>
          </cell>
          <cell r="B89" t="str">
            <v>DDA_BANK_CLUB_CHARGE_AMOUNT</v>
          </cell>
        </row>
        <row r="90">
          <cell r="A90">
            <v>212</v>
          </cell>
          <cell r="B90" t="str">
            <v>DDA_BANK_MISC_AMT_FLD</v>
          </cell>
        </row>
        <row r="91">
          <cell r="A91">
            <v>213</v>
          </cell>
          <cell r="B91" t="str">
            <v>DDA_YTD_TRANSIT_ITEM_COUNT</v>
          </cell>
        </row>
        <row r="92">
          <cell r="A92">
            <v>214</v>
          </cell>
          <cell r="B92" t="str">
            <v>DDA_YTD_CLEARING_ITEM_COUNT</v>
          </cell>
        </row>
        <row r="93">
          <cell r="A93">
            <v>215</v>
          </cell>
          <cell r="B93" t="str">
            <v>DDA_FLOAT_AMT_4</v>
          </cell>
        </row>
        <row r="94">
          <cell r="A94">
            <v>216</v>
          </cell>
          <cell r="B94" t="str">
            <v>DDA_FLOAT_AMT_5</v>
          </cell>
        </row>
        <row r="95">
          <cell r="A95">
            <v>217</v>
          </cell>
          <cell r="B95" t="str">
            <v>DDA_FLOAT_AMT_6</v>
          </cell>
        </row>
        <row r="96">
          <cell r="A96">
            <v>218</v>
          </cell>
          <cell r="B96" t="str">
            <v>DDA_FLOAT_AMT_7</v>
          </cell>
        </row>
        <row r="97">
          <cell r="A97">
            <v>219</v>
          </cell>
          <cell r="B97" t="str">
            <v>DDA_NUM_DAYS_OD_THIS_MONTH</v>
          </cell>
        </row>
        <row r="98">
          <cell r="A98">
            <v>220</v>
          </cell>
          <cell r="B98" t="str">
            <v>DDA_NUM_DAYS_OD_LAST_MONTH</v>
          </cell>
        </row>
        <row r="99">
          <cell r="A99">
            <v>221</v>
          </cell>
          <cell r="B99" t="str">
            <v>DDA_NUM_DAYS_OD_2MTH_AGO</v>
          </cell>
        </row>
        <row r="100">
          <cell r="A100">
            <v>222</v>
          </cell>
          <cell r="B100" t="str">
            <v>DDA_NUM_DAYS_OD_3MTH_AGO</v>
          </cell>
        </row>
        <row r="101">
          <cell r="A101">
            <v>223</v>
          </cell>
          <cell r="B101" t="str">
            <v>DDA_NUM_DAYS_OD_4MTH_AGO</v>
          </cell>
        </row>
        <row r="102">
          <cell r="A102">
            <v>224</v>
          </cell>
          <cell r="B102" t="str">
            <v>DDA_NUM_DAYS_OD_5MTH_AGO</v>
          </cell>
        </row>
        <row r="103">
          <cell r="A103">
            <v>225</v>
          </cell>
          <cell r="B103" t="str">
            <v>DDA_NUM_DAYS_OD_6MTH_AGO</v>
          </cell>
        </row>
        <row r="104">
          <cell r="A104">
            <v>226</v>
          </cell>
          <cell r="B104" t="str">
            <v>DDA_DATE_LAST_OD_OVER_5000</v>
          </cell>
        </row>
        <row r="105">
          <cell r="A105">
            <v>227</v>
          </cell>
          <cell r="B105" t="str">
            <v>DDA_DATE_PREV_OD_OVER_5000</v>
          </cell>
        </row>
        <row r="106">
          <cell r="A106">
            <v>228</v>
          </cell>
          <cell r="B106" t="str">
            <v>DDA_TYPE_CLUB_CHARGE</v>
          </cell>
        </row>
        <row r="107">
          <cell r="A107">
            <v>229</v>
          </cell>
          <cell r="B107" t="str">
            <v>DDA_ACCT_CHECK_SIZE</v>
          </cell>
        </row>
        <row r="108">
          <cell r="A108">
            <v>230</v>
          </cell>
          <cell r="B108" t="str">
            <v>DDA_HI_ACCT_BAL_MO</v>
          </cell>
        </row>
        <row r="109">
          <cell r="A109">
            <v>231</v>
          </cell>
          <cell r="B109" t="str">
            <v>DDA_ECC_MULTI_STATEMENTS</v>
          </cell>
        </row>
        <row r="110">
          <cell r="A110">
            <v>232</v>
          </cell>
          <cell r="B110" t="str">
            <v>DDA_HI_ACCT_BAL_YR</v>
          </cell>
        </row>
        <row r="111">
          <cell r="A111">
            <v>233</v>
          </cell>
          <cell r="B111" t="str">
            <v>DDA_YTD_AGGREGATE</v>
          </cell>
        </row>
        <row r="112">
          <cell r="A112">
            <v>234</v>
          </cell>
          <cell r="B112" t="str">
            <v>DDA_YTD_AGGR_FLOAT</v>
          </cell>
        </row>
        <row r="113">
          <cell r="A113">
            <v>235</v>
          </cell>
          <cell r="B113" t="str">
            <v>DDA_DAILY_OVERDRAFT_ACCRUAL</v>
          </cell>
        </row>
        <row r="114">
          <cell r="A114">
            <v>236</v>
          </cell>
          <cell r="B114" t="str">
            <v>DDA_AVAILABLE_BAL_FOR_COMTEL</v>
          </cell>
        </row>
        <row r="115">
          <cell r="A115">
            <v>237</v>
          </cell>
          <cell r="B115" t="str">
            <v>DDA_USAGGR_OD_COLLECTED_BAL</v>
          </cell>
        </row>
        <row r="116">
          <cell r="A116">
            <v>238</v>
          </cell>
          <cell r="B116" t="str">
            <v>DDA_ACCOUNT_CHARGED_OFF</v>
          </cell>
        </row>
        <row r="117">
          <cell r="A117">
            <v>239</v>
          </cell>
          <cell r="B117" t="str">
            <v>DDA_AUTOCLOSE_ACCT</v>
          </cell>
        </row>
        <row r="118">
          <cell r="A118">
            <v>241</v>
          </cell>
          <cell r="B118" t="str">
            <v>DDA_AMOUNT_CHARGED_OFF</v>
          </cell>
        </row>
        <row r="119">
          <cell r="A119">
            <v>242</v>
          </cell>
          <cell r="B119" t="str">
            <v>DDA_MISC_FLD2</v>
          </cell>
        </row>
        <row r="120">
          <cell r="A120">
            <v>243</v>
          </cell>
          <cell r="B120" t="str">
            <v>DDA_MISC_FLD3</v>
          </cell>
        </row>
        <row r="121">
          <cell r="A121">
            <v>245</v>
          </cell>
          <cell r="B121" t="str">
            <v>DDA_EXEMPT_CHRG_BACK</v>
          </cell>
        </row>
        <row r="122">
          <cell r="A122">
            <v>246</v>
          </cell>
          <cell r="B122" t="str">
            <v>DDA_ACCT_SET_FOR_CHK</v>
          </cell>
        </row>
        <row r="123">
          <cell r="A123">
            <v>247</v>
          </cell>
          <cell r="B123" t="str">
            <v>DDA_OPENING_DEPOSIT_AMOUNT</v>
          </cell>
        </row>
        <row r="124">
          <cell r="A124">
            <v>248</v>
          </cell>
          <cell r="B124" t="str">
            <v>DDA_CALENDAR_MTD_AGGR</v>
          </cell>
        </row>
        <row r="125">
          <cell r="A125">
            <v>249</v>
          </cell>
          <cell r="B125" t="str">
            <v>DDA_CYC_CODE_BEFORE_AUTOCHG</v>
          </cell>
        </row>
        <row r="126">
          <cell r="A126">
            <v>250</v>
          </cell>
          <cell r="B126" t="str">
            <v>DDA_SERV_CHRG_BEFORE_AUTOCHG</v>
          </cell>
        </row>
        <row r="127">
          <cell r="A127">
            <v>251</v>
          </cell>
          <cell r="B127" t="str">
            <v>DDA_SERV_CHRG_DB_CYC</v>
          </cell>
        </row>
        <row r="128">
          <cell r="A128">
            <v>252</v>
          </cell>
          <cell r="B128" t="str">
            <v>DDA_SERV_CHRG_CD_CYC</v>
          </cell>
        </row>
        <row r="129">
          <cell r="A129">
            <v>253</v>
          </cell>
          <cell r="B129" t="str">
            <v>DDA_PERSONAL_MMDA_TRANS</v>
          </cell>
        </row>
        <row r="130">
          <cell r="A130">
            <v>255</v>
          </cell>
          <cell r="B130" t="str">
            <v>DDA_TOTAL_TRANSFER_DEBITS</v>
          </cell>
        </row>
        <row r="131">
          <cell r="A131">
            <v>256</v>
          </cell>
          <cell r="B131" t="str">
            <v>DDA_TOTAL_INCLEARINGS_LIMIT</v>
          </cell>
        </row>
        <row r="132">
          <cell r="A132">
            <v>257</v>
          </cell>
          <cell r="B132" t="str">
            <v>DDA_CURRENT_VIOLATION_LIMIT</v>
          </cell>
        </row>
        <row r="133">
          <cell r="A133">
            <v>258</v>
          </cell>
          <cell r="B133" t="str">
            <v>DDA_VIOLATION_HISTORY_LIMIT</v>
          </cell>
        </row>
        <row r="134">
          <cell r="A134">
            <v>259</v>
          </cell>
          <cell r="B134" t="str">
            <v>DDA_SPECIAL_POSTAGE_CHRG</v>
          </cell>
        </row>
        <row r="135">
          <cell r="A135">
            <v>260</v>
          </cell>
          <cell r="B135" t="str">
            <v>DDA_FOR_ATM_WITHDRAW_CYC</v>
          </cell>
        </row>
        <row r="136">
          <cell r="A136">
            <v>261</v>
          </cell>
          <cell r="B136" t="str">
            <v>DDA_ACCT_EXEMPT</v>
          </cell>
        </row>
        <row r="137">
          <cell r="A137">
            <v>262</v>
          </cell>
          <cell r="B137" t="str">
            <v>DDA_AMT_INT_EARN_NOT_PD</v>
          </cell>
        </row>
        <row r="138">
          <cell r="A138">
            <v>263</v>
          </cell>
          <cell r="B138" t="str">
            <v>DDA_DATE_PREVIOUS_VIOL_LIMIT</v>
          </cell>
        </row>
        <row r="139">
          <cell r="A139">
            <v>264</v>
          </cell>
          <cell r="B139" t="str">
            <v>DDA_DOWNLOAD_STMT_DATA</v>
          </cell>
        </row>
        <row r="140">
          <cell r="A140">
            <v>265</v>
          </cell>
          <cell r="B140" t="str">
            <v>DDA_ACCT_EXEMPT_POS_CHRG</v>
          </cell>
        </row>
        <row r="141">
          <cell r="A141">
            <v>266</v>
          </cell>
          <cell r="B141" t="str">
            <v>DDA_DSI_HORIZONTAL_IMAGES</v>
          </cell>
        </row>
        <row r="142">
          <cell r="A142">
            <v>267</v>
          </cell>
          <cell r="B142" t="str">
            <v>DDA_DSI_VERTICAL_IMAGES</v>
          </cell>
        </row>
        <row r="143">
          <cell r="A143">
            <v>268</v>
          </cell>
          <cell r="B143" t="str">
            <v>DDA_DSI_IMAGE_PAGE_FORMAT</v>
          </cell>
        </row>
        <row r="144">
          <cell r="A144">
            <v>269</v>
          </cell>
          <cell r="B144" t="str">
            <v>DDA_DSI_FRONT_BACK_IMAGE</v>
          </cell>
        </row>
        <row r="145">
          <cell r="A145">
            <v>270</v>
          </cell>
          <cell r="B145" t="str">
            <v>DDA_DSI_IMAGE_PRINT_DEBITS</v>
          </cell>
        </row>
        <row r="146">
          <cell r="A146">
            <v>271</v>
          </cell>
          <cell r="B146" t="str">
            <v>DDA_QTD_HIGH_BALANCE</v>
          </cell>
        </row>
        <row r="147">
          <cell r="A147">
            <v>272</v>
          </cell>
          <cell r="B147" t="str">
            <v>DDA_QTD_OD_HIGH_BALANCE</v>
          </cell>
        </row>
        <row r="148">
          <cell r="A148">
            <v>273</v>
          </cell>
          <cell r="B148" t="str">
            <v>DDA_QTD_INT_PAID</v>
          </cell>
        </row>
        <row r="149">
          <cell r="A149">
            <v>274</v>
          </cell>
          <cell r="B149" t="str">
            <v>DDA_QTD_INT_OD_BALS</v>
          </cell>
        </row>
        <row r="150">
          <cell r="A150">
            <v>275</v>
          </cell>
          <cell r="B150" t="str">
            <v>DDA_OD_LOAN_LOSS_PROVISION</v>
          </cell>
        </row>
        <row r="151">
          <cell r="A151">
            <v>276</v>
          </cell>
          <cell r="B151" t="str">
            <v>DDA_OD_SPEC_LOAN_PROVISION</v>
          </cell>
        </row>
        <row r="152">
          <cell r="A152">
            <v>277</v>
          </cell>
          <cell r="B152" t="str">
            <v>DDA_OD_SECURITY_VALUE</v>
          </cell>
        </row>
        <row r="153">
          <cell r="A153">
            <v>278</v>
          </cell>
          <cell r="B153" t="str">
            <v>DDA_OD_SECURITY_CODES</v>
          </cell>
        </row>
        <row r="154">
          <cell r="A154">
            <v>279</v>
          </cell>
          <cell r="B154" t="str">
            <v>DDA_PTS_CYC_TRANS</v>
          </cell>
        </row>
        <row r="155">
          <cell r="A155">
            <v>280</v>
          </cell>
          <cell r="B155" t="str">
            <v>DDA_CYCLE_TO_DATE_AVG_BAL</v>
          </cell>
        </row>
        <row r="156">
          <cell r="A156">
            <v>281</v>
          </cell>
          <cell r="B156" t="str">
            <v>DDA_CYCLE_TO_DATE_AVG_FLOAT</v>
          </cell>
        </row>
        <row r="157">
          <cell r="A157">
            <v>282</v>
          </cell>
          <cell r="B157" t="str">
            <v>DDA_YTD_AVERAGE_BALANCE</v>
          </cell>
        </row>
        <row r="158">
          <cell r="A158">
            <v>283</v>
          </cell>
          <cell r="B158" t="str">
            <v>DDA_YTD_AVERAGE_COLLECTED_BAL</v>
          </cell>
        </row>
        <row r="159">
          <cell r="A159">
            <v>284</v>
          </cell>
          <cell r="B159" t="str">
            <v>DDA_COLLECTED_BALANCE_TODAY</v>
          </cell>
        </row>
        <row r="160">
          <cell r="A160">
            <v>285</v>
          </cell>
          <cell r="B160" t="str">
            <v>DDA_AVAILABLE_CREDIT</v>
          </cell>
        </row>
        <row r="161">
          <cell r="A161">
            <v>286</v>
          </cell>
          <cell r="B161" t="str">
            <v>DDA_NSF_FEE_OVERRIDE</v>
          </cell>
        </row>
        <row r="162">
          <cell r="A162">
            <v>287</v>
          </cell>
          <cell r="B162" t="str">
            <v>DDA_DATE_LAST_CHRGOFF</v>
          </cell>
        </row>
        <row r="163">
          <cell r="A163">
            <v>288</v>
          </cell>
          <cell r="B163" t="str">
            <v>DDA_AMT_CHRGOFF_RECOVERED</v>
          </cell>
        </row>
        <row r="164">
          <cell r="A164">
            <v>289</v>
          </cell>
          <cell r="B164" t="str">
            <v>DDA_DATE_LAST_CHRGOFF_RECOV</v>
          </cell>
        </row>
        <row r="165">
          <cell r="A165">
            <v>290</v>
          </cell>
          <cell r="B165" t="str">
            <v>DDA_YTD_NSF_PRESENTED</v>
          </cell>
        </row>
        <row r="166">
          <cell r="A166">
            <v>291</v>
          </cell>
          <cell r="B166" t="str">
            <v>DDA_LYR_NSF_PRESENTED</v>
          </cell>
        </row>
        <row r="167">
          <cell r="A167">
            <v>292</v>
          </cell>
          <cell r="B167" t="str">
            <v>DDA_YTD_NSF_RETURNED</v>
          </cell>
        </row>
        <row r="168">
          <cell r="A168">
            <v>293</v>
          </cell>
          <cell r="B168" t="str">
            <v>DDA_LYR_NSF_RETURNED</v>
          </cell>
        </row>
        <row r="169">
          <cell r="A169">
            <v>294</v>
          </cell>
          <cell r="B169" t="str">
            <v>DDA_OD_INTEREST_RATE_CODE</v>
          </cell>
        </row>
        <row r="170">
          <cell r="A170">
            <v>295</v>
          </cell>
          <cell r="B170" t="str">
            <v>DDA_OD_INTEREST_RATE_ADJUSTMT</v>
          </cell>
        </row>
        <row r="171">
          <cell r="A171">
            <v>296</v>
          </cell>
          <cell r="B171" t="str">
            <v>DDA_OD_INTEREST_EARNED_YTD</v>
          </cell>
        </row>
        <row r="172">
          <cell r="A172">
            <v>297</v>
          </cell>
          <cell r="B172" t="str">
            <v>DDA_TOT_ATM_WITHDRAWAL_MTD</v>
          </cell>
        </row>
        <row r="173">
          <cell r="A173">
            <v>298</v>
          </cell>
          <cell r="B173" t="str">
            <v>DDA_FOR_ATM_WITHDRAWAL_MTD</v>
          </cell>
        </row>
        <row r="174">
          <cell r="A174">
            <v>299</v>
          </cell>
          <cell r="B174" t="str">
            <v>DDA_TOT_ATM_WITHDRAWAL_YTD</v>
          </cell>
        </row>
        <row r="175">
          <cell r="A175">
            <v>300</v>
          </cell>
          <cell r="B175" t="str">
            <v>DDA_FOR_ATM_WITHDRAWAL_YTD</v>
          </cell>
        </row>
        <row r="176">
          <cell r="A176">
            <v>301</v>
          </cell>
          <cell r="B176" t="str">
            <v>DDA_TOT_ATM_WITHDRAWAL_PYR</v>
          </cell>
        </row>
        <row r="177">
          <cell r="A177">
            <v>302</v>
          </cell>
          <cell r="B177" t="str">
            <v>DDA_FOR_ATM_WITHDRAWAL_PYR</v>
          </cell>
        </row>
        <row r="178">
          <cell r="A178">
            <v>303</v>
          </cell>
          <cell r="B178" t="str">
            <v>DDA_NUM_POS_TRANS_MTD</v>
          </cell>
        </row>
        <row r="179">
          <cell r="A179">
            <v>304</v>
          </cell>
          <cell r="B179" t="str">
            <v>DDA_AMT_POS_TRANS_MTD</v>
          </cell>
        </row>
        <row r="180">
          <cell r="A180">
            <v>305</v>
          </cell>
          <cell r="B180" t="str">
            <v>DDA_NUM_POS_TRANS_YTD</v>
          </cell>
        </row>
        <row r="181">
          <cell r="A181">
            <v>306</v>
          </cell>
          <cell r="B181" t="str">
            <v>DDA_AMT_POS_TRANS_YTD</v>
          </cell>
        </row>
        <row r="182">
          <cell r="A182">
            <v>307</v>
          </cell>
          <cell r="B182" t="str">
            <v>DDA_NUM_POS_TRANS_PYR</v>
          </cell>
        </row>
        <row r="183">
          <cell r="A183">
            <v>308</v>
          </cell>
          <cell r="B183" t="str">
            <v>DDA_AMT_POS_TRANS_PYR</v>
          </cell>
        </row>
        <row r="184">
          <cell r="A184">
            <v>309</v>
          </cell>
          <cell r="B184" t="str">
            <v>DDA_ACCT_ANALYSIS_CNTR_TAB#1</v>
          </cell>
        </row>
        <row r="185">
          <cell r="A185">
            <v>310</v>
          </cell>
          <cell r="B185" t="str">
            <v>DDA_ACCT_ANALYSIS_CNTR_TAB#2</v>
          </cell>
        </row>
        <row r="186">
          <cell r="A186">
            <v>311</v>
          </cell>
          <cell r="B186" t="str">
            <v>DDA_ACCT_ANALYSIS_CNTR_TAB#3</v>
          </cell>
        </row>
        <row r="187">
          <cell r="A187">
            <v>312</v>
          </cell>
          <cell r="B187" t="str">
            <v>DDA_ACCT_ANALYSIS_CNTR_TAB#4</v>
          </cell>
        </row>
        <row r="188">
          <cell r="A188">
            <v>313</v>
          </cell>
          <cell r="B188" t="str">
            <v>DDA_ACCT_ANALYSIS_CNTR_TAB#5</v>
          </cell>
        </row>
        <row r="189">
          <cell r="A189">
            <v>314</v>
          </cell>
          <cell r="B189" t="str">
            <v>DDA_ACCT_ANALYSIS_CNTR_TAB#6</v>
          </cell>
        </row>
        <row r="190">
          <cell r="A190">
            <v>315</v>
          </cell>
          <cell r="B190" t="str">
            <v>DDA_ACCT_ANALYSIS_CNTR_TAB#7</v>
          </cell>
        </row>
        <row r="191">
          <cell r="A191">
            <v>316</v>
          </cell>
          <cell r="B191" t="str">
            <v>DDA_ACCT_ANALYSIS_CNTR_TAB#8</v>
          </cell>
        </row>
        <row r="192">
          <cell r="A192">
            <v>317</v>
          </cell>
          <cell r="B192" t="str">
            <v>DDA_ACCT_ANALYSIS_CNTR_TAB#9</v>
          </cell>
        </row>
        <row r="193">
          <cell r="A193">
            <v>318</v>
          </cell>
          <cell r="B193" t="str">
            <v>DDA_ACCT_ANALYSIS_CNTR_TAB#10</v>
          </cell>
        </row>
        <row r="194">
          <cell r="A194">
            <v>319</v>
          </cell>
          <cell r="B194" t="str">
            <v>DDA_ACCT_ANALYSIS_CNTR_AMTS#1</v>
          </cell>
        </row>
        <row r="195">
          <cell r="A195">
            <v>320</v>
          </cell>
          <cell r="B195" t="str">
            <v>DDA_ACCT_ANALYSIS_CNTR_AMTS#2</v>
          </cell>
        </row>
        <row r="196">
          <cell r="A196">
            <v>321</v>
          </cell>
          <cell r="B196" t="str">
            <v>DDA_ACCT_ANALYSIS_CNTR_AMTS#3</v>
          </cell>
        </row>
        <row r="197">
          <cell r="A197">
            <v>322</v>
          </cell>
          <cell r="B197" t="str">
            <v>DDA_ACCT_ANALYSIS_CNTR_AMTS#4</v>
          </cell>
        </row>
        <row r="198">
          <cell r="A198">
            <v>323</v>
          </cell>
          <cell r="B198" t="str">
            <v>DDA_ACCT_ANALYSIS_CNTR_AMTS#5</v>
          </cell>
        </row>
        <row r="199">
          <cell r="A199">
            <v>324</v>
          </cell>
          <cell r="B199" t="str">
            <v>DDA_ACCT_ANALYSIS_CNTR_AMTS#6</v>
          </cell>
        </row>
        <row r="200">
          <cell r="A200">
            <v>325</v>
          </cell>
          <cell r="B200" t="str">
            <v>DDA_ACCT_ANALYSIS_CNTR_AMTS#7</v>
          </cell>
        </row>
        <row r="201">
          <cell r="A201">
            <v>326</v>
          </cell>
          <cell r="B201" t="str">
            <v>DDA_ACCT_ANALYSIS_CNTR_AMTS#8</v>
          </cell>
        </row>
        <row r="202">
          <cell r="A202">
            <v>327</v>
          </cell>
          <cell r="B202" t="str">
            <v>DDA_ACCT_ANALYSIS_CNTR_AMTS#9</v>
          </cell>
        </row>
        <row r="203">
          <cell r="A203">
            <v>328</v>
          </cell>
          <cell r="B203" t="str">
            <v>DDA_ACCT_ANALYSIS_CNTR_AMTS#10</v>
          </cell>
        </row>
        <row r="204">
          <cell r="A204">
            <v>329</v>
          </cell>
          <cell r="B204" t="str">
            <v>DDA_STOP_PAYMENT_NOTICE_FLAG</v>
          </cell>
        </row>
        <row r="205">
          <cell r="A205">
            <v>330</v>
          </cell>
          <cell r="B205" t="str">
            <v>DDA_STOP_PAYMENT_AUTOCHRG_FLAG</v>
          </cell>
        </row>
        <row r="206">
          <cell r="A206">
            <v>331</v>
          </cell>
          <cell r="B206" t="str">
            <v>DDA_UNCOLLECTED_BALANCE</v>
          </cell>
        </row>
        <row r="207">
          <cell r="A207">
            <v>332</v>
          </cell>
          <cell r="B207" t="str">
            <v>DDA_PRIOR_DAY_UNCOLLECTED_BAL</v>
          </cell>
        </row>
        <row r="208">
          <cell r="A208">
            <v>333</v>
          </cell>
          <cell r="B208" t="str">
            <v>DDA_TOT_ATM_CRDTS_CTD</v>
          </cell>
        </row>
        <row r="209">
          <cell r="A209">
            <v>334</v>
          </cell>
          <cell r="B209" t="str">
            <v>DDA_FOR_ATM_CRDTS_CTD</v>
          </cell>
        </row>
        <row r="210">
          <cell r="A210">
            <v>335</v>
          </cell>
          <cell r="B210" t="str">
            <v>DDA_TOT_ATM_CRDTS_MTD</v>
          </cell>
        </row>
        <row r="211">
          <cell r="A211">
            <v>336</v>
          </cell>
          <cell r="B211" t="str">
            <v>DDA_FOR_ATM_CRDTS_MTD</v>
          </cell>
        </row>
        <row r="212">
          <cell r="A212">
            <v>337</v>
          </cell>
          <cell r="B212" t="str">
            <v>DDA_TOT_ATM_CRDTS_YTD</v>
          </cell>
        </row>
        <row r="213">
          <cell r="A213">
            <v>338</v>
          </cell>
          <cell r="B213" t="str">
            <v>DDA_FOR_ATM_CRDTS_YTD</v>
          </cell>
        </row>
        <row r="214">
          <cell r="A214">
            <v>339</v>
          </cell>
          <cell r="B214" t="str">
            <v>DDA_TOT_ATM_CRDTS_PYR</v>
          </cell>
        </row>
        <row r="215">
          <cell r="A215">
            <v>340</v>
          </cell>
          <cell r="B215" t="str">
            <v>DDA_FOR_ATM_CRDTS_PYR</v>
          </cell>
        </row>
        <row r="216">
          <cell r="A216">
            <v>341</v>
          </cell>
          <cell r="B216" t="str">
            <v>DDA_ACCT_ANALYS_PRI_ACCT_NUM</v>
          </cell>
        </row>
        <row r="217">
          <cell r="A217">
            <v>342</v>
          </cell>
          <cell r="B217" t="str">
            <v>DDA_SEC_TO_MOD_TYPE_CASH_MGMT</v>
          </cell>
        </row>
        <row r="218">
          <cell r="A218">
            <v>343</v>
          </cell>
          <cell r="B218" t="str">
            <v>DDA_SEC_TO_ACCT_NUM_CASH_MGMT</v>
          </cell>
        </row>
        <row r="219">
          <cell r="A219">
            <v>344</v>
          </cell>
          <cell r="B219" t="str">
            <v>DDA_SEC_FROM_MODULE_TYPE</v>
          </cell>
        </row>
        <row r="220">
          <cell r="A220">
            <v>345</v>
          </cell>
          <cell r="B220" t="str">
            <v>DDA_SEC_FROM_ACCT_NUM_CASH_MGT</v>
          </cell>
        </row>
        <row r="221">
          <cell r="A221">
            <v>346</v>
          </cell>
          <cell r="B221" t="str">
            <v>DDA_REPO_ACCT_CASH_MGMT</v>
          </cell>
        </row>
        <row r="222">
          <cell r="A222">
            <v>347</v>
          </cell>
          <cell r="B222" t="str">
            <v>DDA_BASE_CASH_MGMT_ON_COL_BAL</v>
          </cell>
        </row>
        <row r="223">
          <cell r="A223">
            <v>348</v>
          </cell>
          <cell r="B223" t="str">
            <v>DDA_READY_RESERVE_PAYMENT_FLAG</v>
          </cell>
        </row>
        <row r="224">
          <cell r="A224">
            <v>349</v>
          </cell>
          <cell r="B224" t="str">
            <v>DDA_INTEREST_DISPOSITION_CODE</v>
          </cell>
        </row>
        <row r="225">
          <cell r="A225">
            <v>350</v>
          </cell>
          <cell r="B225" t="str">
            <v>DDA_ACH_ROUTING_NUMBER</v>
          </cell>
        </row>
        <row r="226">
          <cell r="A226">
            <v>351</v>
          </cell>
          <cell r="B226" t="str">
            <v>DDA_ACH_TRANSACTION_CODE</v>
          </cell>
        </row>
        <row r="227">
          <cell r="A227">
            <v>352</v>
          </cell>
          <cell r="B227" t="str">
            <v>DDA_ACH_ACCT_NUMBER</v>
          </cell>
        </row>
        <row r="228">
          <cell r="A228">
            <v>353</v>
          </cell>
          <cell r="B228" t="str">
            <v>DDA_STMT_SORT_PRI_ACCT</v>
          </cell>
        </row>
        <row r="229">
          <cell r="A229">
            <v>354</v>
          </cell>
          <cell r="B229" t="str">
            <v>DDA_12_MTH_AVG_BAL#1</v>
          </cell>
        </row>
        <row r="230">
          <cell r="A230">
            <v>355</v>
          </cell>
          <cell r="B230" t="str">
            <v>DDA_12_MTH_AVG_BAL#2</v>
          </cell>
        </row>
        <row r="231">
          <cell r="A231">
            <v>356</v>
          </cell>
          <cell r="B231" t="str">
            <v>DDA_12_MTH_AVG_BAL#3</v>
          </cell>
        </row>
        <row r="232">
          <cell r="A232">
            <v>357</v>
          </cell>
          <cell r="B232" t="str">
            <v>DDA_12_MTH_AVG_BAL#4</v>
          </cell>
        </row>
        <row r="233">
          <cell r="A233">
            <v>358</v>
          </cell>
          <cell r="B233" t="str">
            <v>DDA_12_MTH_AVG_BAL#5</v>
          </cell>
        </row>
        <row r="234">
          <cell r="A234">
            <v>359</v>
          </cell>
          <cell r="B234" t="str">
            <v>DDA_12_MTH_AVG_BAL#6</v>
          </cell>
        </row>
        <row r="235">
          <cell r="A235">
            <v>360</v>
          </cell>
          <cell r="B235" t="str">
            <v>DDA_12_MTH_AVG_BAL#7</v>
          </cell>
        </row>
        <row r="236">
          <cell r="A236">
            <v>361</v>
          </cell>
          <cell r="B236" t="str">
            <v>DDA_12_MTH_AVG_BAL#8</v>
          </cell>
        </row>
        <row r="237">
          <cell r="A237">
            <v>362</v>
          </cell>
          <cell r="B237" t="str">
            <v>DDA_12_MTH_AVG_BAL#9</v>
          </cell>
        </row>
        <row r="238">
          <cell r="A238">
            <v>363</v>
          </cell>
          <cell r="B238" t="str">
            <v>DDA_12_MTH_AVG_BAL#10</v>
          </cell>
        </row>
        <row r="239">
          <cell r="A239">
            <v>364</v>
          </cell>
          <cell r="B239" t="str">
            <v>DDA_12_MTH_AVG_BAL#11</v>
          </cell>
        </row>
        <row r="240">
          <cell r="A240">
            <v>365</v>
          </cell>
          <cell r="B240" t="str">
            <v>DDA_12_MTH_AVG_BAL#12</v>
          </cell>
        </row>
        <row r="241">
          <cell r="A241">
            <v>366</v>
          </cell>
          <cell r="B241" t="str">
            <v>DDA_CODE_SERV_CHRG_WAIVE</v>
          </cell>
        </row>
        <row r="242">
          <cell r="A242">
            <v>367</v>
          </cell>
          <cell r="B242" t="str">
            <v>DDA_DATE_SERV_CHRG_WAIVE</v>
          </cell>
        </row>
        <row r="243">
          <cell r="A243">
            <v>368</v>
          </cell>
          <cell r="B243" t="str">
            <v>DDA_SERV_CHRG_WAIVED_YTD</v>
          </cell>
        </row>
        <row r="244">
          <cell r="A244">
            <v>369</v>
          </cell>
          <cell r="B244" t="str">
            <v>DDA_SERV_CHRG_WAIVED_LYR</v>
          </cell>
        </row>
        <row r="245">
          <cell r="A245">
            <v>370</v>
          </cell>
          <cell r="B245" t="str">
            <v>DDA_SERV_CHRG_REV_YTD</v>
          </cell>
        </row>
        <row r="246">
          <cell r="A246">
            <v>371</v>
          </cell>
          <cell r="B246" t="str">
            <v>DDA_SERV_CHRG_REV_LYR</v>
          </cell>
        </row>
        <row r="247">
          <cell r="A247">
            <v>372</v>
          </cell>
          <cell r="B247" t="str">
            <v>DDA_NSF_CHRG_WAIV_CUST_SET_YTD</v>
          </cell>
        </row>
        <row r="248">
          <cell r="A248">
            <v>373</v>
          </cell>
          <cell r="B248" t="str">
            <v>DDA_NSF_CHRG_WAIV_CUST_SET_LYR</v>
          </cell>
        </row>
        <row r="249">
          <cell r="A249">
            <v>374</v>
          </cell>
          <cell r="B249" t="str">
            <v>DDA_NSF_CHRG_WAIV_OPER_OV_YTD</v>
          </cell>
        </row>
        <row r="250">
          <cell r="A250">
            <v>375</v>
          </cell>
          <cell r="B250" t="str">
            <v>DDA_NSF_CHRG_WAIV_OPER_OV_LYR</v>
          </cell>
        </row>
        <row r="251">
          <cell r="A251">
            <v>376</v>
          </cell>
          <cell r="B251" t="str">
            <v>DDA_NSF_CHRG_REV_YTD</v>
          </cell>
        </row>
        <row r="252">
          <cell r="A252">
            <v>377</v>
          </cell>
          <cell r="B252" t="str">
            <v>DDA_NSF_CHRG_REV_LYR</v>
          </cell>
        </row>
        <row r="253">
          <cell r="A253">
            <v>378</v>
          </cell>
          <cell r="B253" t="str">
            <v>DDA_ACCT_ANALYSIS_TYPE</v>
          </cell>
        </row>
        <row r="254">
          <cell r="A254">
            <v>379</v>
          </cell>
          <cell r="B254" t="str">
            <v>DDA_ACCT_ANALYSIS_SETTLE</v>
          </cell>
        </row>
        <row r="255">
          <cell r="A255">
            <v>380</v>
          </cell>
          <cell r="B255" t="str">
            <v>DDA_ACCT_ANALYSIS_FREQ</v>
          </cell>
        </row>
        <row r="256">
          <cell r="A256">
            <v>381</v>
          </cell>
          <cell r="B256" t="str">
            <v>DDA_ACCT_ANALYSIS_PREV_BAL</v>
          </cell>
        </row>
        <row r="257">
          <cell r="A257">
            <v>382</v>
          </cell>
          <cell r="B257" t="str">
            <v>DDA_ACCT_ANALYSIS_CUR_BAL</v>
          </cell>
        </row>
        <row r="258">
          <cell r="A258">
            <v>383</v>
          </cell>
          <cell r="B258" t="str">
            <v>DDA_SALES_TAX_EXEMPT</v>
          </cell>
        </row>
        <row r="259">
          <cell r="A259">
            <v>384</v>
          </cell>
          <cell r="B259" t="str">
            <v>DDA_ODCHARGE_YTD</v>
          </cell>
        </row>
        <row r="260">
          <cell r="A260">
            <v>385</v>
          </cell>
          <cell r="B260" t="str">
            <v>DDA_ODCHARG_PREV_YR</v>
          </cell>
        </row>
        <row r="261">
          <cell r="A261">
            <v>386</v>
          </cell>
          <cell r="B261" t="str">
            <v>DDA_ODCHARGE_REF_YTD</v>
          </cell>
        </row>
        <row r="262">
          <cell r="A262">
            <v>387</v>
          </cell>
          <cell r="B262" t="str">
            <v>DDA_ODCHARGE_REF_PREVYR</v>
          </cell>
        </row>
        <row r="263">
          <cell r="A263">
            <v>388</v>
          </cell>
          <cell r="B263" t="str">
            <v>DDA_HOLD_TOTAL</v>
          </cell>
        </row>
        <row r="264">
          <cell r="A264">
            <v>389</v>
          </cell>
          <cell r="B264" t="str">
            <v>DDA_VOICEMTD</v>
          </cell>
        </row>
        <row r="265">
          <cell r="A265">
            <v>390</v>
          </cell>
          <cell r="B265" t="str">
            <v>DDA_VOICEYTD</v>
          </cell>
        </row>
        <row r="266">
          <cell r="A266">
            <v>391</v>
          </cell>
          <cell r="B266" t="str">
            <v>DDA_LEDGER_MINUS_FLOAT</v>
          </cell>
        </row>
        <row r="267">
          <cell r="A267">
            <v>392</v>
          </cell>
          <cell r="B267" t="str">
            <v>DDA_MASPPENRLDT</v>
          </cell>
        </row>
        <row r="268">
          <cell r="A268">
            <v>393</v>
          </cell>
          <cell r="B268" t="str">
            <v>DDA_MASPPSVCODE</v>
          </cell>
        </row>
        <row r="269">
          <cell r="A269">
            <v>394</v>
          </cell>
          <cell r="B269" t="str">
            <v>DDA_MASPPENRLFG</v>
          </cell>
        </row>
        <row r="270">
          <cell r="A270">
            <v>395</v>
          </cell>
          <cell r="B270" t="str">
            <v>DDA_MASPPCYCLES</v>
          </cell>
        </row>
        <row r="271">
          <cell r="A271">
            <v>396</v>
          </cell>
          <cell r="B271" t="str">
            <v>DDA_MASPPCYCTRN</v>
          </cell>
        </row>
        <row r="272">
          <cell r="A272">
            <v>397</v>
          </cell>
          <cell r="B272" t="str">
            <v>DDA_MASPPTOTTRN</v>
          </cell>
        </row>
        <row r="273">
          <cell r="A273">
            <v>398</v>
          </cell>
          <cell r="B273" t="str">
            <v>DDA_MASCOPSTM</v>
          </cell>
        </row>
        <row r="274">
          <cell r="A274">
            <v>399</v>
          </cell>
          <cell r="B274" t="str">
            <v>DDA_DATE_STMT_PRINT</v>
          </cell>
        </row>
        <row r="275">
          <cell r="A275">
            <v>400</v>
          </cell>
          <cell r="B275" t="str">
            <v>DDA_RECLASS_FLAG</v>
          </cell>
        </row>
        <row r="276">
          <cell r="A276">
            <v>401</v>
          </cell>
          <cell r="B276" t="str">
            <v>DDA_RECLASS_LEVEL</v>
          </cell>
        </row>
        <row r="277">
          <cell r="A277">
            <v>402</v>
          </cell>
          <cell r="B277" t="str">
            <v>DDA_RECLASS_BALANCE</v>
          </cell>
        </row>
        <row r="278">
          <cell r="A278">
            <v>403</v>
          </cell>
          <cell r="B278" t="str">
            <v>DDA_RECLASS_COUNTER</v>
          </cell>
        </row>
        <row r="279">
          <cell r="A279">
            <v>404</v>
          </cell>
          <cell r="B279" t="str">
            <v>DDA_RECLASS_COUNTER_OVERRIDE</v>
          </cell>
        </row>
        <row r="280">
          <cell r="A280">
            <v>405</v>
          </cell>
          <cell r="B280" t="str">
            <v>DDA_RESERVE_FUND_TYPE</v>
          </cell>
        </row>
        <row r="281">
          <cell r="A281">
            <v>406</v>
          </cell>
          <cell r="B281" t="str">
            <v>DDA_RESERVE_FUND_TIME</v>
          </cell>
        </row>
        <row r="282">
          <cell r="A282">
            <v>407</v>
          </cell>
          <cell r="B282" t="str">
            <v>DDA_FRAUD_ALERT</v>
          </cell>
        </row>
        <row r="283">
          <cell r="A283">
            <v>408</v>
          </cell>
          <cell r="B283" t="str">
            <v>DDA_CREDIT_BUREAU_REPORT</v>
          </cell>
        </row>
        <row r="284">
          <cell r="A284">
            <v>409</v>
          </cell>
          <cell r="B284" t="str">
            <v>DDA_CASH_MGMNT_OVERDRAW</v>
          </cell>
        </row>
        <row r="285">
          <cell r="A285">
            <v>795</v>
          </cell>
          <cell r="B285" t="str">
            <v>DDA_DAYS_PAST_ODMATURITY</v>
          </cell>
        </row>
        <row r="286">
          <cell r="A286">
            <v>796</v>
          </cell>
          <cell r="B286" t="str">
            <v>DDA_NON_ACCRUAL</v>
          </cell>
        </row>
        <row r="287">
          <cell r="A287">
            <v>797</v>
          </cell>
          <cell r="B287" t="str">
            <v>DDA_DATE_NON_ACCRUAL</v>
          </cell>
        </row>
        <row r="288">
          <cell r="A288">
            <v>798</v>
          </cell>
          <cell r="B288" t="str">
            <v>DDA_NON_ACCRUAL_AMT</v>
          </cell>
        </row>
        <row r="289">
          <cell r="A289">
            <v>799</v>
          </cell>
          <cell r="B289" t="str">
            <v>DDA_NON_ACCRUAL_AUTO</v>
          </cell>
        </row>
      </sheetData>
      <sheetData sheetId="3">
        <row r="4">
          <cell r="A4">
            <v>126</v>
          </cell>
          <cell r="B4" t="str">
            <v>SAV_CURRENT_BALANCE</v>
          </cell>
        </row>
        <row r="5">
          <cell r="A5">
            <v>127</v>
          </cell>
          <cell r="B5" t="str">
            <v>SAV_MEMO_BALANCE</v>
          </cell>
        </row>
        <row r="6">
          <cell r="A6">
            <v>128</v>
          </cell>
          <cell r="B6" t="str">
            <v>SAV_AVERAGE_BALANCE</v>
          </cell>
        </row>
        <row r="7">
          <cell r="A7">
            <v>129</v>
          </cell>
          <cell r="B7" t="str">
            <v>SAV_LOW_BALANCE</v>
          </cell>
        </row>
        <row r="8">
          <cell r="A8">
            <v>130</v>
          </cell>
          <cell r="B8" t="str">
            <v>SAV_LAST_STATEMENT_BALANCE</v>
          </cell>
        </row>
        <row r="9">
          <cell r="A9">
            <v>131</v>
          </cell>
          <cell r="B9" t="str">
            <v>SAV_DATE_LAST_WITHDRAWAL</v>
          </cell>
        </row>
        <row r="10">
          <cell r="A10">
            <v>132</v>
          </cell>
          <cell r="B10" t="str">
            <v>SAV_DATE_LAST_DEPOSIT</v>
          </cell>
        </row>
        <row r="11">
          <cell r="A11">
            <v>133</v>
          </cell>
          <cell r="B11" t="str">
            <v>SAV_DATE_LAST_STATEMENT</v>
          </cell>
        </row>
        <row r="12">
          <cell r="A12">
            <v>134</v>
          </cell>
          <cell r="B12" t="str">
            <v>SAV_USER_DEF_TYPE_CODE</v>
          </cell>
        </row>
        <row r="13">
          <cell r="A13">
            <v>135</v>
          </cell>
          <cell r="B13" t="str">
            <v>SAV_SAVINGS_CLASS_CODE</v>
          </cell>
        </row>
        <row r="14">
          <cell r="A14">
            <v>136</v>
          </cell>
          <cell r="B14" t="str">
            <v>SAV_NUMBER_OF_DEBITS</v>
          </cell>
        </row>
        <row r="15">
          <cell r="A15">
            <v>137</v>
          </cell>
          <cell r="B15" t="str">
            <v>SAV_NUMBER_OF_CREDITS</v>
          </cell>
        </row>
        <row r="16">
          <cell r="A16">
            <v>138</v>
          </cell>
          <cell r="B16" t="str">
            <v>SAV_SAVINGS_RATE</v>
          </cell>
        </row>
        <row r="17">
          <cell r="A17">
            <v>139</v>
          </cell>
          <cell r="B17" t="str">
            <v>SAV_SERVICE_CHARGE_CODE</v>
          </cell>
        </row>
        <row r="18">
          <cell r="A18">
            <v>140</v>
          </cell>
          <cell r="B18" t="str">
            <v>SAV_TRANSFER_CORRES_ACCT</v>
          </cell>
        </row>
        <row r="19">
          <cell r="A19">
            <v>141</v>
          </cell>
          <cell r="B19" t="str">
            <v>SAV_CYCLE_CODE_1</v>
          </cell>
        </row>
        <row r="20">
          <cell r="A20">
            <v>142</v>
          </cell>
          <cell r="B20" t="str">
            <v>SAV_CYC_CODE_2</v>
          </cell>
        </row>
        <row r="21">
          <cell r="A21">
            <v>143</v>
          </cell>
          <cell r="B21" t="str">
            <v>SAV_STMT_MESSAGE_NO</v>
          </cell>
        </row>
        <row r="22">
          <cell r="A22">
            <v>144</v>
          </cell>
          <cell r="B22" t="str">
            <v>SAV_INTEREST_EARNED</v>
          </cell>
        </row>
        <row r="23">
          <cell r="A23">
            <v>145</v>
          </cell>
          <cell r="B23" t="str">
            <v>SAV_INTEREST_LAST_PAID</v>
          </cell>
        </row>
        <row r="24">
          <cell r="A24">
            <v>146</v>
          </cell>
          <cell r="B24" t="str">
            <v>SAV_INTEREST_PAID_YTD</v>
          </cell>
        </row>
        <row r="25">
          <cell r="A25">
            <v>147</v>
          </cell>
          <cell r="B25" t="str">
            <v>SAV_LAST_WITHDRAWAL_AMOUNT</v>
          </cell>
        </row>
        <row r="26">
          <cell r="A26">
            <v>148</v>
          </cell>
          <cell r="B26" t="str">
            <v>SAV_LAST_DEPOSIT_AMOUNT</v>
          </cell>
        </row>
        <row r="27">
          <cell r="A27">
            <v>149</v>
          </cell>
          <cell r="B27" t="str">
            <v>SAV_BAL_PREV_STMT</v>
          </cell>
        </row>
        <row r="28">
          <cell r="A28">
            <v>150</v>
          </cell>
          <cell r="B28" t="str">
            <v>SAV_DATE_PREV_STMT</v>
          </cell>
        </row>
        <row r="29">
          <cell r="A29">
            <v>151</v>
          </cell>
          <cell r="B29" t="str">
            <v>SAV_YTD_SERVICE_CHARGES</v>
          </cell>
        </row>
        <row r="30">
          <cell r="A30">
            <v>152</v>
          </cell>
          <cell r="B30" t="str">
            <v>SAV_YTD_AGGREGATE_BALANCE</v>
          </cell>
        </row>
        <row r="31">
          <cell r="A31">
            <v>153</v>
          </cell>
          <cell r="B31" t="str">
            <v>SAV_AMT_NSF_TODAY</v>
          </cell>
        </row>
        <row r="32">
          <cell r="A32">
            <v>154</v>
          </cell>
          <cell r="B32" t="str">
            <v>SAV_RATE_CODE</v>
          </cell>
        </row>
        <row r="33">
          <cell r="A33">
            <v>155</v>
          </cell>
          <cell r="B33" t="str">
            <v>SAV_MTD_WITHDRAWALS</v>
          </cell>
        </row>
        <row r="34">
          <cell r="A34">
            <v>156</v>
          </cell>
          <cell r="B34" t="str">
            <v>SAV_FLOAT_1</v>
          </cell>
        </row>
        <row r="35">
          <cell r="A35">
            <v>157</v>
          </cell>
          <cell r="B35" t="str">
            <v>SAV_FLOAT_2</v>
          </cell>
        </row>
        <row r="36">
          <cell r="A36">
            <v>158</v>
          </cell>
          <cell r="B36" t="str">
            <v>SAV_FLOAT_3</v>
          </cell>
        </row>
        <row r="37">
          <cell r="A37">
            <v>159</v>
          </cell>
          <cell r="B37" t="str">
            <v>SAV_FLOAT_AGGR_LAST_STMT</v>
          </cell>
        </row>
        <row r="38">
          <cell r="A38">
            <v>160</v>
          </cell>
          <cell r="B38" t="str">
            <v>SAV_LOW_COLLECTED_BAL_CYC</v>
          </cell>
        </row>
        <row r="39">
          <cell r="A39">
            <v>161</v>
          </cell>
          <cell r="B39" t="str">
            <v>SAV_HI_BAL_AMT_CASH_MGT</v>
          </cell>
        </row>
        <row r="40">
          <cell r="A40">
            <v>162</v>
          </cell>
          <cell r="B40" t="str">
            <v>SAV_TRANSFER_TO_MODULE_TYPE</v>
          </cell>
        </row>
        <row r="41">
          <cell r="A41">
            <v>163</v>
          </cell>
          <cell r="B41" t="str">
            <v>SAV_TRANSFER_TO_ACCT</v>
          </cell>
        </row>
        <row r="42">
          <cell r="A42">
            <v>164</v>
          </cell>
          <cell r="B42" t="str">
            <v>SAV_LOW_BAL_AMT_CASH_MGT</v>
          </cell>
        </row>
        <row r="43">
          <cell r="A43">
            <v>165</v>
          </cell>
          <cell r="B43" t="str">
            <v>SAV_TRANSFER_FROM_MODULE_TYPE</v>
          </cell>
        </row>
        <row r="44">
          <cell r="A44">
            <v>166</v>
          </cell>
          <cell r="B44" t="str">
            <v>SAV_TRANSFER_FROM_ACCT</v>
          </cell>
        </row>
        <row r="45">
          <cell r="A45">
            <v>167</v>
          </cell>
          <cell r="B45" t="str">
            <v>SAV_POST_INT_ACCT</v>
          </cell>
        </row>
        <row r="46">
          <cell r="A46">
            <v>168</v>
          </cell>
          <cell r="B46" t="str">
            <v>SAV_CASH_MGT_MODULE</v>
          </cell>
        </row>
        <row r="47">
          <cell r="A47">
            <v>169</v>
          </cell>
          <cell r="B47" t="str">
            <v>SAV_TRANSFER_AMT_AUTO</v>
          </cell>
        </row>
        <row r="48">
          <cell r="A48">
            <v>170</v>
          </cell>
          <cell r="B48" t="str">
            <v>SAV_TRANSFE_SERV_CHRG_IN</v>
          </cell>
        </row>
        <row r="49">
          <cell r="A49">
            <v>171</v>
          </cell>
          <cell r="B49" t="str">
            <v>SAV_TRANSFER_SERV_CHRG_OUT</v>
          </cell>
        </row>
        <row r="50">
          <cell r="A50">
            <v>172</v>
          </cell>
          <cell r="B50" t="str">
            <v>SAV_DATE_INTEREST_LAST_PAID</v>
          </cell>
        </row>
        <row r="51">
          <cell r="A51">
            <v>173</v>
          </cell>
          <cell r="B51" t="str">
            <v>SAV_YTD_DEBIT_COUNT</v>
          </cell>
        </row>
        <row r="52">
          <cell r="A52">
            <v>174</v>
          </cell>
          <cell r="B52" t="str">
            <v>SAV_YTD_CREDIT_COUNT</v>
          </cell>
        </row>
        <row r="53">
          <cell r="A53">
            <v>175</v>
          </cell>
          <cell r="B53" t="str">
            <v>SAV_AGGR_BAL_LAST_STMT</v>
          </cell>
        </row>
        <row r="54">
          <cell r="A54">
            <v>176</v>
          </cell>
          <cell r="B54" t="str">
            <v>SAV_AGGR_FLOAT_LAST_SRV_CHG</v>
          </cell>
        </row>
        <row r="55">
          <cell r="A55">
            <v>177</v>
          </cell>
          <cell r="B55" t="str">
            <v>SAV_LOW_BAL_LAST_STMT</v>
          </cell>
        </row>
        <row r="56">
          <cell r="A56">
            <v>178</v>
          </cell>
          <cell r="B56" t="str">
            <v>SAV_LOW_COLL_BAL_SERV_CHRG</v>
          </cell>
        </row>
        <row r="57">
          <cell r="A57">
            <v>179</v>
          </cell>
          <cell r="B57" t="str">
            <v>SAV_NUM_DEBITS_SINCE_SRV_CHG</v>
          </cell>
        </row>
        <row r="58">
          <cell r="A58">
            <v>180</v>
          </cell>
          <cell r="B58" t="str">
            <v>SAV_NUM_CREDITS_SINCE_SRV_CHG</v>
          </cell>
        </row>
        <row r="59">
          <cell r="A59">
            <v>181</v>
          </cell>
          <cell r="B59" t="str">
            <v>SAV_DATE_OF_LAST_SERVICE_CHG</v>
          </cell>
        </row>
        <row r="60">
          <cell r="A60">
            <v>182</v>
          </cell>
          <cell r="B60" t="str">
            <v>SAV_DATE_OF_PREV_SERVICE_CHG</v>
          </cell>
        </row>
        <row r="61">
          <cell r="A61">
            <v>183</v>
          </cell>
          <cell r="B61" t="str">
            <v>SAV_PCNT_DISCOUNT_ON_SERV_CHG</v>
          </cell>
        </row>
        <row r="62">
          <cell r="A62">
            <v>184</v>
          </cell>
          <cell r="B62" t="str">
            <v>SAV_FLOAT_4</v>
          </cell>
        </row>
        <row r="63">
          <cell r="A63">
            <v>185</v>
          </cell>
          <cell r="B63" t="str">
            <v>SAV_FLOAT_5</v>
          </cell>
        </row>
        <row r="64">
          <cell r="A64">
            <v>186</v>
          </cell>
          <cell r="B64" t="str">
            <v>SAV_FLOAT_6</v>
          </cell>
        </row>
        <row r="65">
          <cell r="A65">
            <v>187</v>
          </cell>
          <cell r="B65" t="str">
            <v>SAV_FLOAT_7</v>
          </cell>
        </row>
        <row r="66">
          <cell r="A66">
            <v>188</v>
          </cell>
          <cell r="B66" t="str">
            <v>SAV_ATM_CARD_ACCOUNT</v>
          </cell>
        </row>
        <row r="67">
          <cell r="A67">
            <v>189</v>
          </cell>
          <cell r="B67" t="str">
            <v>SAV_YTD_EARLY_WITHDRAW_PENALTY</v>
          </cell>
        </row>
        <row r="68">
          <cell r="A68">
            <v>190</v>
          </cell>
          <cell r="B68" t="str">
            <v>SAV_MONTHLY_AGGREGATE_BAL_DOL</v>
          </cell>
        </row>
        <row r="69">
          <cell r="A69">
            <v>191</v>
          </cell>
          <cell r="B69" t="str">
            <v>SAV_ECC_US_EQUIVALENT_AMT</v>
          </cell>
        </row>
        <row r="70">
          <cell r="A70">
            <v>192</v>
          </cell>
          <cell r="B70" t="str">
            <v>SAV_AVAILABLE_BAL_FOR_COMTEL</v>
          </cell>
        </row>
        <row r="71">
          <cell r="A71">
            <v>193</v>
          </cell>
          <cell r="B71" t="str">
            <v>SAV_INT_ACCRUED_1ST_MONTH_QTR</v>
          </cell>
        </row>
        <row r="72">
          <cell r="A72">
            <v>194</v>
          </cell>
          <cell r="B72" t="str">
            <v>SAV_INT_ACCRUED_2ND_MONTH_QTR</v>
          </cell>
        </row>
        <row r="73">
          <cell r="A73">
            <v>195</v>
          </cell>
          <cell r="B73" t="str">
            <v>SAV_DATE_PASSBOOK_LAST_PRINTED</v>
          </cell>
        </row>
        <row r="74">
          <cell r="A74">
            <v>196</v>
          </cell>
          <cell r="B74" t="str">
            <v>SAV_LAST_PASSBOOK_BAL_PRINTED</v>
          </cell>
        </row>
        <row r="75">
          <cell r="A75">
            <v>197</v>
          </cell>
          <cell r="B75" t="str">
            <v>SAV_AGGR_DEBITS_SINCE_LAST_INT</v>
          </cell>
        </row>
        <row r="76">
          <cell r="A76">
            <v>198</v>
          </cell>
          <cell r="B76" t="str">
            <v>SAV_AUTO_CLOSE</v>
          </cell>
        </row>
        <row r="77">
          <cell r="A77">
            <v>200</v>
          </cell>
          <cell r="B77" t="str">
            <v>SAV_ECC_EXEMPT_SERV_CHRG</v>
          </cell>
        </row>
        <row r="78">
          <cell r="A78">
            <v>201</v>
          </cell>
          <cell r="B78" t="str">
            <v>SAV_JAN_AVERAGE_BALANCE</v>
          </cell>
        </row>
        <row r="79">
          <cell r="A79">
            <v>202</v>
          </cell>
          <cell r="B79" t="str">
            <v>SAV_FEB_AVERAGE_BALANCE</v>
          </cell>
        </row>
        <row r="80">
          <cell r="A80">
            <v>203</v>
          </cell>
          <cell r="B80" t="str">
            <v>SAV_MAR_AVERAGE_BALANCE</v>
          </cell>
        </row>
        <row r="81">
          <cell r="A81">
            <v>204</v>
          </cell>
          <cell r="B81" t="str">
            <v>SAV_APR_AVERAGE_BALANCE</v>
          </cell>
        </row>
        <row r="82">
          <cell r="A82">
            <v>205</v>
          </cell>
          <cell r="B82" t="str">
            <v>SAV_MAY_AVERAGE_BALANCE</v>
          </cell>
        </row>
        <row r="83">
          <cell r="A83">
            <v>206</v>
          </cell>
          <cell r="B83" t="str">
            <v>SAV_JUN_AVERAGE_BALANCE</v>
          </cell>
        </row>
        <row r="84">
          <cell r="A84">
            <v>207</v>
          </cell>
          <cell r="B84" t="str">
            <v>SAV_JUL_AVERAGE_BALANCE</v>
          </cell>
        </row>
        <row r="85">
          <cell r="A85">
            <v>208</v>
          </cell>
          <cell r="B85" t="str">
            <v>SAV_AUG_AVERAGE_BALANCE</v>
          </cell>
        </row>
        <row r="86">
          <cell r="A86">
            <v>209</v>
          </cell>
          <cell r="B86" t="str">
            <v>SAV_SEP_AVERAGE_BALANCE</v>
          </cell>
        </row>
        <row r="87">
          <cell r="A87">
            <v>210</v>
          </cell>
          <cell r="B87" t="str">
            <v>SAV_OCT_AVERAGE_BALANCE</v>
          </cell>
        </row>
        <row r="88">
          <cell r="A88">
            <v>211</v>
          </cell>
          <cell r="B88" t="str">
            <v>SAV_NOV_AVERAGE_BALANCE</v>
          </cell>
        </row>
        <row r="89">
          <cell r="A89">
            <v>212</v>
          </cell>
          <cell r="B89" t="str">
            <v>SAV_DEC_AVERAGE_BALANCE</v>
          </cell>
        </row>
        <row r="90">
          <cell r="A90">
            <v>213</v>
          </cell>
          <cell r="B90" t="str">
            <v>SAV_AGGR_OD_GL_BAL</v>
          </cell>
        </row>
        <row r="91">
          <cell r="A91">
            <v>214</v>
          </cell>
          <cell r="B91" t="str">
            <v>SAV_AGGR_OD_COLLECTED_BAL</v>
          </cell>
        </row>
        <row r="92">
          <cell r="A92">
            <v>215</v>
          </cell>
          <cell r="B92" t="str">
            <v>SAV_OPENING_DEPOSIT_AMOUNT</v>
          </cell>
        </row>
        <row r="93">
          <cell r="A93">
            <v>216</v>
          </cell>
          <cell r="B93" t="str">
            <v>SAV_CLUB_DENOMINATION</v>
          </cell>
        </row>
        <row r="94">
          <cell r="A94">
            <v>217</v>
          </cell>
          <cell r="B94" t="str">
            <v>SAV_PREV_SERV_CHRG_CODE</v>
          </cell>
        </row>
        <row r="95">
          <cell r="A95">
            <v>218</v>
          </cell>
          <cell r="B95" t="str">
            <v>SAV_AGGR_BAL_SINCE_LAST_INT</v>
          </cell>
        </row>
        <row r="96">
          <cell r="A96">
            <v>219</v>
          </cell>
          <cell r="B96" t="str">
            <v>SAV_AGGR_FLOAT_SINCE_LAST_INT</v>
          </cell>
        </row>
        <row r="97">
          <cell r="A97">
            <v>220</v>
          </cell>
          <cell r="B97" t="str">
            <v>SAV_AGGR_OVERDRAW_COLL</v>
          </cell>
        </row>
        <row r="98">
          <cell r="A98">
            <v>221</v>
          </cell>
          <cell r="B98" t="str">
            <v>SAV_AGGR_OVERDRAW_BAL</v>
          </cell>
        </row>
        <row r="99">
          <cell r="A99">
            <v>222</v>
          </cell>
          <cell r="B99" t="str">
            <v>SAV_DATE_PREV_INT_PMT</v>
          </cell>
        </row>
        <row r="100">
          <cell r="A100">
            <v>223</v>
          </cell>
          <cell r="B100" t="str">
            <v>SAV_INT_EARNED_LAST_STMT</v>
          </cell>
        </row>
        <row r="101">
          <cell r="A101">
            <v>224</v>
          </cell>
          <cell r="B101" t="str">
            <v>SAV_PAY_INT_PRIOR_POST</v>
          </cell>
        </row>
        <row r="102">
          <cell r="A102">
            <v>225</v>
          </cell>
          <cell r="B102" t="str">
            <v>SAV_SERV_CHRG_PRIOR_POST</v>
          </cell>
        </row>
        <row r="103">
          <cell r="A103">
            <v>226</v>
          </cell>
          <cell r="B103" t="str">
            <v>SAV_PREV_SERV_CHRG_CODE_AUTO</v>
          </cell>
        </row>
        <row r="104">
          <cell r="A104">
            <v>227</v>
          </cell>
          <cell r="B104" t="str">
            <v>SAV_ATM_WITHDRAW_LAST_SRV_CHG</v>
          </cell>
        </row>
        <row r="105">
          <cell r="A105">
            <v>228</v>
          </cell>
          <cell r="B105" t="str">
            <v>SAV_FOR_ATM_WD_LAST_SERV_CHRG</v>
          </cell>
        </row>
        <row r="106">
          <cell r="A106">
            <v>231</v>
          </cell>
          <cell r="B106" t="str">
            <v>SAV_TOTAL_TRANSFER_DEBITS_LMT</v>
          </cell>
        </row>
        <row r="107">
          <cell r="A107">
            <v>232</v>
          </cell>
          <cell r="B107" t="str">
            <v>SAV_CURRENT_VIOLATION_LIMIT</v>
          </cell>
        </row>
        <row r="108">
          <cell r="A108">
            <v>233</v>
          </cell>
          <cell r="B108" t="str">
            <v>SAV_VIOLATION_HISTORY_LIMIT</v>
          </cell>
        </row>
        <row r="109">
          <cell r="A109">
            <v>234</v>
          </cell>
          <cell r="B109" t="str">
            <v>SAV_EXEMPT_FOR_ATM_SERV_CHRG</v>
          </cell>
        </row>
        <row r="110">
          <cell r="A110">
            <v>235</v>
          </cell>
          <cell r="B110" t="str">
            <v>SAV_DATE_PREV_VIOLATION</v>
          </cell>
        </row>
        <row r="111">
          <cell r="A111">
            <v>236</v>
          </cell>
          <cell r="B111" t="str">
            <v>SAV_DSI_HORIZONTAL_IMAGES</v>
          </cell>
        </row>
        <row r="112">
          <cell r="A112">
            <v>237</v>
          </cell>
          <cell r="B112" t="str">
            <v>SAV_DSI_VERTICAL_IMAGES</v>
          </cell>
        </row>
        <row r="113">
          <cell r="A113">
            <v>238</v>
          </cell>
          <cell r="B113" t="str">
            <v>SAV_DSI_IMAGE_PAGE_FORMAT</v>
          </cell>
        </row>
        <row r="114">
          <cell r="A114">
            <v>239</v>
          </cell>
          <cell r="B114" t="str">
            <v>SAV_DSI_FRONT_BACK_IMAGE</v>
          </cell>
        </row>
        <row r="115">
          <cell r="A115">
            <v>240</v>
          </cell>
          <cell r="B115" t="str">
            <v>SAV_DSI_PRINT_DEBITS_CREDITS</v>
          </cell>
        </row>
        <row r="116">
          <cell r="A116">
            <v>241</v>
          </cell>
          <cell r="B116" t="str">
            <v>SAV_QTD_HIGH_BALANCE</v>
          </cell>
        </row>
        <row r="117">
          <cell r="A117">
            <v>242</v>
          </cell>
          <cell r="B117" t="str">
            <v>SAV_QTD_INT_PAID_TO_CUSTOMER</v>
          </cell>
        </row>
        <row r="118">
          <cell r="A118">
            <v>243</v>
          </cell>
          <cell r="B118" t="str">
            <v>SAV_CYCLE_TO_DATE_AVERAGE_BAL</v>
          </cell>
        </row>
        <row r="119">
          <cell r="A119">
            <v>244</v>
          </cell>
          <cell r="B119" t="str">
            <v>SAV_CYCLE_TO_DATE_AVG_FLOAT</v>
          </cell>
        </row>
        <row r="120">
          <cell r="A120">
            <v>245</v>
          </cell>
          <cell r="B120" t="str">
            <v>SAV_YTD_AVERAGE_BALANCE</v>
          </cell>
        </row>
        <row r="121">
          <cell r="A121">
            <v>246</v>
          </cell>
          <cell r="B121" t="str">
            <v>SAV_COLLECTED_BALANCE_TODAY</v>
          </cell>
        </row>
        <row r="122">
          <cell r="A122">
            <v>247</v>
          </cell>
          <cell r="B122" t="str">
            <v>SAV_STOP_PAYMENT_NOTICE_FLAG</v>
          </cell>
        </row>
        <row r="123">
          <cell r="A123">
            <v>248</v>
          </cell>
          <cell r="B123" t="str">
            <v>SAV_STOP_PAY_AUTO_CHARGE_FLAG</v>
          </cell>
        </row>
        <row r="124">
          <cell r="A124">
            <v>249</v>
          </cell>
          <cell r="B124" t="str">
            <v>SAV_TOT_ATM_WITHDRAWAL_MTD</v>
          </cell>
        </row>
        <row r="125">
          <cell r="A125">
            <v>250</v>
          </cell>
          <cell r="B125" t="str">
            <v>SAV_FOR_ATM_WITHDRAWAL_MTD</v>
          </cell>
        </row>
        <row r="126">
          <cell r="A126">
            <v>251</v>
          </cell>
          <cell r="B126" t="str">
            <v>SAV_TOT_ATM_WITHDRAWAL_YTD</v>
          </cell>
        </row>
        <row r="127">
          <cell r="A127">
            <v>252</v>
          </cell>
          <cell r="B127" t="str">
            <v>SAV_FOR_ATM_WITHDRAWAL_YTD</v>
          </cell>
        </row>
        <row r="128">
          <cell r="A128">
            <v>253</v>
          </cell>
          <cell r="B128" t="str">
            <v>SAV_TOT_ATM_WITHDRAWAL_PYR</v>
          </cell>
        </row>
        <row r="129">
          <cell r="A129">
            <v>254</v>
          </cell>
          <cell r="B129" t="str">
            <v>SAV_FOR_ATM_WITHDRAWAL_PYR</v>
          </cell>
        </row>
        <row r="130">
          <cell r="A130">
            <v>255</v>
          </cell>
          <cell r="B130" t="str">
            <v>SAV_TOT_ATM_CR_LAST_SERV_CHRG</v>
          </cell>
        </row>
        <row r="131">
          <cell r="A131">
            <v>256</v>
          </cell>
          <cell r="B131" t="str">
            <v>SAV_FOR_ATM_CR_LAST_SERV_CHRG</v>
          </cell>
        </row>
        <row r="132">
          <cell r="A132">
            <v>257</v>
          </cell>
          <cell r="B132" t="str">
            <v>SAV_TOT_ATM_CR_MTD</v>
          </cell>
        </row>
        <row r="133">
          <cell r="A133">
            <v>258</v>
          </cell>
          <cell r="B133" t="str">
            <v>SAV_FOR_ATM_CR_MTD</v>
          </cell>
        </row>
        <row r="134">
          <cell r="A134">
            <v>259</v>
          </cell>
          <cell r="B134" t="str">
            <v>SAV_TOT_ATM_CR_YTD</v>
          </cell>
        </row>
        <row r="135">
          <cell r="A135">
            <v>260</v>
          </cell>
          <cell r="B135" t="str">
            <v>SAV_FOR_ATM_CR_YTD</v>
          </cell>
        </row>
        <row r="136">
          <cell r="A136">
            <v>261</v>
          </cell>
          <cell r="B136" t="str">
            <v>SAV_TOT_ATM_CR_PYR</v>
          </cell>
        </row>
        <row r="137">
          <cell r="A137">
            <v>262</v>
          </cell>
          <cell r="B137" t="str">
            <v>SAV_FOR_ATM_CR_PYR</v>
          </cell>
        </row>
        <row r="138">
          <cell r="A138">
            <v>263</v>
          </cell>
          <cell r="B138" t="str">
            <v>SAV_UNCOLLECTED_BALANCE</v>
          </cell>
        </row>
        <row r="139">
          <cell r="A139">
            <v>264</v>
          </cell>
          <cell r="B139" t="str">
            <v>SAV_PRIOR_DAY_UNCOLLECTED_BAL</v>
          </cell>
        </row>
        <row r="140">
          <cell r="A140">
            <v>265</v>
          </cell>
          <cell r="B140" t="str">
            <v>SAV_SECONDARY_TO_MODULE</v>
          </cell>
        </row>
        <row r="141">
          <cell r="A141">
            <v>266</v>
          </cell>
          <cell r="B141" t="str">
            <v>SAV_SECONDARY_TO_ACCT</v>
          </cell>
        </row>
        <row r="142">
          <cell r="A142">
            <v>267</v>
          </cell>
          <cell r="B142" t="str">
            <v>SAV_SECONDARY_FROM_MODULE</v>
          </cell>
        </row>
        <row r="143">
          <cell r="A143">
            <v>268</v>
          </cell>
          <cell r="B143" t="str">
            <v>SAV_SECONDARY_FROM_ACCT</v>
          </cell>
        </row>
        <row r="144">
          <cell r="A144">
            <v>269</v>
          </cell>
          <cell r="B144" t="str">
            <v>SAV_REPO_ACCT</v>
          </cell>
        </row>
        <row r="145">
          <cell r="A145">
            <v>270</v>
          </cell>
          <cell r="B145" t="str">
            <v>SAV_BASE_ON_COLLECTED</v>
          </cell>
        </row>
        <row r="146">
          <cell r="A146">
            <v>271</v>
          </cell>
          <cell r="B146" t="str">
            <v>SAV_INT_DISPOSITION_CODE</v>
          </cell>
        </row>
        <row r="147">
          <cell r="A147">
            <v>272</v>
          </cell>
          <cell r="B147" t="str">
            <v>SAV_ACH_ROUTING_NUMBER</v>
          </cell>
        </row>
        <row r="148">
          <cell r="A148">
            <v>273</v>
          </cell>
          <cell r="B148" t="str">
            <v>SAV_ACH_TRANSACTION_CODE</v>
          </cell>
        </row>
        <row r="149">
          <cell r="A149">
            <v>274</v>
          </cell>
          <cell r="B149" t="str">
            <v>SAV_ACH_ACCT_NUMBER</v>
          </cell>
        </row>
        <row r="150">
          <cell r="A150">
            <v>275</v>
          </cell>
          <cell r="B150" t="str">
            <v>SAV_STMT_SORT_PRI_ACCT</v>
          </cell>
        </row>
        <row r="151">
          <cell r="A151">
            <v>276</v>
          </cell>
          <cell r="B151" t="str">
            <v>SAV_CODE_SERV_CHRG_WAIVE</v>
          </cell>
        </row>
        <row r="152">
          <cell r="A152">
            <v>277</v>
          </cell>
          <cell r="B152" t="str">
            <v>SAV_DATE_SERV_CHRG_WAIVE</v>
          </cell>
        </row>
        <row r="153">
          <cell r="A153">
            <v>278</v>
          </cell>
          <cell r="B153" t="str">
            <v>SAV_SERV_CHRG_WAIVED_YTD</v>
          </cell>
        </row>
        <row r="154">
          <cell r="A154">
            <v>279</v>
          </cell>
          <cell r="B154" t="str">
            <v>SAV_SERV_CHRG_WAIVED_LYR</v>
          </cell>
        </row>
        <row r="155">
          <cell r="A155">
            <v>280</v>
          </cell>
          <cell r="B155" t="str">
            <v>SAV_SERV_CHRG_REV_YTD</v>
          </cell>
        </row>
        <row r="156">
          <cell r="A156">
            <v>281</v>
          </cell>
          <cell r="B156" t="str">
            <v>SAV_SERV_CHRG_REV_LYR</v>
          </cell>
        </row>
        <row r="157">
          <cell r="A157">
            <v>282</v>
          </cell>
          <cell r="B157" t="str">
            <v>SAV_PASSBOOK_SAV_ACCT</v>
          </cell>
        </row>
        <row r="158">
          <cell r="A158">
            <v>283</v>
          </cell>
          <cell r="B158" t="str">
            <v>SAV_HOLD_TOTAL</v>
          </cell>
        </row>
        <row r="159">
          <cell r="A159">
            <v>284</v>
          </cell>
          <cell r="B159" t="str">
            <v>SAV_VOICEMTD</v>
          </cell>
        </row>
        <row r="160">
          <cell r="A160">
            <v>285</v>
          </cell>
          <cell r="B160" t="str">
            <v>SAV_VOICEYTD</v>
          </cell>
        </row>
        <row r="161">
          <cell r="A161">
            <v>286</v>
          </cell>
          <cell r="B161" t="str">
            <v>SAV_BALANCE_MINUS_FLOAT</v>
          </cell>
        </row>
        <row r="162">
          <cell r="A162">
            <v>287</v>
          </cell>
          <cell r="B162" t="str">
            <v>SAV_MASCOPYSTMT</v>
          </cell>
        </row>
        <row r="163">
          <cell r="A163">
            <v>288</v>
          </cell>
          <cell r="B163" t="str">
            <v>SAV_DATE_STMT_PRINT</v>
          </cell>
        </row>
        <row r="164">
          <cell r="A164">
            <v>289</v>
          </cell>
          <cell r="B164" t="str">
            <v>SAV_FRAUD_ALERT</v>
          </cell>
        </row>
        <row r="165">
          <cell r="A165">
            <v>290</v>
          </cell>
          <cell r="B165" t="str">
            <v>SAV_ODCHG_YTD</v>
          </cell>
        </row>
        <row r="166">
          <cell r="A166">
            <v>291</v>
          </cell>
          <cell r="B166" t="str">
            <v>SAV_ODCHG_PREV_YEAR</v>
          </cell>
        </row>
      </sheetData>
      <sheetData sheetId="4">
        <row r="4">
          <cell r="A4">
            <v>126</v>
          </cell>
          <cell r="B4" t="str">
            <v>CDS_CURRENT_BALANCE</v>
          </cell>
        </row>
        <row r="5">
          <cell r="A5">
            <v>127</v>
          </cell>
          <cell r="B5" t="str">
            <v>CDS_ORIGINAL_BALANCE</v>
          </cell>
        </row>
        <row r="6">
          <cell r="A6">
            <v>128</v>
          </cell>
          <cell r="B6" t="str">
            <v>CDS_LAST_INTEREST_PAID</v>
          </cell>
        </row>
        <row r="7">
          <cell r="A7">
            <v>129</v>
          </cell>
          <cell r="B7" t="str">
            <v>CDS_DATE_LAST_INTEREST_PAID</v>
          </cell>
        </row>
        <row r="8">
          <cell r="A8">
            <v>130</v>
          </cell>
          <cell r="B8" t="str">
            <v>CDS_TERM_MTHS_DAYS_CD</v>
          </cell>
        </row>
        <row r="9">
          <cell r="A9">
            <v>131</v>
          </cell>
          <cell r="B9" t="str">
            <v>CDS_TYPE_CODE</v>
          </cell>
        </row>
        <row r="10">
          <cell r="A10">
            <v>132</v>
          </cell>
          <cell r="B10" t="str">
            <v>CDS_CLASS_CODE</v>
          </cell>
        </row>
        <row r="11">
          <cell r="A11">
            <v>133</v>
          </cell>
          <cell r="B11" t="str">
            <v>CDS_RENEW_CODE</v>
          </cell>
        </row>
        <row r="12">
          <cell r="A12">
            <v>134</v>
          </cell>
          <cell r="B12" t="str">
            <v>CDS_FREQUENCY_CODE</v>
          </cell>
        </row>
        <row r="13">
          <cell r="A13">
            <v>135</v>
          </cell>
          <cell r="B13" t="str">
            <v>CDS_INTEREST_RATE</v>
          </cell>
        </row>
        <row r="14">
          <cell r="A14">
            <v>136</v>
          </cell>
          <cell r="B14" t="str">
            <v>CDS_APPLY_INTEREST_CODE</v>
          </cell>
        </row>
        <row r="15">
          <cell r="A15">
            <v>137</v>
          </cell>
          <cell r="B15" t="str">
            <v>CDS_CORRESPONDING_ACCT</v>
          </cell>
        </row>
        <row r="16">
          <cell r="A16">
            <v>138</v>
          </cell>
          <cell r="B16" t="str">
            <v>CDS_DATE_INTEREST_NEXT_DUE</v>
          </cell>
        </row>
        <row r="17">
          <cell r="A17">
            <v>139</v>
          </cell>
          <cell r="B17" t="str">
            <v>CDS_AMT_NEXT_INTEREST_DUE</v>
          </cell>
        </row>
        <row r="18">
          <cell r="A18">
            <v>140</v>
          </cell>
          <cell r="B18" t="str">
            <v>CDS_DATE_MATURITY</v>
          </cell>
        </row>
        <row r="19">
          <cell r="A19">
            <v>141</v>
          </cell>
          <cell r="B19" t="str">
            <v>CDS_INTEREST_PAID_YTD</v>
          </cell>
        </row>
        <row r="20">
          <cell r="A20">
            <v>142</v>
          </cell>
          <cell r="B20" t="str">
            <v>CDS_INTEREST_EARNED_NOT_PAID</v>
          </cell>
        </row>
        <row r="21">
          <cell r="A21">
            <v>143</v>
          </cell>
          <cell r="B21" t="str">
            <v>CDS_PENALTY_AMOUNT</v>
          </cell>
        </row>
        <row r="22">
          <cell r="A22">
            <v>144</v>
          </cell>
          <cell r="B22" t="str">
            <v>CDS_LAST_INTEREST_PAID_AMOUNT</v>
          </cell>
        </row>
        <row r="23">
          <cell r="A23">
            <v>145</v>
          </cell>
          <cell r="B23" t="str">
            <v>CDS_DAYS_INTEREST_EARNED</v>
          </cell>
        </row>
        <row r="24">
          <cell r="A24">
            <v>146</v>
          </cell>
          <cell r="B24" t="str">
            <v>CDS_COMPOUND_OR_SIMPLE</v>
          </cell>
        </row>
        <row r="25">
          <cell r="A25">
            <v>147</v>
          </cell>
          <cell r="B25" t="str">
            <v>CDS_DATE_RENEWED</v>
          </cell>
        </row>
        <row r="26">
          <cell r="A26">
            <v>148</v>
          </cell>
          <cell r="B26" t="str">
            <v>CDS_INTEREST_WHEN_RENEWED</v>
          </cell>
        </row>
        <row r="27">
          <cell r="A27">
            <v>149</v>
          </cell>
          <cell r="B27" t="str">
            <v>CDS_AMOUNT_WHEN_RENEWED</v>
          </cell>
        </row>
        <row r="28">
          <cell r="A28">
            <v>150</v>
          </cell>
          <cell r="B28" t="str">
            <v>CDS_TERMS_IN_DAYS_OR_MONTHS</v>
          </cell>
        </row>
        <row r="29">
          <cell r="A29">
            <v>151</v>
          </cell>
          <cell r="B29" t="str">
            <v>CDS_VARIABLE_RATE_CODE</v>
          </cell>
        </row>
        <row r="30">
          <cell r="A30">
            <v>152</v>
          </cell>
          <cell r="B30" t="str">
            <v>CDS_PENALTY_CALC_FOR_INQUIRY</v>
          </cell>
        </row>
        <row r="31">
          <cell r="A31">
            <v>153</v>
          </cell>
          <cell r="B31" t="str">
            <v>CDS_MISC_STORE_DISPLAY_FLD</v>
          </cell>
        </row>
        <row r="32">
          <cell r="A32">
            <v>154</v>
          </cell>
          <cell r="B32" t="str">
            <v>CDS_DAYS_PER_YEAR_BASE</v>
          </cell>
        </row>
        <row r="33">
          <cell r="A33">
            <v>155</v>
          </cell>
          <cell r="B33" t="str">
            <v>CDS_OID_INTEREST_AT_EOY</v>
          </cell>
        </row>
        <row r="34">
          <cell r="A34">
            <v>156</v>
          </cell>
          <cell r="B34" t="str">
            <v>CDS_ORIGINAL_INTEREST_RATE</v>
          </cell>
        </row>
        <row r="35">
          <cell r="A35">
            <v>157</v>
          </cell>
          <cell r="B35" t="str">
            <v>CDS_BAL_PAY_INT_SPLIT_RT</v>
          </cell>
        </row>
        <row r="36">
          <cell r="A36">
            <v>158</v>
          </cell>
          <cell r="B36" t="str">
            <v>CDS_SPLIT_INT_RATE_VARIABLE</v>
          </cell>
        </row>
        <row r="37">
          <cell r="A37">
            <v>159</v>
          </cell>
          <cell r="B37" t="str">
            <v>CDS_VARIABLE_RATE_ADJUSTMENT</v>
          </cell>
        </row>
        <row r="38">
          <cell r="A38">
            <v>160</v>
          </cell>
          <cell r="B38" t="str">
            <v>CDS_CHANGE_INTEREST_RATE</v>
          </cell>
        </row>
        <row r="39">
          <cell r="A39">
            <v>161</v>
          </cell>
          <cell r="B39" t="str">
            <v>CDS_DAY_OF_MONTH_FOR_INT_PYMT</v>
          </cell>
        </row>
        <row r="40">
          <cell r="A40">
            <v>162</v>
          </cell>
          <cell r="B40" t="str">
            <v>CDS_PAY_EQUAL_PAYMENTS</v>
          </cell>
        </row>
        <row r="41">
          <cell r="A41">
            <v>163</v>
          </cell>
          <cell r="B41" t="str">
            <v>CDS_REPRINT_CD_CONTRACT</v>
          </cell>
        </row>
        <row r="42">
          <cell r="A42">
            <v>164</v>
          </cell>
          <cell r="B42" t="str">
            <v>CDS_QTD_HIGH_BALANCE</v>
          </cell>
        </row>
        <row r="43">
          <cell r="A43">
            <v>165</v>
          </cell>
          <cell r="B43" t="str">
            <v>CDS_QTD_INTEREST_EXPENSE</v>
          </cell>
        </row>
        <row r="44">
          <cell r="A44">
            <v>166</v>
          </cell>
          <cell r="B44" t="str">
            <v>CDS_EARLY_WITHDRAWAL_AMOUNT</v>
          </cell>
        </row>
        <row r="45">
          <cell r="A45">
            <v>167</v>
          </cell>
          <cell r="B45" t="str">
            <v>CDS_CHK_ADV_CREDIT_NOTICE</v>
          </cell>
        </row>
        <row r="46">
          <cell r="A46">
            <v>168</v>
          </cell>
          <cell r="B46" t="str">
            <v>CDS_ACH_ROUTING_NUMBER</v>
          </cell>
        </row>
        <row r="47">
          <cell r="A47">
            <v>169</v>
          </cell>
          <cell r="B47" t="str">
            <v>CDS_ACH_TRANSACTION_CODE</v>
          </cell>
        </row>
        <row r="48">
          <cell r="A48">
            <v>170</v>
          </cell>
          <cell r="B48" t="str">
            <v>CDS_ACH_ACCOUNT_NUMBER</v>
          </cell>
        </row>
        <row r="49">
          <cell r="A49">
            <v>171</v>
          </cell>
          <cell r="B49" t="str">
            <v>CDS_MTD_AGGR_BAL</v>
          </cell>
        </row>
        <row r="50">
          <cell r="A50">
            <v>172</v>
          </cell>
          <cell r="B50" t="str">
            <v>CDS_12_MTH_AVG_BAL#1</v>
          </cell>
        </row>
        <row r="51">
          <cell r="A51">
            <v>173</v>
          </cell>
          <cell r="B51" t="str">
            <v>CDS_12_MTH_AVG_BAL#2</v>
          </cell>
        </row>
        <row r="52">
          <cell r="A52">
            <v>174</v>
          </cell>
          <cell r="B52" t="str">
            <v>CDS_12_MTH_AVG_BAL#3</v>
          </cell>
        </row>
        <row r="53">
          <cell r="A53">
            <v>175</v>
          </cell>
          <cell r="B53" t="str">
            <v>CDS_12_MTH_AVG_BAL#4</v>
          </cell>
        </row>
        <row r="54">
          <cell r="A54">
            <v>176</v>
          </cell>
          <cell r="B54" t="str">
            <v>CDS_12_MTH_AVG_BAL#5</v>
          </cell>
        </row>
        <row r="55">
          <cell r="A55">
            <v>177</v>
          </cell>
          <cell r="B55" t="str">
            <v>CDS_12_MTH_AVG_BAL#6</v>
          </cell>
        </row>
        <row r="56">
          <cell r="A56">
            <v>178</v>
          </cell>
          <cell r="B56" t="str">
            <v>CDS_12_MTH_AVG_BAL#7</v>
          </cell>
        </row>
        <row r="57">
          <cell r="A57">
            <v>179</v>
          </cell>
          <cell r="B57" t="str">
            <v>CDS_12_MTH_AVG_BAL#8</v>
          </cell>
        </row>
        <row r="58">
          <cell r="A58">
            <v>180</v>
          </cell>
          <cell r="B58" t="str">
            <v>CDS_12_MTH_AVG_BAL#9</v>
          </cell>
        </row>
        <row r="59">
          <cell r="A59">
            <v>181</v>
          </cell>
          <cell r="B59" t="str">
            <v>CDS_12_MTH_AVG_BAL#10</v>
          </cell>
        </row>
        <row r="60">
          <cell r="A60">
            <v>182</v>
          </cell>
          <cell r="B60" t="str">
            <v>CDS_12_MTH_AVG_BAL#11</v>
          </cell>
        </row>
        <row r="61">
          <cell r="A61">
            <v>183</v>
          </cell>
          <cell r="B61" t="str">
            <v>CDS_12_MTH_AVG_BAL#12</v>
          </cell>
        </row>
        <row r="62">
          <cell r="A62">
            <v>184</v>
          </cell>
          <cell r="B62" t="str">
            <v>CDS_ACCT_PENALTY_NUMBER</v>
          </cell>
        </row>
        <row r="63">
          <cell r="A63">
            <v>185</v>
          </cell>
          <cell r="B63" t="str">
            <v>CDS_APY_DIGITS</v>
          </cell>
        </row>
        <row r="64">
          <cell r="A64">
            <v>186</v>
          </cell>
          <cell r="B64" t="str">
            <v>CDS_AGGR_BALANCE_INTRST</v>
          </cell>
        </row>
        <row r="65">
          <cell r="A65">
            <v>187</v>
          </cell>
          <cell r="B65" t="str">
            <v>CDS_CURR_PERIOD_APY</v>
          </cell>
        </row>
        <row r="66">
          <cell r="A66">
            <v>188</v>
          </cell>
          <cell r="B66" t="str">
            <v>CDS_HOLD_TOTAL</v>
          </cell>
        </row>
        <row r="67">
          <cell r="A67">
            <v>189</v>
          </cell>
          <cell r="B67" t="str">
            <v>CDS_YTD_AGGR_BAL</v>
          </cell>
        </row>
        <row r="68">
          <cell r="A68">
            <v>190</v>
          </cell>
          <cell r="B68" t="str">
            <v>CDS_YTD_AVG_BAL</v>
          </cell>
        </row>
        <row r="69">
          <cell r="A69">
            <v>191</v>
          </cell>
          <cell r="B69" t="str">
            <v>CDS_BAL_AFTER_LEOD</v>
          </cell>
        </row>
      </sheetData>
      <sheetData sheetId="5">
        <row r="4">
          <cell r="A4">
            <v>126</v>
          </cell>
          <cell r="B4" t="str">
            <v>LON_LOAN_TYPE_CODE</v>
          </cell>
        </row>
        <row r="5">
          <cell r="A5">
            <v>127</v>
          </cell>
          <cell r="B5" t="str">
            <v>LON_LOAN_CLASS_CODE</v>
          </cell>
        </row>
        <row r="6">
          <cell r="A6">
            <v>128</v>
          </cell>
          <cell r="B6" t="str">
            <v>LON_INTEREST_EARNED</v>
          </cell>
        </row>
        <row r="7">
          <cell r="A7">
            <v>129</v>
          </cell>
          <cell r="B7" t="str">
            <v>LON_DATE_NEXT_PYMT_DUE</v>
          </cell>
        </row>
        <row r="8">
          <cell r="A8">
            <v>130</v>
          </cell>
          <cell r="B8" t="str">
            <v>LON_DATE_MATURITY</v>
          </cell>
        </row>
        <row r="9">
          <cell r="A9">
            <v>131</v>
          </cell>
          <cell r="B9" t="str">
            <v>LON_CORESPONDING_ACCT</v>
          </cell>
        </row>
        <row r="10">
          <cell r="A10">
            <v>132</v>
          </cell>
          <cell r="B10" t="str">
            <v>LON_INTEREST_COLLECTED</v>
          </cell>
        </row>
        <row r="11">
          <cell r="A11">
            <v>133</v>
          </cell>
          <cell r="B11" t="str">
            <v>LON_CREDIT_LIFE_EARNED</v>
          </cell>
        </row>
        <row r="12">
          <cell r="A12">
            <v>134</v>
          </cell>
          <cell r="B12" t="str">
            <v>LON_CREDIT_LIFE_COLLECTED</v>
          </cell>
        </row>
        <row r="13">
          <cell r="A13">
            <v>135</v>
          </cell>
          <cell r="B13" t="str">
            <v>LON_ACCIDENT_HEALTH_EARNED</v>
          </cell>
        </row>
        <row r="14">
          <cell r="A14">
            <v>136</v>
          </cell>
          <cell r="B14" t="str">
            <v>LON_ACCIDENT_HEALTH_COLLECTED</v>
          </cell>
        </row>
        <row r="15">
          <cell r="A15">
            <v>137</v>
          </cell>
          <cell r="B15" t="str">
            <v>LON_REGULAR_PAYMENT</v>
          </cell>
        </row>
        <row r="16">
          <cell r="A16">
            <v>138</v>
          </cell>
          <cell r="B16" t="str">
            <v>LON_PARTIAL_PAYMENT</v>
          </cell>
        </row>
        <row r="17">
          <cell r="A17">
            <v>139</v>
          </cell>
          <cell r="B17" t="str">
            <v>LON_DATE_LAST_PAID</v>
          </cell>
        </row>
        <row r="18">
          <cell r="A18">
            <v>140</v>
          </cell>
          <cell r="B18" t="str">
            <v>LON_PAYMENT_FREQUENCY</v>
          </cell>
        </row>
        <row r="19">
          <cell r="A19">
            <v>141</v>
          </cell>
          <cell r="B19" t="str">
            <v>LON_AMOUNT_LAST_PAID</v>
          </cell>
        </row>
        <row r="20">
          <cell r="A20">
            <v>142</v>
          </cell>
          <cell r="B20" t="str">
            <v>LON_TIMES_DELINQUENT_30</v>
          </cell>
        </row>
        <row r="21">
          <cell r="A21">
            <v>143</v>
          </cell>
          <cell r="B21" t="str">
            <v>LON_TIMES_DELINQUENT_60</v>
          </cell>
        </row>
        <row r="22">
          <cell r="A22">
            <v>144</v>
          </cell>
          <cell r="B22" t="str">
            <v>LON_TIMES_DELINQUENT_90</v>
          </cell>
        </row>
        <row r="23">
          <cell r="A23">
            <v>145</v>
          </cell>
          <cell r="B23" t="str">
            <v>LON_TIMES_EXTENDED</v>
          </cell>
        </row>
        <row r="24">
          <cell r="A24">
            <v>146</v>
          </cell>
          <cell r="B24" t="str">
            <v>LON_INTEREST_RATE</v>
          </cell>
        </row>
        <row r="25">
          <cell r="A25">
            <v>147</v>
          </cell>
          <cell r="B25" t="str">
            <v>LON_PAST_DUE_CHARGES_EARNED</v>
          </cell>
        </row>
        <row r="26">
          <cell r="A26">
            <v>148</v>
          </cell>
          <cell r="B26" t="str">
            <v>LON_PAST_DUE_CHARGED_PAID</v>
          </cell>
        </row>
        <row r="27">
          <cell r="A27">
            <v>149</v>
          </cell>
          <cell r="B27" t="str">
            <v>LON_LATE_CHARGES_COLLECTED_YTD</v>
          </cell>
        </row>
        <row r="28">
          <cell r="A28">
            <v>150</v>
          </cell>
          <cell r="B28" t="str">
            <v>LON_FEES_COLLECTED</v>
          </cell>
        </row>
        <row r="29">
          <cell r="A29">
            <v>151</v>
          </cell>
          <cell r="B29" t="str">
            <v>LON_ORIGINAL_LOAN_AMOUNT</v>
          </cell>
        </row>
        <row r="30">
          <cell r="A30">
            <v>152</v>
          </cell>
          <cell r="B30" t="str">
            <v>LON_TERM_IN_MTHS</v>
          </cell>
        </row>
        <row r="31">
          <cell r="A31">
            <v>153</v>
          </cell>
          <cell r="B31" t="str">
            <v>LON_INTEREST_PAID_TOTAL</v>
          </cell>
        </row>
        <row r="32">
          <cell r="A32">
            <v>154</v>
          </cell>
          <cell r="B32" t="str">
            <v>LON_INTEREST_PAID_PAST_YEARS</v>
          </cell>
        </row>
        <row r="33">
          <cell r="A33">
            <v>155</v>
          </cell>
          <cell r="B33" t="str">
            <v>LON_PARTICIPATION_CODE</v>
          </cell>
        </row>
        <row r="34">
          <cell r="A34">
            <v>156</v>
          </cell>
          <cell r="B34" t="str">
            <v>LON_DATE_INTEREST_NEXT_DUE</v>
          </cell>
        </row>
        <row r="35">
          <cell r="A35">
            <v>157</v>
          </cell>
          <cell r="B35" t="str">
            <v>LON_DEALER_NUMBER</v>
          </cell>
        </row>
        <row r="36">
          <cell r="A36">
            <v>158</v>
          </cell>
          <cell r="B36" t="str">
            <v>LON_DATE_FINANCING_STMT</v>
          </cell>
        </row>
        <row r="37">
          <cell r="A37">
            <v>159</v>
          </cell>
          <cell r="B37" t="str">
            <v>LON_DATE_UCC1_EXPIRES</v>
          </cell>
        </row>
        <row r="38">
          <cell r="A38">
            <v>160</v>
          </cell>
          <cell r="B38" t="str">
            <v>LON_DATE_INSURANCE_EXPIRES</v>
          </cell>
        </row>
        <row r="39">
          <cell r="A39">
            <v>161</v>
          </cell>
          <cell r="B39" t="str">
            <v>LON_COLLATERAL</v>
          </cell>
        </row>
        <row r="40">
          <cell r="A40">
            <v>162</v>
          </cell>
          <cell r="B40" t="str">
            <v>LON_SPECIAL_INSTRUCTIONS</v>
          </cell>
        </row>
        <row r="41">
          <cell r="A41">
            <v>163</v>
          </cell>
          <cell r="B41" t="str">
            <v>LON_CURRENT_BAL</v>
          </cell>
        </row>
        <row r="42">
          <cell r="A42">
            <v>164</v>
          </cell>
          <cell r="B42" t="str">
            <v>LON_DAYS_DELINQUENT</v>
          </cell>
        </row>
        <row r="43">
          <cell r="A43">
            <v>165</v>
          </cell>
          <cell r="B43" t="str">
            <v>LON_DAY_BASE</v>
          </cell>
        </row>
        <row r="44">
          <cell r="A44">
            <v>166</v>
          </cell>
          <cell r="B44" t="str">
            <v>LON_DELINQUENCY_NOTICE_NUMBER</v>
          </cell>
        </row>
        <row r="45">
          <cell r="A45">
            <v>167</v>
          </cell>
          <cell r="B45" t="str">
            <v>LON_DELINQUENCY_NOTICE_FLAG</v>
          </cell>
        </row>
        <row r="46">
          <cell r="A46">
            <v>168</v>
          </cell>
          <cell r="B46" t="str">
            <v>LON_LATE_CHARGE_COUNTER</v>
          </cell>
        </row>
        <row r="47">
          <cell r="A47">
            <v>169</v>
          </cell>
          <cell r="B47" t="str">
            <v>LON_TOTAL_LIABILITY</v>
          </cell>
        </row>
        <row r="48">
          <cell r="A48">
            <v>170</v>
          </cell>
          <cell r="B48" t="str">
            <v>LON_CREDIT_LIFE_TYPE</v>
          </cell>
        </row>
        <row r="49">
          <cell r="A49">
            <v>171</v>
          </cell>
          <cell r="B49" t="str">
            <v>LON_DATE_INTEREST_PAID_TO</v>
          </cell>
        </row>
        <row r="50">
          <cell r="A50">
            <v>172</v>
          </cell>
          <cell r="B50" t="str">
            <v>LON_DEALER_INTEREST_EARNED</v>
          </cell>
        </row>
        <row r="51">
          <cell r="A51">
            <v>173</v>
          </cell>
          <cell r="B51" t="str">
            <v>LON_DEALER_DISCOUNT_COLLECTED</v>
          </cell>
        </row>
        <row r="52">
          <cell r="A52">
            <v>174</v>
          </cell>
          <cell r="B52" t="str">
            <v>LON_ORIGINATION_FEE</v>
          </cell>
        </row>
        <row r="53">
          <cell r="A53">
            <v>175</v>
          </cell>
          <cell r="B53" t="str">
            <v>LON_INTEREST_FREQUENCY_CODE</v>
          </cell>
        </row>
        <row r="54">
          <cell r="A54">
            <v>176</v>
          </cell>
          <cell r="B54" t="str">
            <v>LON_LATE_CHARGE_DAY</v>
          </cell>
        </row>
        <row r="55">
          <cell r="A55">
            <v>177</v>
          </cell>
          <cell r="B55" t="str">
            <v>LON_PAYMENTS_RECD</v>
          </cell>
        </row>
        <row r="56">
          <cell r="A56">
            <v>178</v>
          </cell>
          <cell r="B56" t="str">
            <v>LON_VARIABLE_RATE_CODE</v>
          </cell>
        </row>
        <row r="57">
          <cell r="A57">
            <v>179</v>
          </cell>
          <cell r="B57" t="str">
            <v>LON_VAR_RATE_ADJUSTMENT</v>
          </cell>
        </row>
        <row r="58">
          <cell r="A58">
            <v>180</v>
          </cell>
          <cell r="B58" t="str">
            <v>LON_VAR_RATE_FREQUENCY_CHANGE</v>
          </cell>
        </row>
        <row r="59">
          <cell r="A59">
            <v>181</v>
          </cell>
          <cell r="B59" t="str">
            <v>LON_DATE_NEXT_RATE_CHANGE</v>
          </cell>
        </row>
        <row r="60">
          <cell r="A60">
            <v>182</v>
          </cell>
          <cell r="B60" t="str">
            <v>LON_DEFAULT_RATE</v>
          </cell>
        </row>
        <row r="61">
          <cell r="A61">
            <v>183</v>
          </cell>
          <cell r="B61" t="str">
            <v>LON_PARTICIPATION_NUMBER</v>
          </cell>
        </row>
        <row r="62">
          <cell r="A62">
            <v>184</v>
          </cell>
          <cell r="B62" t="str">
            <v>LON_NON_ACCRUAL_CHGOFF_FLAG</v>
          </cell>
        </row>
        <row r="63">
          <cell r="A63">
            <v>185</v>
          </cell>
          <cell r="B63" t="str">
            <v>LON_MISC_STORE_DISPLAY_FLD1</v>
          </cell>
        </row>
        <row r="64">
          <cell r="A64">
            <v>186</v>
          </cell>
          <cell r="B64" t="str">
            <v>LON_MISC_STORE_DISPLAY_FLD2</v>
          </cell>
        </row>
        <row r="65">
          <cell r="A65">
            <v>187</v>
          </cell>
          <cell r="B65" t="str">
            <v>LON_ORIGINAL_INTEREST_RATE</v>
          </cell>
        </row>
        <row r="66">
          <cell r="A66">
            <v>188</v>
          </cell>
          <cell r="B66" t="str">
            <v>LON_BEGINNING_OF_YR_INT_RATE</v>
          </cell>
        </row>
        <row r="67">
          <cell r="A67">
            <v>189</v>
          </cell>
          <cell r="B67" t="str">
            <v>LON_MAX_ANNUAL_RATE_INCREASE</v>
          </cell>
        </row>
        <row r="68">
          <cell r="A68">
            <v>190</v>
          </cell>
          <cell r="B68" t="str">
            <v>LON_MAX_ANNUAL_RATE_DECREASE</v>
          </cell>
        </row>
        <row r="69">
          <cell r="A69">
            <v>191</v>
          </cell>
          <cell r="B69" t="str">
            <v>LON_MAX_LIFETIME_RATE_INCREASE</v>
          </cell>
        </row>
        <row r="70">
          <cell r="A70">
            <v>192</v>
          </cell>
          <cell r="B70" t="str">
            <v>LON_MAX_LIFETIME_RATE_DECREASE</v>
          </cell>
        </row>
        <row r="71">
          <cell r="A71">
            <v>193</v>
          </cell>
          <cell r="B71" t="str">
            <v>LON_LOAN_QUALITY_RATING_CODE</v>
          </cell>
        </row>
        <row r="72">
          <cell r="A72">
            <v>194</v>
          </cell>
          <cell r="B72" t="str">
            <v>LON_LEVEL_CREDIT_LIFE_PREMIUM</v>
          </cell>
        </row>
        <row r="73">
          <cell r="A73">
            <v>195</v>
          </cell>
          <cell r="B73" t="str">
            <v>LON_LEVEL_CREDIT_LIFE_COLLECTD</v>
          </cell>
        </row>
        <row r="74">
          <cell r="A74">
            <v>196</v>
          </cell>
          <cell r="B74" t="str">
            <v>LON_DATE_CREDIT_LIFE_EXPIRE</v>
          </cell>
        </row>
        <row r="75">
          <cell r="A75">
            <v>197</v>
          </cell>
          <cell r="B75" t="str">
            <v>LON_CREDIT_LIFE_AGE_CODE</v>
          </cell>
        </row>
        <row r="76">
          <cell r="A76">
            <v>198</v>
          </cell>
          <cell r="B76" t="str">
            <v>LON_EXTENSION_FLAG</v>
          </cell>
        </row>
        <row r="77">
          <cell r="A77">
            <v>199</v>
          </cell>
          <cell r="B77" t="str">
            <v>LON_WHOSE_CREDIT_ACCT_CODE</v>
          </cell>
        </row>
        <row r="78">
          <cell r="A78">
            <v>200</v>
          </cell>
          <cell r="B78" t="str">
            <v>LON_MAX_LATE_CHARGE</v>
          </cell>
        </row>
        <row r="79">
          <cell r="A79">
            <v>201</v>
          </cell>
          <cell r="B79" t="str">
            <v>LON_CURE_NOTICE_FLAG</v>
          </cell>
        </row>
        <row r="80">
          <cell r="A80">
            <v>202</v>
          </cell>
          <cell r="B80" t="str">
            <v>LON_MORTGAGE_INT_LOAN_FLAG</v>
          </cell>
        </row>
        <row r="81">
          <cell r="A81">
            <v>203</v>
          </cell>
          <cell r="B81" t="str">
            <v>LON_CURR_NOTICE_PRINT_TODAY</v>
          </cell>
        </row>
        <row r="82">
          <cell r="A82">
            <v>204</v>
          </cell>
          <cell r="B82" t="str">
            <v>LON_DATE_LAST_HOME_EQT_STMT</v>
          </cell>
        </row>
        <row r="83">
          <cell r="A83">
            <v>205</v>
          </cell>
          <cell r="B83" t="str">
            <v>LON_FIXED_REG_PAYMENT_AMOUNT</v>
          </cell>
        </row>
        <row r="84">
          <cell r="A84">
            <v>206</v>
          </cell>
          <cell r="B84" t="str">
            <v>LON_CORRESPONDING_MODULE_TYPE</v>
          </cell>
        </row>
        <row r="85">
          <cell r="A85">
            <v>207</v>
          </cell>
          <cell r="B85" t="str">
            <v>LON_PYMT_ON_DELINQUENT</v>
          </cell>
        </row>
        <row r="86">
          <cell r="A86">
            <v>208</v>
          </cell>
          <cell r="B86" t="str">
            <v>LON_DATE_LAST_EXTENDED</v>
          </cell>
        </row>
        <row r="87">
          <cell r="A87">
            <v>209</v>
          </cell>
          <cell r="B87" t="str">
            <v>LON_RUNNING_ESCROW_BALANCE</v>
          </cell>
        </row>
        <row r="88">
          <cell r="A88">
            <v>210</v>
          </cell>
          <cell r="B88" t="str">
            <v>LON_YTD_EXTENSION_AMT</v>
          </cell>
        </row>
        <row r="89">
          <cell r="A89">
            <v>211</v>
          </cell>
          <cell r="B89" t="str">
            <v>LON_QTD_AGGREGATE</v>
          </cell>
        </row>
        <row r="90">
          <cell r="A90">
            <v>212</v>
          </cell>
          <cell r="B90" t="str">
            <v>LON_STUDENT_LOAN_REPORT_TYPE</v>
          </cell>
        </row>
        <row r="91">
          <cell r="A91">
            <v>213</v>
          </cell>
          <cell r="B91" t="str">
            <v>LON_COLLATERAL_ON_FILE</v>
          </cell>
        </row>
        <row r="92">
          <cell r="A92">
            <v>214</v>
          </cell>
          <cell r="B92" t="str">
            <v>LON_DATE_ANNIVERSARY</v>
          </cell>
        </row>
        <row r="93">
          <cell r="A93">
            <v>215</v>
          </cell>
          <cell r="B93" t="str">
            <v>LON_CREDIT_BUREAU_PMT_REASON</v>
          </cell>
        </row>
        <row r="94">
          <cell r="A94">
            <v>216</v>
          </cell>
          <cell r="B94" t="str">
            <v>LON_LINE_OF_CREDIT_LIMIT</v>
          </cell>
        </row>
        <row r="95">
          <cell r="A95">
            <v>217</v>
          </cell>
          <cell r="B95" t="str">
            <v>LON_COMMITMENT_CODE</v>
          </cell>
        </row>
        <row r="96">
          <cell r="A96">
            <v>218</v>
          </cell>
          <cell r="B96" t="str">
            <v>LON_DATE_INACTIVE</v>
          </cell>
        </row>
        <row r="97">
          <cell r="A97">
            <v>219</v>
          </cell>
          <cell r="B97" t="str">
            <v>LON_INT_EARND_INACTIVE</v>
          </cell>
        </row>
        <row r="98">
          <cell r="A98">
            <v>220</v>
          </cell>
          <cell r="B98" t="str">
            <v>LON_INT_PAID_INACTIVE</v>
          </cell>
        </row>
        <row r="99">
          <cell r="A99">
            <v>221</v>
          </cell>
          <cell r="B99" t="str">
            <v>LON_DATE_CHRG_OFF</v>
          </cell>
        </row>
        <row r="100">
          <cell r="A100">
            <v>222</v>
          </cell>
          <cell r="B100" t="str">
            <v>LON_CHARGE_OFF_BALANCE_AMOUNT</v>
          </cell>
        </row>
        <row r="101">
          <cell r="A101">
            <v>223</v>
          </cell>
          <cell r="B101" t="str">
            <v>LON_PAYMENT_NOTICE</v>
          </cell>
        </row>
        <row r="102">
          <cell r="A102">
            <v>224</v>
          </cell>
          <cell r="B102" t="str">
            <v>LON_REG_PAMT_DAY_OF_MONTH</v>
          </cell>
        </row>
        <row r="103">
          <cell r="A103">
            <v>225</v>
          </cell>
          <cell r="B103" t="str">
            <v>LON_CLASS_5_INTEREST_DAY</v>
          </cell>
        </row>
        <row r="104">
          <cell r="A104">
            <v>226</v>
          </cell>
          <cell r="B104" t="str">
            <v>LON_DATE_TITLE_DUE</v>
          </cell>
        </row>
        <row r="105">
          <cell r="A105">
            <v>227</v>
          </cell>
          <cell r="B105" t="str">
            <v>LON_DATE_TITLE_INSPECTION</v>
          </cell>
        </row>
        <row r="106">
          <cell r="A106">
            <v>228</v>
          </cell>
          <cell r="B106" t="str">
            <v>LON_ESCROW_INT_EARNED_TODAY</v>
          </cell>
        </row>
        <row r="107">
          <cell r="A107">
            <v>229</v>
          </cell>
          <cell r="B107" t="str">
            <v>LON_DATE_DEED_TRUST</v>
          </cell>
        </row>
        <row r="108">
          <cell r="A108">
            <v>230</v>
          </cell>
          <cell r="B108" t="str">
            <v>LON_COUPON_TAPE_FLAG</v>
          </cell>
        </row>
        <row r="109">
          <cell r="A109">
            <v>231</v>
          </cell>
          <cell r="B109" t="str">
            <v>LON_AMOUNT_MEMO_POSTED_TODAY</v>
          </cell>
        </row>
        <row r="110">
          <cell r="A110">
            <v>232</v>
          </cell>
          <cell r="B110" t="str">
            <v>LON_FASB91_ORIG_COST_ASSESSED</v>
          </cell>
        </row>
        <row r="111">
          <cell r="A111">
            <v>233</v>
          </cell>
          <cell r="B111" t="str">
            <v>LON_FASB91_ORIG_FEES_COLLECTED</v>
          </cell>
        </row>
        <row r="112">
          <cell r="A112">
            <v>234</v>
          </cell>
          <cell r="B112" t="str">
            <v>LON_FASB91_ORIG_COST_EARNED</v>
          </cell>
        </row>
        <row r="113">
          <cell r="A113">
            <v>235</v>
          </cell>
          <cell r="B113" t="str">
            <v>LON_FASB91_ORIG_FEES_EARNED</v>
          </cell>
        </row>
        <row r="114">
          <cell r="A114">
            <v>236</v>
          </cell>
          <cell r="B114" t="str">
            <v>LON_FASB91_COST_ACCRUED_TODAY</v>
          </cell>
        </row>
        <row r="115">
          <cell r="A115">
            <v>237</v>
          </cell>
          <cell r="B115" t="str">
            <v>LON_FASB91_FEES_ACCRUED_TODAY</v>
          </cell>
        </row>
        <row r="116">
          <cell r="A116">
            <v>238</v>
          </cell>
          <cell r="B116" t="str">
            <v>LON_FASB91_COST_ACCRUED_YTD</v>
          </cell>
        </row>
        <row r="117">
          <cell r="A117">
            <v>239</v>
          </cell>
          <cell r="B117" t="str">
            <v>LON_FASB91_FEES_ACCRUED_YTD</v>
          </cell>
        </row>
        <row r="118">
          <cell r="A118">
            <v>240</v>
          </cell>
          <cell r="B118" t="str">
            <v>LON_CURRENT_BASE_VAR_RATE</v>
          </cell>
        </row>
        <row r="119">
          <cell r="A119">
            <v>241</v>
          </cell>
          <cell r="B119" t="str">
            <v>LON_PREVIOUS_BASE_VAR_RATE</v>
          </cell>
        </row>
        <row r="120">
          <cell r="A120">
            <v>242</v>
          </cell>
          <cell r="B120" t="str">
            <v>LON_YTD_AGGREGATE_BAL</v>
          </cell>
        </row>
        <row r="121">
          <cell r="A121">
            <v>243</v>
          </cell>
          <cell r="B121" t="str">
            <v>LON_PREV_INT_VAR_RATE</v>
          </cell>
        </row>
        <row r="122">
          <cell r="A122">
            <v>244</v>
          </cell>
          <cell r="B122" t="str">
            <v>LON_NEW_PYMT_VAR_RATE</v>
          </cell>
        </row>
        <row r="123">
          <cell r="A123">
            <v>245</v>
          </cell>
          <cell r="B123" t="str">
            <v>LON_DATE_NEW_PYMNT_EFF</v>
          </cell>
        </row>
        <row r="124">
          <cell r="A124">
            <v>246</v>
          </cell>
          <cell r="B124" t="str">
            <v>LON_TOT_COUPONS_PRINTED</v>
          </cell>
        </row>
        <row r="125">
          <cell r="A125">
            <v>247</v>
          </cell>
          <cell r="B125" t="str">
            <v>LON_NUM_COUPONS_TO_PRINT</v>
          </cell>
        </row>
        <row r="126">
          <cell r="A126">
            <v>248</v>
          </cell>
          <cell r="B126" t="str">
            <v>LON_NUM_COUPONS_REMAINING</v>
          </cell>
        </row>
        <row r="127">
          <cell r="A127">
            <v>249</v>
          </cell>
          <cell r="B127" t="str">
            <v>LON_YTD_INT_COLLECTED</v>
          </cell>
        </row>
        <row r="128">
          <cell r="A128">
            <v>250</v>
          </cell>
          <cell r="B128" t="str">
            <v>LON_STUDENT_LOAN_FEE_CODE</v>
          </cell>
        </row>
        <row r="129">
          <cell r="A129">
            <v>251</v>
          </cell>
          <cell r="B129" t="str">
            <v>LON_STUDENT_LOAN_BILLING_CODE</v>
          </cell>
        </row>
        <row r="130">
          <cell r="A130">
            <v>252</v>
          </cell>
          <cell r="B130" t="str">
            <v>LON_STUDENT_LOAN_ALLOWANCE_CD</v>
          </cell>
        </row>
        <row r="131">
          <cell r="A131">
            <v>253</v>
          </cell>
          <cell r="B131" t="str">
            <v>LON_STUDENT_LOAN_TYPE_CODE</v>
          </cell>
        </row>
        <row r="132">
          <cell r="A132">
            <v>254</v>
          </cell>
          <cell r="B132" t="str">
            <v>LON_POINTS_COLLECTED_ORIG</v>
          </cell>
        </row>
        <row r="133">
          <cell r="A133">
            <v>255</v>
          </cell>
          <cell r="B133" t="str">
            <v>LON_POINTS_REPORTABLE</v>
          </cell>
        </row>
        <row r="134">
          <cell r="A134">
            <v>256</v>
          </cell>
        </row>
        <row r="135">
          <cell r="A135">
            <v>257</v>
          </cell>
          <cell r="B135" t="str">
            <v>LON_TYPE_INT</v>
          </cell>
        </row>
        <row r="136">
          <cell r="A136">
            <v>258</v>
          </cell>
          <cell r="B136" t="str">
            <v>LON_LOAN_OFFICER_INITIALS</v>
          </cell>
        </row>
        <row r="137">
          <cell r="A137">
            <v>259</v>
          </cell>
          <cell r="B137" t="str">
            <v>LON_ESCROW_FLAG</v>
          </cell>
        </row>
        <row r="138">
          <cell r="A138">
            <v>260</v>
          </cell>
        </row>
        <row r="139">
          <cell r="A139">
            <v>261</v>
          </cell>
          <cell r="B139" t="str">
            <v>LON_FILL1</v>
          </cell>
        </row>
        <row r="140">
          <cell r="A140">
            <v>262</v>
          </cell>
          <cell r="B140" t="str">
            <v>LON_FILL1</v>
          </cell>
        </row>
        <row r="141">
          <cell r="A141">
            <v>263</v>
          </cell>
          <cell r="B141" t="str">
            <v>LON_LEASE_TYPE</v>
          </cell>
        </row>
        <row r="142">
          <cell r="A142">
            <v>264</v>
          </cell>
          <cell r="B142" t="str">
            <v>LON_LEASE_STATE</v>
          </cell>
        </row>
        <row r="143">
          <cell r="A143">
            <v>265</v>
          </cell>
          <cell r="B143" t="str">
            <v>LON_LEASE_SALES_TAX_RATE</v>
          </cell>
        </row>
        <row r="144">
          <cell r="A144">
            <v>266</v>
          </cell>
          <cell r="B144" t="str">
            <v>LON_CR_BUREAU_TYPE</v>
          </cell>
        </row>
        <row r="145">
          <cell r="A145">
            <v>267</v>
          </cell>
          <cell r="B145" t="str">
            <v>LON_CR_BUREAU_STATUS</v>
          </cell>
        </row>
        <row r="146">
          <cell r="A146">
            <v>268</v>
          </cell>
          <cell r="B146" t="str">
            <v>LON_LATE_CHRG_ROUTINE_NO</v>
          </cell>
        </row>
        <row r="147">
          <cell r="A147">
            <v>269</v>
          </cell>
          <cell r="B147" t="str">
            <v>LON_DAYS_AHEAD_PRINT_RATE_CHG</v>
          </cell>
        </row>
        <row r="148">
          <cell r="A148">
            <v>270</v>
          </cell>
          <cell r="B148" t="str">
            <v>LON_CLASS</v>
          </cell>
        </row>
        <row r="149">
          <cell r="A149">
            <v>271</v>
          </cell>
          <cell r="B149" t="str">
            <v>LON_FAS91_CALC_FLAG</v>
          </cell>
        </row>
        <row r="150">
          <cell r="A150">
            <v>272</v>
          </cell>
          <cell r="B150" t="str">
            <v>LON_FAS_COST_EARNED_LAST_PAY</v>
          </cell>
        </row>
        <row r="151">
          <cell r="A151">
            <v>273</v>
          </cell>
          <cell r="B151" t="str">
            <v>LON_FAS_FEES_EARNED_LAST_PAY</v>
          </cell>
        </row>
        <row r="152">
          <cell r="A152">
            <v>274</v>
          </cell>
          <cell r="B152" t="str">
            <v>LON_PYMT_SCHEDULE_EXISTS</v>
          </cell>
        </row>
        <row r="153">
          <cell r="A153">
            <v>275</v>
          </cell>
          <cell r="B153" t="str">
            <v>LON_AH_REBATE_CALC</v>
          </cell>
        </row>
        <row r="154">
          <cell r="A154">
            <v>276</v>
          </cell>
          <cell r="B154" t="str">
            <v>LON_BAL_LAST_HOME_EQUITY_STMT</v>
          </cell>
        </row>
        <row r="155">
          <cell r="A155">
            <v>277</v>
          </cell>
          <cell r="B155" t="str">
            <v>LON_SIMPLE_INT_DEALER_RATE</v>
          </cell>
        </row>
        <row r="156">
          <cell r="A156">
            <v>278</v>
          </cell>
          <cell r="B156" t="str">
            <v>LON_SIMPLE_INT_DEALER_TYPE</v>
          </cell>
        </row>
        <row r="157">
          <cell r="A157">
            <v>279</v>
          </cell>
          <cell r="B157" t="str">
            <v>LON_ORIGINAL_COMMITMENT_AMOUNT</v>
          </cell>
        </row>
        <row r="158">
          <cell r="A158">
            <v>280</v>
          </cell>
          <cell r="B158" t="str">
            <v>LON_TOTAL_INT_PAID_BY_GOVT</v>
          </cell>
        </row>
        <row r="159">
          <cell r="A159">
            <v>281</v>
          </cell>
          <cell r="B159" t="str">
            <v>LON_TOT_INT_PAID_PYR</v>
          </cell>
        </row>
        <row r="160">
          <cell r="A160">
            <v>282</v>
          </cell>
          <cell r="B160" t="str">
            <v>LON_PCNT_RISK_BASED_CAPITAL</v>
          </cell>
        </row>
        <row r="161">
          <cell r="A161">
            <v>283</v>
          </cell>
          <cell r="B161" t="str">
            <v>LON_GUARANTEED_PORTION</v>
          </cell>
        </row>
        <row r="162">
          <cell r="A162">
            <v>284</v>
          </cell>
          <cell r="B162" t="str">
            <v>LON_PCNT_RISK_BASED_CAPITAL_G</v>
          </cell>
        </row>
        <row r="163">
          <cell r="A163">
            <v>285</v>
          </cell>
          <cell r="B163" t="str">
            <v>LON_PRINC_LAST_BILL</v>
          </cell>
        </row>
        <row r="164">
          <cell r="A164">
            <v>286</v>
          </cell>
          <cell r="B164" t="str">
            <v>LON_INT_LAST_BILL</v>
          </cell>
        </row>
        <row r="165">
          <cell r="A165">
            <v>287</v>
          </cell>
          <cell r="B165" t="str">
            <v>LON_TOT_PRINC_BILL_NOT_PD</v>
          </cell>
        </row>
        <row r="166">
          <cell r="A166">
            <v>288</v>
          </cell>
          <cell r="B166" t="str">
            <v>LON_TOT_INT_BILL_NOT_PD</v>
          </cell>
        </row>
        <row r="167">
          <cell r="A167">
            <v>289</v>
          </cell>
          <cell r="B167" t="str">
            <v>LON_DATE_LAST_RENEWED</v>
          </cell>
        </row>
        <row r="168">
          <cell r="A168">
            <v>290</v>
          </cell>
          <cell r="B168" t="str">
            <v>LON_BAL_LAST_RENEWAL</v>
          </cell>
        </row>
        <row r="169">
          <cell r="A169">
            <v>291</v>
          </cell>
          <cell r="B169" t="str">
            <v>LON_DONT_REPORT_CR_BUREAU</v>
          </cell>
        </row>
        <row r="170">
          <cell r="A170">
            <v>292</v>
          </cell>
          <cell r="B170" t="str">
            <v>LON_PART_CHRG_OFF_BAL</v>
          </cell>
        </row>
        <row r="171">
          <cell r="A171">
            <v>293</v>
          </cell>
          <cell r="B171" t="str">
            <v>LON_PART_CHRG_OFF_NET_DUE</v>
          </cell>
        </row>
        <row r="172">
          <cell r="A172">
            <v>294</v>
          </cell>
          <cell r="B172" t="str">
            <v>LON_PART_CHRG_OFF_INT_EARNED</v>
          </cell>
        </row>
        <row r="173">
          <cell r="A173">
            <v>295</v>
          </cell>
          <cell r="B173" t="str">
            <v>LON_PART_CHRG_OFF_INT_PAID</v>
          </cell>
        </row>
        <row r="174">
          <cell r="A174">
            <v>296</v>
          </cell>
          <cell r="B174" t="str">
            <v>LON_AMORT_SCHEDULED_BAL</v>
          </cell>
        </row>
        <row r="175">
          <cell r="A175">
            <v>297</v>
          </cell>
          <cell r="B175" t="str">
            <v>LON_CUM_DAYS_DELINQUENT</v>
          </cell>
        </row>
        <row r="176">
          <cell r="A176">
            <v>298</v>
          </cell>
          <cell r="B176" t="str">
            <v>LON_SECONDARY_MARKET_TYPE</v>
          </cell>
        </row>
        <row r="177">
          <cell r="A177">
            <v>299</v>
          </cell>
          <cell r="B177" t="str">
            <v>LON_NUM_TIME_RENEWED</v>
          </cell>
        </row>
        <row r="178">
          <cell r="A178">
            <v>300</v>
          </cell>
          <cell r="B178" t="str">
            <v>LON_MORTGAGE_INT_PAID_PYR</v>
          </cell>
        </row>
        <row r="179">
          <cell r="A179">
            <v>301</v>
          </cell>
          <cell r="B179" t="str">
            <v>LON_DATE_MATURITY_LAST_RENEW</v>
          </cell>
        </row>
        <row r="180">
          <cell r="A180">
            <v>302</v>
          </cell>
          <cell r="B180" t="str">
            <v>LON_INT_RECOVERED_NON_ACCRUAL</v>
          </cell>
        </row>
        <row r="181">
          <cell r="A181">
            <v>303</v>
          </cell>
          <cell r="B181" t="str">
            <v>LON_QTD_HI_BAL</v>
          </cell>
        </row>
        <row r="182">
          <cell r="A182">
            <v>304</v>
          </cell>
          <cell r="B182" t="str">
            <v>LON_QTD_INT_INCOME</v>
          </cell>
        </row>
        <row r="183">
          <cell r="A183">
            <v>305</v>
          </cell>
          <cell r="B183" t="str">
            <v>LON_LOAN_LOSS_PROVISION</v>
          </cell>
        </row>
        <row r="184">
          <cell r="A184">
            <v>306</v>
          </cell>
          <cell r="B184" t="str">
            <v>LON_SPECIFIC_LOAN_PROVISON</v>
          </cell>
        </row>
        <row r="185">
          <cell r="A185">
            <v>307</v>
          </cell>
          <cell r="B185" t="str">
            <v>LON_SECURITY_VALUE</v>
          </cell>
        </row>
        <row r="186">
          <cell r="A186">
            <v>308</v>
          </cell>
          <cell r="B186" t="str">
            <v>LON_SECURITY_CODES</v>
          </cell>
        </row>
        <row r="187">
          <cell r="A187">
            <v>309</v>
          </cell>
          <cell r="B187" t="str">
            <v>LON_CR_BUREAU_NUM_MTHS_HIST</v>
          </cell>
        </row>
        <row r="188">
          <cell r="A188">
            <v>310</v>
          </cell>
          <cell r="B188" t="str">
            <v>LON_CR_BUREAU_DELINQUENT_HIST</v>
          </cell>
        </row>
        <row r="189">
          <cell r="A189">
            <v>311</v>
          </cell>
          <cell r="B189" t="str">
            <v>LON_PYMT_DUE_NOTICE</v>
          </cell>
        </row>
        <row r="190">
          <cell r="A190">
            <v>312</v>
          </cell>
          <cell r="B190" t="str">
            <v>LON_DATE_BCALC_MATURITY</v>
          </cell>
        </row>
        <row r="191">
          <cell r="A191">
            <v>313</v>
          </cell>
          <cell r="B191" t="str">
            <v>LON_PRCN_BAL_AMT_PYMT</v>
          </cell>
        </row>
        <row r="192">
          <cell r="A192">
            <v>314</v>
          </cell>
          <cell r="B192" t="str">
            <v>LON_PYMT_INCLUDES_INT</v>
          </cell>
        </row>
        <row r="193">
          <cell r="A193">
            <v>315</v>
          </cell>
          <cell r="B193" t="str">
            <v>LON_INT_ROUNDING</v>
          </cell>
        </row>
        <row r="194">
          <cell r="A194">
            <v>316</v>
          </cell>
          <cell r="B194" t="str">
            <v>LON_PAYOFF_AMT_TODAY</v>
          </cell>
        </row>
        <row r="195">
          <cell r="A195">
            <v>317</v>
          </cell>
          <cell r="B195" t="str">
            <v>LON_UNUSED_CR_COMMITTMENT</v>
          </cell>
        </row>
        <row r="196">
          <cell r="A196">
            <v>318</v>
          </cell>
          <cell r="B196" t="str">
            <v>LON_INT_ADJ</v>
          </cell>
        </row>
        <row r="197">
          <cell r="A197">
            <v>319</v>
          </cell>
          <cell r="B197" t="str">
            <v>LON_PRINCIPAL_DUE</v>
          </cell>
        </row>
        <row r="198">
          <cell r="A198">
            <v>320</v>
          </cell>
          <cell r="B198" t="str">
            <v>LON_BALANCE_DUE_AFTER_PAYMENT</v>
          </cell>
        </row>
        <row r="199">
          <cell r="A199">
            <v>321</v>
          </cell>
          <cell r="B199" t="str">
            <v>LON_DECLINING_BAL_CREDIT_LIFE</v>
          </cell>
        </row>
        <row r="200">
          <cell r="A200">
            <v>322</v>
          </cell>
          <cell r="B200" t="str">
            <v>LON_LEVEL_CREDIT_LIFE_ADJ</v>
          </cell>
        </row>
        <row r="201">
          <cell r="A201">
            <v>323</v>
          </cell>
          <cell r="B201" t="str">
            <v>LON_ACCIDENT_HEALTH_ADJUSTMENT</v>
          </cell>
        </row>
        <row r="202">
          <cell r="A202">
            <v>324</v>
          </cell>
          <cell r="B202" t="str">
            <v>LON_TOTAL_INSURANCE_ADJUSTMENT</v>
          </cell>
        </row>
        <row r="203">
          <cell r="A203">
            <v>325</v>
          </cell>
          <cell r="B203" t="str">
            <v>LON_DEALER_DISCOUNT_ADJUSTMENT</v>
          </cell>
        </row>
        <row r="204">
          <cell r="A204">
            <v>326</v>
          </cell>
          <cell r="B204" t="str">
            <v>LON_LATE_CHARGE_ADJUSTMENT</v>
          </cell>
        </row>
        <row r="205">
          <cell r="A205">
            <v>327</v>
          </cell>
          <cell r="B205" t="str">
            <v>LON_SCHEDULED_INTEREST_RATE</v>
          </cell>
        </row>
        <row r="206">
          <cell r="A206">
            <v>328</v>
          </cell>
          <cell r="B206" t="str">
            <v>LON_DAILY_INTEREST_FACTOR</v>
          </cell>
        </row>
        <row r="207">
          <cell r="A207">
            <v>329</v>
          </cell>
          <cell r="B207" t="str">
            <v>LON_AMOUNT_PAST_DUE</v>
          </cell>
        </row>
        <row r="208">
          <cell r="A208">
            <v>330</v>
          </cell>
          <cell r="B208" t="str">
            <v>LON_GEN_PART_PYMT</v>
          </cell>
        </row>
        <row r="209">
          <cell r="A209">
            <v>331</v>
          </cell>
          <cell r="B209" t="str">
            <v>LON_LEASE_UNGUARANTEED_RESID</v>
          </cell>
        </row>
        <row r="210">
          <cell r="A210">
            <v>332</v>
          </cell>
          <cell r="B210" t="str">
            <v>LON_LEASE_SECURITY_DEPOSIT</v>
          </cell>
        </row>
        <row r="211">
          <cell r="A211">
            <v>333</v>
          </cell>
          <cell r="B211" t="str">
            <v>LON_LEASE_PURCHASE_OPTION_AMT</v>
          </cell>
        </row>
        <row r="212">
          <cell r="A212">
            <v>334</v>
          </cell>
          <cell r="B212" t="str">
            <v>LON_LEASE_GUARANTEED_RESIDUAL</v>
          </cell>
        </row>
        <row r="213">
          <cell r="A213">
            <v>335</v>
          </cell>
          <cell r="B213" t="str">
            <v>LON_LEASE_PERSONAL_PROP_TAX</v>
          </cell>
        </row>
        <row r="214">
          <cell r="A214">
            <v>336</v>
          </cell>
          <cell r="B214" t="str">
            <v>LON_FREDDIE_MAC_FANNIE_MAE_ID</v>
          </cell>
        </row>
        <row r="215">
          <cell r="A215">
            <v>337</v>
          </cell>
          <cell r="B215" t="str">
            <v>LON_ESCROW_INT_PAID_YTD</v>
          </cell>
        </row>
        <row r="216">
          <cell r="A216">
            <v>338</v>
          </cell>
          <cell r="B216" t="str">
            <v>LON_ESCROW_INT_PAID_LYR</v>
          </cell>
        </row>
        <row r="217">
          <cell r="A217">
            <v>339</v>
          </cell>
          <cell r="B217" t="str">
            <v>LON_INTEREST_PAID_TODAY</v>
          </cell>
        </row>
        <row r="218">
          <cell r="A218">
            <v>340</v>
          </cell>
          <cell r="B218" t="str">
            <v>LON_ESCROW_PAYMENT_AMOUNT</v>
          </cell>
        </row>
        <row r="219">
          <cell r="A219">
            <v>341</v>
          </cell>
          <cell r="B219" t="str">
            <v>LON_DATE_DELINQUENT_30</v>
          </cell>
        </row>
        <row r="220">
          <cell r="A220">
            <v>342</v>
          </cell>
          <cell r="B220" t="str">
            <v>LON_REVOLVING_CR_PLAN_NO</v>
          </cell>
        </row>
        <row r="221">
          <cell r="A221">
            <v>343</v>
          </cell>
          <cell r="B221" t="str">
            <v>LON_TOT_INS_BILL_NOT_PAID</v>
          </cell>
        </row>
        <row r="222">
          <cell r="A222">
            <v>344</v>
          </cell>
          <cell r="B222" t="str">
            <v>LON_TOT_ANNUAL_FEE_BILL_NOT_PD</v>
          </cell>
        </row>
        <row r="223">
          <cell r="A223">
            <v>345</v>
          </cell>
          <cell r="B223" t="str">
            <v>LON_BILL_TYPE</v>
          </cell>
        </row>
        <row r="224">
          <cell r="A224">
            <v>346</v>
          </cell>
          <cell r="B224" t="str">
            <v>LON_ADV_DAYS_TO_PRINT</v>
          </cell>
        </row>
        <row r="225">
          <cell r="A225">
            <v>347</v>
          </cell>
          <cell r="B225" t="str">
            <v>LON_INTEREST_APPLY_CODE</v>
          </cell>
        </row>
        <row r="226">
          <cell r="A226">
            <v>348</v>
          </cell>
          <cell r="B226" t="str">
            <v>LON_STOP_PYMT_NOTICE</v>
          </cell>
        </row>
        <row r="227">
          <cell r="A227">
            <v>349</v>
          </cell>
          <cell r="B227" t="str">
            <v>LON_STOP_PYMT_AUTO_CHRG</v>
          </cell>
        </row>
        <row r="228">
          <cell r="A228">
            <v>350</v>
          </cell>
          <cell r="B228" t="str">
            <v>LON_PAYMENT_SPLIT_FLAG</v>
          </cell>
        </row>
        <row r="229">
          <cell r="A229">
            <v>351</v>
          </cell>
          <cell r="B229" t="str">
            <v>LON_UNAPPLIED_PAYMENTS</v>
          </cell>
        </row>
        <row r="230">
          <cell r="A230">
            <v>352</v>
          </cell>
          <cell r="B230" t="str">
            <v>LON_PAYMENT_APPLY_CODE</v>
          </cell>
        </row>
        <row r="231">
          <cell r="A231">
            <v>353</v>
          </cell>
          <cell r="B231" t="str">
            <v>LON_ESCROW_PAST_DUE</v>
          </cell>
        </row>
        <row r="232">
          <cell r="A232">
            <v>354</v>
          </cell>
          <cell r="B232" t="str">
            <v>LON_PAYMENT_SOURCE_CODE</v>
          </cell>
        </row>
        <row r="233">
          <cell r="A233">
            <v>355</v>
          </cell>
          <cell r="B233" t="str">
            <v>LON_ACH_ROUTING_NUMBER</v>
          </cell>
        </row>
        <row r="234">
          <cell r="A234">
            <v>356</v>
          </cell>
          <cell r="B234" t="str">
            <v>LON_ACH_TRANSACTION_CODE</v>
          </cell>
        </row>
        <row r="235">
          <cell r="A235">
            <v>357</v>
          </cell>
          <cell r="B235" t="str">
            <v>LON_ACH_ACCT_NUMBER</v>
          </cell>
        </row>
        <row r="236">
          <cell r="A236">
            <v>358</v>
          </cell>
          <cell r="B236" t="str">
            <v>LON_DATE_START_INS_TERMS</v>
          </cell>
        </row>
        <row r="237">
          <cell r="A237">
            <v>359</v>
          </cell>
          <cell r="B237" t="str">
            <v>LON_INS_TERMS_IN_MTHS</v>
          </cell>
        </row>
        <row r="238">
          <cell r="A238">
            <v>360</v>
          </cell>
          <cell r="B238" t="str">
            <v>LON_MAX_RATE_INCR_EACH_OCCUR</v>
          </cell>
        </row>
        <row r="239">
          <cell r="A239">
            <v>361</v>
          </cell>
          <cell r="B239" t="str">
            <v>LON_MAX_RATE_DECR_EACH_OCCUR</v>
          </cell>
        </row>
        <row r="240">
          <cell r="A240">
            <v>362</v>
          </cell>
          <cell r="B240" t="str">
            <v>LON_REV_CRDT_INT_EARN_LST_STM</v>
          </cell>
        </row>
        <row r="241">
          <cell r="A241">
            <v>363</v>
          </cell>
          <cell r="B241" t="str">
            <v>LON_BAL_AFTER_LAST_ADV</v>
          </cell>
        </row>
        <row r="242">
          <cell r="A242">
            <v>364</v>
          </cell>
          <cell r="B242" t="str">
            <v>LON_MIN_RATE_CHG_ALLOW</v>
          </cell>
        </row>
        <row r="243">
          <cell r="A243">
            <v>365</v>
          </cell>
          <cell r="B243" t="str">
            <v>LON_COL_SYS_RESERV_DAYS</v>
          </cell>
        </row>
        <row r="244">
          <cell r="A244">
            <v>366</v>
          </cell>
          <cell r="B244" t="str">
            <v>LON_PYMT_TYPE_FROM_PAY_SCHED</v>
          </cell>
        </row>
        <row r="245">
          <cell r="A245">
            <v>367</v>
          </cell>
          <cell r="B245" t="str">
            <v>LON_BAL_AFTER_LEOD</v>
          </cell>
        </row>
        <row r="246">
          <cell r="A246">
            <v>368</v>
          </cell>
          <cell r="B246" t="str">
            <v>LON_PI_PORT_NEW_REG_PAY</v>
          </cell>
        </row>
        <row r="247">
          <cell r="A247">
            <v>369</v>
          </cell>
          <cell r="B247" t="str">
            <v>LON_DATE_FAS_MATURITY</v>
          </cell>
        </row>
        <row r="248">
          <cell r="A248">
            <v>370</v>
          </cell>
          <cell r="B248" t="str">
            <v>LON_COLLECTOR_INIT</v>
          </cell>
        </row>
        <row r="249">
          <cell r="A249">
            <v>371</v>
          </cell>
          <cell r="B249" t="str">
            <v>LON_LINE_CREDIT_ACCT</v>
          </cell>
        </row>
        <row r="250">
          <cell r="A250">
            <v>372</v>
          </cell>
          <cell r="B250" t="str">
            <v>LON_DEMAND_LOAN</v>
          </cell>
        </row>
        <row r="251">
          <cell r="A251">
            <v>373</v>
          </cell>
          <cell r="B251" t="str">
            <v>LON_REPO</v>
          </cell>
        </row>
        <row r="252">
          <cell r="A252">
            <v>374</v>
          </cell>
          <cell r="B252" t="str">
            <v>LON_RATE_TIED_CIF</v>
          </cell>
        </row>
        <row r="253">
          <cell r="A253">
            <v>375</v>
          </cell>
          <cell r="B253" t="str">
            <v>LON_DEALER_FLOOR_PLAN</v>
          </cell>
        </row>
        <row r="254">
          <cell r="A254">
            <v>376</v>
          </cell>
          <cell r="B254" t="str">
            <v>LON_AGGR_ACCRUAL_BAL</v>
          </cell>
        </row>
        <row r="255">
          <cell r="A255">
            <v>377</v>
          </cell>
          <cell r="B255" t="str">
            <v>LON_INTEREST_PAID_TOTAL_EOD</v>
          </cell>
        </row>
        <row r="256">
          <cell r="A256">
            <v>378</v>
          </cell>
          <cell r="B256" t="str">
            <v>LON_DELINQ_SCHEDULE_NO</v>
          </cell>
        </row>
        <row r="257">
          <cell r="A257">
            <v>379</v>
          </cell>
          <cell r="B257" t="str">
            <v>LON_DEF_RATE_FLAG</v>
          </cell>
        </row>
        <row r="258">
          <cell r="A258">
            <v>380</v>
          </cell>
          <cell r="B258" t="str">
            <v>LON_DEF_RATE_DATE</v>
          </cell>
        </row>
        <row r="259">
          <cell r="A259">
            <v>381</v>
          </cell>
          <cell r="B259" t="str">
            <v>LON_LATE_CHG_PENDING</v>
          </cell>
        </row>
        <row r="260">
          <cell r="A260">
            <v>382</v>
          </cell>
          <cell r="B260" t="str">
            <v>LON_MEMOPOSTED</v>
          </cell>
        </row>
        <row r="261">
          <cell r="A261">
            <v>383</v>
          </cell>
          <cell r="B261" t="str">
            <v>LON_MET2_FLD17B</v>
          </cell>
        </row>
        <row r="262">
          <cell r="A262">
            <v>384</v>
          </cell>
          <cell r="B262" t="str">
            <v>LON_MET2_FLD20</v>
          </cell>
        </row>
        <row r="263">
          <cell r="A263">
            <v>385</v>
          </cell>
          <cell r="B263" t="str">
            <v>LON_MET2_FLD38</v>
          </cell>
        </row>
        <row r="264">
          <cell r="A264">
            <v>386</v>
          </cell>
          <cell r="B264" t="str">
            <v>LON_MET2_DELHST</v>
          </cell>
        </row>
        <row r="265">
          <cell r="A265">
            <v>387</v>
          </cell>
          <cell r="B265" t="str">
            <v>LON_MOB_MONTH_PREMIUM</v>
          </cell>
        </row>
        <row r="266">
          <cell r="A266">
            <v>388</v>
          </cell>
          <cell r="B266" t="str">
            <v>LON_MOB_PREMIUMS_PAID</v>
          </cell>
        </row>
        <row r="267">
          <cell r="A267">
            <v>389</v>
          </cell>
          <cell r="B267" t="str">
            <v>LON_MOB_PREM_LAST_BILLED</v>
          </cell>
        </row>
        <row r="268">
          <cell r="A268">
            <v>390</v>
          </cell>
          <cell r="B268" t="str">
            <v>LON_MOB_PREM_BILLED_UNPAID</v>
          </cell>
        </row>
        <row r="269">
          <cell r="A269">
            <v>391</v>
          </cell>
          <cell r="B269" t="str">
            <v>LON_DAYS_PAST_MATURITY</v>
          </cell>
        </row>
        <row r="270">
          <cell r="A270">
            <v>392</v>
          </cell>
          <cell r="B270" t="str">
            <v>LON_AGENCY_CODE</v>
          </cell>
        </row>
        <row r="271">
          <cell r="A271">
            <v>393</v>
          </cell>
          <cell r="B271" t="str">
            <v>LON_PAYOFF_RPTD</v>
          </cell>
        </row>
        <row r="272">
          <cell r="A272">
            <v>394</v>
          </cell>
          <cell r="B272" t="str">
            <v>LON_FUNDING_DATE</v>
          </cell>
        </row>
        <row r="273">
          <cell r="A273">
            <v>395</v>
          </cell>
          <cell r="B273" t="str">
            <v>LON_MOB_CL_TOTAL_EARNED</v>
          </cell>
        </row>
        <row r="274">
          <cell r="A274">
            <v>396</v>
          </cell>
          <cell r="B274" t="str">
            <v>LON_MOB_CL_TOTAL_PAID</v>
          </cell>
        </row>
        <row r="275">
          <cell r="A275">
            <v>397</v>
          </cell>
          <cell r="B275" t="str">
            <v>LON_MOB_CL_EARNED_TODAY</v>
          </cell>
        </row>
        <row r="276">
          <cell r="A276">
            <v>398</v>
          </cell>
          <cell r="B276" t="str">
            <v>LON_MOB_CL_EARNED_MTD</v>
          </cell>
        </row>
        <row r="277">
          <cell r="A277">
            <v>399</v>
          </cell>
          <cell r="B277" t="str">
            <v>LON_MOB_CL_PAID_MTD</v>
          </cell>
        </row>
        <row r="278">
          <cell r="A278">
            <v>400</v>
          </cell>
          <cell r="B278" t="str">
            <v>LON_MOB_CL_BILL_UNPAID</v>
          </cell>
        </row>
        <row r="279">
          <cell r="A279">
            <v>401</v>
          </cell>
          <cell r="B279" t="str">
            <v>LON_MOB_CL_LAST_BILLED</v>
          </cell>
        </row>
        <row r="280">
          <cell r="A280">
            <v>402</v>
          </cell>
          <cell r="B280" t="str">
            <v>LON_MOB_CL_PLAN_CODE</v>
          </cell>
        </row>
        <row r="281">
          <cell r="A281">
            <v>403</v>
          </cell>
          <cell r="B281" t="str">
            <v>LON_MOB_CL_RATE_FACTOR</v>
          </cell>
        </row>
        <row r="282">
          <cell r="A282">
            <v>404</v>
          </cell>
          <cell r="B282" t="str">
            <v>LON_MOB_CL_START_DATE</v>
          </cell>
        </row>
        <row r="283">
          <cell r="A283">
            <v>405</v>
          </cell>
          <cell r="B283" t="str">
            <v>LON_MOB_CL_END_DATE</v>
          </cell>
        </row>
        <row r="284">
          <cell r="A284">
            <v>406</v>
          </cell>
          <cell r="B284" t="str">
            <v>LON_MOB_AH_TOTAL_EARNED</v>
          </cell>
        </row>
        <row r="285">
          <cell r="A285">
            <v>407</v>
          </cell>
          <cell r="B285" t="str">
            <v>LON_MOB_AH_TOTAL_PAID</v>
          </cell>
        </row>
        <row r="286">
          <cell r="A286">
            <v>408</v>
          </cell>
          <cell r="B286" t="str">
            <v>LON_MOB_AH_EARNED_TODAY</v>
          </cell>
        </row>
        <row r="287">
          <cell r="A287">
            <v>409</v>
          </cell>
          <cell r="B287" t="str">
            <v>LON_MOB_AH_EARNED_MTD</v>
          </cell>
        </row>
        <row r="288">
          <cell r="A288">
            <v>410</v>
          </cell>
          <cell r="B288" t="str">
            <v>LON_MOB_AH_PAID_MTD</v>
          </cell>
        </row>
        <row r="289">
          <cell r="A289">
            <v>411</v>
          </cell>
          <cell r="B289" t="str">
            <v>LON_MOB_AH_BILL_UNPAID</v>
          </cell>
        </row>
        <row r="290">
          <cell r="A290">
            <v>412</v>
          </cell>
          <cell r="B290" t="str">
            <v>LON_MOB_AH_LAST_BILLED</v>
          </cell>
        </row>
        <row r="291">
          <cell r="A291">
            <v>413</v>
          </cell>
          <cell r="B291" t="str">
            <v>LON_MOB_AH_PLAN_CODE</v>
          </cell>
        </row>
        <row r="292">
          <cell r="A292">
            <v>414</v>
          </cell>
          <cell r="B292" t="str">
            <v>LON_MOB_AH_RATE_FACTOR</v>
          </cell>
        </row>
        <row r="293">
          <cell r="A293">
            <v>415</v>
          </cell>
          <cell r="B293" t="str">
            <v>LON_MOB_AH_START_DATE</v>
          </cell>
        </row>
        <row r="294">
          <cell r="A294">
            <v>416</v>
          </cell>
          <cell r="B294" t="str">
            <v>LON_MOB_AH_END_DATE</v>
          </cell>
        </row>
        <row r="295">
          <cell r="A295">
            <v>417</v>
          </cell>
          <cell r="B295" t="str">
            <v>LON_INT_BEGIN_DATE</v>
          </cell>
        </row>
        <row r="296">
          <cell r="A296">
            <v>418</v>
          </cell>
          <cell r="B296" t="str">
            <v>LON_DELQ_PAYMENT</v>
          </cell>
        </row>
        <row r="297">
          <cell r="A297">
            <v>419</v>
          </cell>
          <cell r="B297" t="str">
            <v>LON_FRAUD_ALERT</v>
          </cell>
        </row>
        <row r="298">
          <cell r="A298">
            <v>420</v>
          </cell>
          <cell r="B298" t="str">
            <v>LON_NEXT_BASE_VAR_RATE</v>
          </cell>
        </row>
        <row r="299">
          <cell r="A299">
            <v>421</v>
          </cell>
          <cell r="B299" t="str">
            <v>LON_MATURITY_FLAG</v>
          </cell>
        </row>
      </sheetData>
      <sheetData sheetId="6"/>
      <sheetData sheetId="7">
        <row r="4">
          <cell r="A4">
            <v>126</v>
          </cell>
          <cell r="B4" t="str">
            <v>IRA_CURRENT_BALANCE</v>
          </cell>
        </row>
        <row r="5">
          <cell r="A5">
            <v>127</v>
          </cell>
          <cell r="B5" t="str">
            <v>IRA_ROLLOVERS_CURRENT_YEAR</v>
          </cell>
        </row>
        <row r="6">
          <cell r="A6">
            <v>128</v>
          </cell>
          <cell r="B6" t="str">
            <v>IRA_FILL1</v>
          </cell>
        </row>
        <row r="7">
          <cell r="A7">
            <v>129</v>
          </cell>
          <cell r="B7" t="str">
            <v>IRA_TERM</v>
          </cell>
        </row>
        <row r="8">
          <cell r="A8">
            <v>130</v>
          </cell>
          <cell r="B8" t="str">
            <v>IRA_RATE_CODE</v>
          </cell>
        </row>
        <row r="9">
          <cell r="A9">
            <v>131</v>
          </cell>
          <cell r="B9" t="str">
            <v>IRA_TYPE_CODE</v>
          </cell>
        </row>
        <row r="10">
          <cell r="A10">
            <v>132</v>
          </cell>
          <cell r="B10" t="str">
            <v>IRA_INTEREST_RATE</v>
          </cell>
        </row>
        <row r="11">
          <cell r="A11">
            <v>133</v>
          </cell>
          <cell r="B11" t="str">
            <v>IRA_RENEWAL_CODE</v>
          </cell>
        </row>
        <row r="12">
          <cell r="A12">
            <v>134</v>
          </cell>
          <cell r="B12" t="str">
            <v>IRA_INT_FREQUENCY_CODE</v>
          </cell>
        </row>
        <row r="13">
          <cell r="A13">
            <v>135</v>
          </cell>
          <cell r="B13" t="str">
            <v>IRA_INT_APPLY_CODE</v>
          </cell>
        </row>
        <row r="14">
          <cell r="A14">
            <v>136</v>
          </cell>
          <cell r="B14" t="str">
            <v>IRA_INT_CORRESPONDING_ACCT</v>
          </cell>
        </row>
        <row r="15">
          <cell r="A15">
            <v>137</v>
          </cell>
          <cell r="B15" t="str">
            <v>IRA_CONTRIBUTION_CODE</v>
          </cell>
        </row>
        <row r="16">
          <cell r="A16">
            <v>138</v>
          </cell>
          <cell r="B16" t="str">
            <v>IRA_CONTRIBUTION_APPLY_CODE</v>
          </cell>
        </row>
        <row r="17">
          <cell r="A17">
            <v>139</v>
          </cell>
          <cell r="B17" t="str">
            <v>IRA_CONTRIBUTION_AMOUNT</v>
          </cell>
        </row>
        <row r="18">
          <cell r="A18">
            <v>140</v>
          </cell>
          <cell r="B18" t="str">
            <v>IRA_CONTRIBUTION_CORRES_ACCT</v>
          </cell>
        </row>
        <row r="19">
          <cell r="A19">
            <v>141</v>
          </cell>
          <cell r="B19" t="str">
            <v>IRA_ANNUAL_CONTRIBUTION_LIMIT</v>
          </cell>
        </row>
        <row r="20">
          <cell r="A20">
            <v>142</v>
          </cell>
          <cell r="B20" t="str">
            <v>IRA_CONTRIBUTIONS_YTD</v>
          </cell>
        </row>
        <row r="21">
          <cell r="A21">
            <v>143</v>
          </cell>
          <cell r="B21" t="str">
            <v>IRA_CONTRIBUTIONS_PYR</v>
          </cell>
        </row>
        <row r="22">
          <cell r="A22">
            <v>144</v>
          </cell>
          <cell r="B22" t="str">
            <v>IRA_ROLLOVERS_LYR</v>
          </cell>
        </row>
        <row r="23">
          <cell r="A23">
            <v>145</v>
          </cell>
          <cell r="B23" t="str">
            <v>IRA_TOT_INT_PYRS</v>
          </cell>
        </row>
        <row r="24">
          <cell r="A24">
            <v>146</v>
          </cell>
          <cell r="B24" t="str">
            <v>IRA_TOTAL_INTEREST_PAID</v>
          </cell>
        </row>
        <row r="25">
          <cell r="A25">
            <v>147</v>
          </cell>
          <cell r="B25" t="str">
            <v>IRA_PREVIOUS_BALANCE</v>
          </cell>
        </row>
        <row r="26">
          <cell r="A26">
            <v>148</v>
          </cell>
          <cell r="B26" t="str">
            <v>IRA_DATE_NEXT_INTEREST_DUE</v>
          </cell>
        </row>
        <row r="27">
          <cell r="A27">
            <v>149</v>
          </cell>
          <cell r="B27" t="str">
            <v>IRA_DATE_MATURITY</v>
          </cell>
        </row>
        <row r="28">
          <cell r="A28">
            <v>150</v>
          </cell>
          <cell r="B28" t="str">
            <v>IRA_COMPOUND_OR_SIMPLE</v>
          </cell>
        </row>
        <row r="29">
          <cell r="A29">
            <v>151</v>
          </cell>
          <cell r="B29" t="str">
            <v>IRA_MINIMUM_DEPOSIT</v>
          </cell>
        </row>
        <row r="30">
          <cell r="A30">
            <v>152</v>
          </cell>
          <cell r="B30" t="str">
            <v>IRA_PENALTY_AMOUNT</v>
          </cell>
        </row>
        <row r="31">
          <cell r="A31">
            <v>153</v>
          </cell>
          <cell r="B31" t="str">
            <v>IRA_DATE_BRITH</v>
          </cell>
        </row>
        <row r="32">
          <cell r="A32">
            <v>154</v>
          </cell>
          <cell r="B32" t="str">
            <v>IRA_ANNUAL_MANAGEMENT_FEE</v>
          </cell>
        </row>
        <row r="33">
          <cell r="A33">
            <v>155</v>
          </cell>
          <cell r="B33" t="str">
            <v>IRA_ACCRUED_INTEREST</v>
          </cell>
        </row>
        <row r="34">
          <cell r="A34">
            <v>156</v>
          </cell>
          <cell r="B34" t="str">
            <v>IRA_DISTRIBUTION_FREQUECNY_CD</v>
          </cell>
        </row>
        <row r="35">
          <cell r="A35">
            <v>157</v>
          </cell>
          <cell r="B35" t="str">
            <v>IRA_DISTRIBUTION_APPLY_CODE</v>
          </cell>
        </row>
        <row r="36">
          <cell r="A36">
            <v>158</v>
          </cell>
          <cell r="B36" t="str">
            <v>IRA_DISTRIBUTION_CORRES_ACCT</v>
          </cell>
        </row>
        <row r="37">
          <cell r="A37">
            <v>159</v>
          </cell>
          <cell r="B37" t="str">
            <v>IRA_DISTRIBUTION_AMOUNT</v>
          </cell>
        </row>
        <row r="38">
          <cell r="A38">
            <v>160</v>
          </cell>
          <cell r="B38" t="str">
            <v>IRA_DISTRIBUTION_CURRENT_YEAR</v>
          </cell>
        </row>
        <row r="39">
          <cell r="A39">
            <v>161</v>
          </cell>
          <cell r="B39" t="str">
            <v>IRA_DISTRIBUTION_PRIOR_YEARS</v>
          </cell>
        </row>
        <row r="40">
          <cell r="A40">
            <v>162</v>
          </cell>
          <cell r="B40" t="str">
            <v>IRA_DATE_LAST_STATEMENT</v>
          </cell>
        </row>
        <row r="41">
          <cell r="A41">
            <v>163</v>
          </cell>
          <cell r="B41" t="str">
            <v>IRA_DATE_LAST_INTEREST</v>
          </cell>
        </row>
        <row r="42">
          <cell r="A42">
            <v>164</v>
          </cell>
        </row>
        <row r="43">
          <cell r="A43">
            <v>165</v>
          </cell>
        </row>
        <row r="44">
          <cell r="A44">
            <v>166</v>
          </cell>
          <cell r="B44" t="str">
            <v>IRA_DATE_AUTO_WITHDRAWAL</v>
          </cell>
        </row>
        <row r="45">
          <cell r="A45">
            <v>167</v>
          </cell>
          <cell r="B45" t="str">
            <v>IRA_DATE_AUTO_CONTRIBUTION</v>
          </cell>
        </row>
        <row r="46">
          <cell r="A46">
            <v>168</v>
          </cell>
          <cell r="B46" t="str">
            <v>IRA_DATE_LAST_WITHDRAWAL</v>
          </cell>
        </row>
        <row r="47">
          <cell r="A47">
            <v>169</v>
          </cell>
          <cell r="B47" t="str">
            <v>IRA_DATE_LAST_CONTRIBUTION</v>
          </cell>
        </row>
        <row r="48">
          <cell r="A48">
            <v>170</v>
          </cell>
        </row>
        <row r="49">
          <cell r="A49">
            <v>171</v>
          </cell>
          <cell r="B49" t="str">
            <v>IRA_BAL_PYR</v>
          </cell>
        </row>
        <row r="50">
          <cell r="A50">
            <v>172</v>
          </cell>
          <cell r="B50" t="str">
            <v>IRA_INT_PAID_LYR</v>
          </cell>
        </row>
        <row r="51">
          <cell r="A51">
            <v>173</v>
          </cell>
          <cell r="B51" t="str">
            <v>IRA_PYR_CONTRIBUTION</v>
          </cell>
        </row>
        <row r="52">
          <cell r="A52">
            <v>174</v>
          </cell>
          <cell r="B52" t="str">
            <v>IRA_PYR_DISTRIBUTION</v>
          </cell>
        </row>
        <row r="53">
          <cell r="A53">
            <v>175</v>
          </cell>
          <cell r="B53" t="str">
            <v>IRA_TRANSFERS_YTD</v>
          </cell>
        </row>
        <row r="54">
          <cell r="A54">
            <v>176</v>
          </cell>
          <cell r="B54" t="str">
            <v>IRA_VARIABLE_RATE_CODE</v>
          </cell>
        </row>
        <row r="55">
          <cell r="A55">
            <v>177</v>
          </cell>
          <cell r="B55" t="str">
            <v>IRA_ANTICIPATED_INT_DUE</v>
          </cell>
        </row>
        <row r="56">
          <cell r="A56">
            <v>178</v>
          </cell>
          <cell r="B56" t="str">
            <v>IRA_MASTER_IRA_NUMBER</v>
          </cell>
        </row>
        <row r="57">
          <cell r="A57">
            <v>179</v>
          </cell>
          <cell r="B57" t="str">
            <v>IRA_CONTRI_LYR_FOR_PYR</v>
          </cell>
        </row>
        <row r="58">
          <cell r="A58">
            <v>180</v>
          </cell>
          <cell r="B58" t="str">
            <v>IRA_ORIGINAL_INTEREST_RATE</v>
          </cell>
        </row>
        <row r="59">
          <cell r="A59">
            <v>181</v>
          </cell>
          <cell r="B59" t="str">
            <v>IRA_PREMATURE_DISTRIBUTION_CD</v>
          </cell>
        </row>
        <row r="60">
          <cell r="A60">
            <v>182</v>
          </cell>
          <cell r="B60" t="str">
            <v>IRA_PREMATURE_DISTRIBUTION_AMT</v>
          </cell>
        </row>
        <row r="61">
          <cell r="A61">
            <v>183</v>
          </cell>
          <cell r="B61" t="str">
            <v>IRA_EARLY_WITHDRAWAL_PENALTY</v>
          </cell>
        </row>
        <row r="62">
          <cell r="A62">
            <v>184</v>
          </cell>
          <cell r="B62" t="str">
            <v>IRA_PREVIOUS_YEARS_TRANSFERS</v>
          </cell>
        </row>
        <row r="63">
          <cell r="A63">
            <v>185</v>
          </cell>
          <cell r="B63" t="str">
            <v>IRA_DISTRIBUTE_INT_EARNED</v>
          </cell>
        </row>
        <row r="64">
          <cell r="A64">
            <v>186</v>
          </cell>
          <cell r="B64" t="str">
            <v>IRA_DATE_PREV_MATURITY</v>
          </cell>
        </row>
        <row r="65">
          <cell r="A65">
            <v>187</v>
          </cell>
          <cell r="B65" t="str">
            <v>IRA_AMT_INT_LAST_PAID</v>
          </cell>
        </row>
        <row r="66">
          <cell r="A66">
            <v>188</v>
          </cell>
          <cell r="B66" t="str">
            <v>IRA_SEP_OR_KEO_ACCT</v>
          </cell>
        </row>
        <row r="67">
          <cell r="A67">
            <v>189</v>
          </cell>
          <cell r="B67" t="str">
            <v>IRA_TRANSFERS_YTD_OUT</v>
          </cell>
        </row>
        <row r="68">
          <cell r="A68">
            <v>190</v>
          </cell>
          <cell r="B68" t="str">
            <v>IRA_ROLLOVERS_YTD_OUT</v>
          </cell>
        </row>
        <row r="69">
          <cell r="A69">
            <v>191</v>
          </cell>
          <cell r="B69" t="str">
            <v>IRA_YTD_SERVICE_CHARGES</v>
          </cell>
        </row>
        <row r="70">
          <cell r="A70">
            <v>192</v>
          </cell>
          <cell r="B70" t="str">
            <v>IRA_YTD_BACKUP_WITHHOLDING</v>
          </cell>
        </row>
        <row r="71">
          <cell r="A71">
            <v>193</v>
          </cell>
          <cell r="B71" t="str">
            <v>IRA_YTD_BACKUP_WITHHOLDING_W2P</v>
          </cell>
        </row>
        <row r="72">
          <cell r="A72">
            <v>194</v>
          </cell>
          <cell r="B72" t="str">
            <v>IRA_BACKUP_WITHHOLDING_FLAG</v>
          </cell>
        </row>
        <row r="73">
          <cell r="A73">
            <v>195</v>
          </cell>
          <cell r="B73" t="str">
            <v>IRA_BACKUP_WITHHOLDING_AMT</v>
          </cell>
        </row>
        <row r="74">
          <cell r="A74">
            <v>196</v>
          </cell>
          <cell r="B74" t="str">
            <v>IRA_W2P_DISTRIBUT_NO_KNOWN_EXC</v>
          </cell>
        </row>
        <row r="75">
          <cell r="A75">
            <v>197</v>
          </cell>
          <cell r="B75" t="str">
            <v>IRA_W2P_DISTRIBUT_KNOWN_EXCEPT</v>
          </cell>
        </row>
        <row r="76">
          <cell r="A76">
            <v>198</v>
          </cell>
          <cell r="B76" t="str">
            <v>IRA_W2P_DISTRIBUTION_DISABLITY</v>
          </cell>
        </row>
        <row r="77">
          <cell r="A77">
            <v>199</v>
          </cell>
          <cell r="B77" t="str">
            <v>IRA_W2P_DISTRIBUTION_DEATH</v>
          </cell>
        </row>
        <row r="78">
          <cell r="A78">
            <v>200</v>
          </cell>
          <cell r="B78" t="str">
            <v>IRA_W2P_DISTRIBUTION_NORMAL</v>
          </cell>
        </row>
        <row r="79">
          <cell r="A79">
            <v>201</v>
          </cell>
          <cell r="B79" t="str">
            <v>IRA_W2P_DISTRIB_EXCESS_CONT</v>
          </cell>
        </row>
        <row r="80">
          <cell r="A80">
            <v>202</v>
          </cell>
          <cell r="B80" t="str">
            <v>IRA_W2P_DISTRIB_EXC_CONT_PREV</v>
          </cell>
        </row>
        <row r="81">
          <cell r="A81">
            <v>203</v>
          </cell>
          <cell r="B81" t="str">
            <v>IRA_W2P_DISTRIB_EXC_CONT_PYR</v>
          </cell>
        </row>
        <row r="82">
          <cell r="A82">
            <v>204</v>
          </cell>
          <cell r="B82" t="str">
            <v>IRA_YTD_INTEREST_PAID</v>
          </cell>
        </row>
        <row r="83">
          <cell r="A83">
            <v>205</v>
          </cell>
          <cell r="B83" t="str">
            <v>IRA_DAYS_FOR_INT_FREQUENCY</v>
          </cell>
        </row>
        <row r="84">
          <cell r="A84">
            <v>206</v>
          </cell>
          <cell r="B84" t="str">
            <v>IRA_RENEWAL_BALANCE</v>
          </cell>
        </row>
        <row r="85">
          <cell r="A85">
            <v>207</v>
          </cell>
          <cell r="B85" t="str">
            <v>IRA_ORIGINAL_BALANCE</v>
          </cell>
        </row>
        <row r="86">
          <cell r="A86">
            <v>208</v>
          </cell>
          <cell r="B86" t="str">
            <v>IRA_DAY_OF_MONTH_FOR_INT_PYMT</v>
          </cell>
        </row>
        <row r="87">
          <cell r="A87">
            <v>209</v>
          </cell>
          <cell r="B87" t="str">
            <v>IRA_CONDUITY_IRA</v>
          </cell>
        </row>
        <row r="88">
          <cell r="A88">
            <v>210</v>
          </cell>
          <cell r="B88" t="str">
            <v>IRA_YTD_STATE_DISTRIBUTIONS</v>
          </cell>
        </row>
        <row r="89">
          <cell r="A89">
            <v>211</v>
          </cell>
          <cell r="B89" t="str">
            <v>IRA_PYR_STATE_DISTRIBUTIONS</v>
          </cell>
        </row>
        <row r="90">
          <cell r="A90">
            <v>212</v>
          </cell>
          <cell r="B90" t="str">
            <v>IRA_YTD_LOCAL_DISTRIBUTIONS</v>
          </cell>
        </row>
        <row r="91">
          <cell r="A91">
            <v>213</v>
          </cell>
          <cell r="B91" t="str">
            <v>IRA_PYR_LOCAL_DISTRIBUTIONS</v>
          </cell>
        </row>
        <row r="92">
          <cell r="A92">
            <v>214</v>
          </cell>
          <cell r="B92" t="str">
            <v>IRA_LOCAL_DISTRIBUTIONS</v>
          </cell>
        </row>
        <row r="93">
          <cell r="A93">
            <v>215</v>
          </cell>
          <cell r="B93" t="str">
            <v>IRA_DISTRIB_CODE_G_ROLLOVR</v>
          </cell>
        </row>
        <row r="94">
          <cell r="A94">
            <v>216</v>
          </cell>
          <cell r="B94" t="str">
            <v>IRA_DISTRIB_CODE_H_ROLLOVR</v>
          </cell>
        </row>
        <row r="95">
          <cell r="A95">
            <v>217</v>
          </cell>
          <cell r="B95" t="str">
            <v>IRA_VARIABLE_RATE_ADJ</v>
          </cell>
        </row>
        <row r="96">
          <cell r="A96">
            <v>218</v>
          </cell>
          <cell r="B96" t="str">
            <v>IRA_ADDL_EOY_FAIR_VALUE_ADDS</v>
          </cell>
        </row>
        <row r="97">
          <cell r="A97">
            <v>219</v>
          </cell>
          <cell r="B97" t="str">
            <v>IRA_DATE_DEATH_ACCT_HOLDER</v>
          </cell>
        </row>
        <row r="98">
          <cell r="A98">
            <v>220</v>
          </cell>
          <cell r="B98" t="str">
            <v>IRA_EARLY_WITHDRAWAL_AMOUNT</v>
          </cell>
        </row>
        <row r="99">
          <cell r="A99">
            <v>221</v>
          </cell>
          <cell r="B99" t="str">
            <v>IRA_ACH_ROUTE_NUMBER_C</v>
          </cell>
        </row>
        <row r="100">
          <cell r="A100">
            <v>222</v>
          </cell>
          <cell r="B100" t="str">
            <v>IRA_ACH_TRAN_CODE_C</v>
          </cell>
        </row>
        <row r="101">
          <cell r="A101">
            <v>223</v>
          </cell>
          <cell r="B101" t="str">
            <v>IRA_ACH_ACCT_NUMBER_C</v>
          </cell>
        </row>
        <row r="102">
          <cell r="A102">
            <v>224</v>
          </cell>
          <cell r="B102" t="str">
            <v>IRA_ACH_ROUTE_NUMBER_D</v>
          </cell>
        </row>
        <row r="103">
          <cell r="A103">
            <v>225</v>
          </cell>
          <cell r="B103" t="str">
            <v>IRA_ACH_TRAN_CODE_D</v>
          </cell>
        </row>
        <row r="104">
          <cell r="A104">
            <v>226</v>
          </cell>
          <cell r="B104" t="str">
            <v>IRA_ACH_ACCT_NUMBER_D</v>
          </cell>
        </row>
        <row r="105">
          <cell r="A105">
            <v>227</v>
          </cell>
          <cell r="B105" t="str">
            <v>IRA_MTD_AGGREGAT_BAL</v>
          </cell>
        </row>
        <row r="106">
          <cell r="A106">
            <v>228</v>
          </cell>
          <cell r="B106" t="str">
            <v>IRA_12_MTH_AVG_BAL#1</v>
          </cell>
        </row>
        <row r="107">
          <cell r="A107">
            <v>229</v>
          </cell>
          <cell r="B107" t="str">
            <v>IRA_12_MTH_AVG_BAL#2</v>
          </cell>
        </row>
        <row r="108">
          <cell r="A108">
            <v>230</v>
          </cell>
          <cell r="B108" t="str">
            <v>IRA_12_MTH_AVG_BAL#3</v>
          </cell>
        </row>
        <row r="109">
          <cell r="A109">
            <v>231</v>
          </cell>
          <cell r="B109" t="str">
            <v>IRA_12_MTH_AVG_BAL#4</v>
          </cell>
        </row>
        <row r="110">
          <cell r="A110">
            <v>232</v>
          </cell>
          <cell r="B110" t="str">
            <v>IRA_12_MTH_AVG_BAL#5</v>
          </cell>
        </row>
        <row r="111">
          <cell r="A111">
            <v>233</v>
          </cell>
          <cell r="B111" t="str">
            <v>IRA_12_MTH_AVG_BAL#6</v>
          </cell>
        </row>
        <row r="112">
          <cell r="A112">
            <v>234</v>
          </cell>
          <cell r="B112" t="str">
            <v>IRA_12_MTH_AVG_BAL#7</v>
          </cell>
        </row>
        <row r="113">
          <cell r="A113">
            <v>235</v>
          </cell>
          <cell r="B113" t="str">
            <v>IRA_12_MTH_AVG_BAL#8</v>
          </cell>
        </row>
        <row r="114">
          <cell r="A114">
            <v>236</v>
          </cell>
          <cell r="B114" t="str">
            <v>IRA_12_MTH_AVG_BAL#9</v>
          </cell>
        </row>
        <row r="115">
          <cell r="A115">
            <v>237</v>
          </cell>
          <cell r="B115" t="str">
            <v>IRA_12_MTH_AVG_BAL#10</v>
          </cell>
        </row>
        <row r="116">
          <cell r="A116">
            <v>238</v>
          </cell>
          <cell r="B116" t="str">
            <v>IRA_12_MTH_AVG_BAL#11</v>
          </cell>
        </row>
        <row r="117">
          <cell r="A117">
            <v>239</v>
          </cell>
          <cell r="B117" t="str">
            <v>IRA_12_MTH_AVG_BAL#12</v>
          </cell>
        </row>
        <row r="118">
          <cell r="A118">
            <v>240</v>
          </cell>
          <cell r="B118" t="str">
            <v>IRA_NUM_PENTALY</v>
          </cell>
        </row>
        <row r="119">
          <cell r="A119">
            <v>241</v>
          </cell>
          <cell r="B119" t="str">
            <v>IRA_RC_DIST_AMT</v>
          </cell>
        </row>
        <row r="120">
          <cell r="A120">
            <v>242</v>
          </cell>
          <cell r="B120" t="str">
            <v>IRA_SEP_EMPR_CONT_PYR</v>
          </cell>
        </row>
        <row r="121">
          <cell r="A121">
            <v>243</v>
          </cell>
          <cell r="B121" t="str">
            <v>IRA_SEP_EMPR_CONT_YTD</v>
          </cell>
        </row>
        <row r="122">
          <cell r="A122">
            <v>244</v>
          </cell>
          <cell r="B122" t="str">
            <v>IRA_RC_CONT_YTD</v>
          </cell>
        </row>
        <row r="123">
          <cell r="A123">
            <v>245</v>
          </cell>
          <cell r="B123" t="str">
            <v>IRA_RC_CONT_PYR</v>
          </cell>
        </row>
        <row r="124">
          <cell r="A124">
            <v>246</v>
          </cell>
          <cell r="B124" t="str">
            <v>IRA_MINIMUM_DISTRIBUTION_FLAG</v>
          </cell>
        </row>
        <row r="125">
          <cell r="A125">
            <v>247</v>
          </cell>
          <cell r="B125" t="str">
            <v>IRA_MINIMUM_DISTRIBUTION_AMT</v>
          </cell>
        </row>
        <row r="126">
          <cell r="A126">
            <v>248</v>
          </cell>
          <cell r="B126" t="str">
            <v>IRA_PLAN_PRIMARY_ACCT</v>
          </cell>
        </row>
        <row r="127">
          <cell r="A127">
            <v>249</v>
          </cell>
          <cell r="B127" t="str">
            <v>IRA_PLAN_DISTRIBUTION_SEQ</v>
          </cell>
        </row>
        <row r="128">
          <cell r="A128">
            <v>250</v>
          </cell>
          <cell r="B128" t="str">
            <v>IRA_PLAN_CONTRIB_LIMIT</v>
          </cell>
        </row>
        <row r="129">
          <cell r="A129">
            <v>251</v>
          </cell>
          <cell r="B129" t="str">
            <v>IRA_PLAN_BALANCE</v>
          </cell>
        </row>
        <row r="130">
          <cell r="A130">
            <v>252</v>
          </cell>
          <cell r="B130" t="str">
            <v>IRA_PLAN_YTD_INTEREST</v>
          </cell>
        </row>
        <row r="131">
          <cell r="A131">
            <v>253</v>
          </cell>
          <cell r="B131" t="str">
            <v>IRA_PLAN_BEGYR_VALUE</v>
          </cell>
        </row>
        <row r="132">
          <cell r="A132">
            <v>254</v>
          </cell>
          <cell r="B132" t="str">
            <v>IRA_PLAN_BEGLSTYR_VALUE</v>
          </cell>
        </row>
        <row r="133">
          <cell r="A133">
            <v>255</v>
          </cell>
          <cell r="B133" t="str">
            <v>IRA_PLAN_CONTRIB_YTD</v>
          </cell>
        </row>
        <row r="134">
          <cell r="A134">
            <v>256</v>
          </cell>
          <cell r="B134" t="str">
            <v>IRA_PLAN_CONTRIB_LSTYR</v>
          </cell>
        </row>
        <row r="135">
          <cell r="A135">
            <v>257</v>
          </cell>
          <cell r="B135" t="str">
            <v>IRA_PLAN_DISTRIB_YTD</v>
          </cell>
        </row>
        <row r="136">
          <cell r="A136">
            <v>258</v>
          </cell>
          <cell r="B136" t="str">
            <v>IRA_PLAN_DISTRIB_LSTYR</v>
          </cell>
        </row>
        <row r="137">
          <cell r="A137">
            <v>259</v>
          </cell>
          <cell r="B137" t="str">
            <v>IRA_HOLD_TOTAL</v>
          </cell>
        </row>
        <row r="138">
          <cell r="A138">
            <v>260</v>
          </cell>
          <cell r="B138" t="str">
            <v>IRA_YTD_AGGR_BAL</v>
          </cell>
        </row>
        <row r="139">
          <cell r="A139">
            <v>261</v>
          </cell>
          <cell r="B139" t="str">
            <v>IRA_YTD_AVG_BAL</v>
          </cell>
        </row>
        <row r="140">
          <cell r="A140">
            <v>262</v>
          </cell>
          <cell r="B140" t="str">
            <v>IRA_RMD_ADJUST_EOY</v>
          </cell>
        </row>
        <row r="141">
          <cell r="A141">
            <v>263</v>
          </cell>
          <cell r="B141" t="str">
            <v>IRA_RMD_ADJUST_PREV</v>
          </cell>
        </row>
        <row r="142">
          <cell r="A142">
            <v>264</v>
          </cell>
          <cell r="B142" t="str">
            <v>IRA_RMD_BENIFICIARY_BDATE</v>
          </cell>
        </row>
        <row r="143">
          <cell r="A143">
            <v>265</v>
          </cell>
          <cell r="B143" t="str">
            <v>IRA_RMD_BENEFICIARY_AGE</v>
          </cell>
        </row>
        <row r="144">
          <cell r="A144">
            <v>266</v>
          </cell>
          <cell r="B144" t="str">
            <v>IRA_RMD_FACTOR</v>
          </cell>
        </row>
        <row r="145">
          <cell r="A145">
            <v>267</v>
          </cell>
          <cell r="B145" t="str">
            <v>IRA_RMD_INITIAL_AMOUNT</v>
          </cell>
        </row>
        <row r="146">
          <cell r="A146">
            <v>268</v>
          </cell>
          <cell r="B146" t="str">
            <v>IRA_RMD_INITIAL_DIST</v>
          </cell>
        </row>
        <row r="147">
          <cell r="A147">
            <v>269</v>
          </cell>
          <cell r="B147" t="str">
            <v>IRA_RMD_CURR_AMOUNT</v>
          </cell>
        </row>
        <row r="148">
          <cell r="A148">
            <v>270</v>
          </cell>
          <cell r="B148" t="str">
            <v>IRA_RMD_CURR_DIST</v>
          </cell>
        </row>
        <row r="149">
          <cell r="A149">
            <v>271</v>
          </cell>
          <cell r="B149" t="str">
            <v>IRA_BAL_AFTER_LEOD</v>
          </cell>
        </row>
        <row r="150">
          <cell r="A150">
            <v>272</v>
          </cell>
          <cell r="B150" t="str">
            <v>IRA_MASESAROL</v>
          </cell>
        </row>
        <row r="151">
          <cell r="A151">
            <v>273</v>
          </cell>
          <cell r="B151" t="str">
            <v>IRA_MASESAPAY</v>
          </cell>
        </row>
        <row r="152">
          <cell r="A152">
            <v>274</v>
          </cell>
          <cell r="B152" t="str">
            <v>IRA_MASESABEN</v>
          </cell>
        </row>
        <row r="153">
          <cell r="A153">
            <v>275</v>
          </cell>
          <cell r="B153" t="str">
            <v>IRA_MASESAERN</v>
          </cell>
        </row>
        <row r="154">
          <cell r="A154">
            <v>276</v>
          </cell>
          <cell r="B154" t="str">
            <v>IRA_MASTER_STATE_TAX_WITHHOLD</v>
          </cell>
        </row>
        <row r="155">
          <cell r="A155">
            <v>277</v>
          </cell>
          <cell r="B155" t="str">
            <v>IRA_MASTER_PRIOR_STATE_TX_WITH</v>
          </cell>
        </row>
        <row r="156">
          <cell r="A156">
            <v>278</v>
          </cell>
          <cell r="B156" t="str">
            <v>IRA_BENE_PRIMARY</v>
          </cell>
        </row>
        <row r="157">
          <cell r="A157">
            <v>279</v>
          </cell>
          <cell r="B157" t="str">
            <v>IRA_BENE_PERCENT</v>
          </cell>
        </row>
        <row r="158">
          <cell r="A158">
            <v>280</v>
          </cell>
          <cell r="B158" t="str">
            <v>IRA_BENE_RELATIONSHIP</v>
          </cell>
        </row>
        <row r="159">
          <cell r="A159">
            <v>281</v>
          </cell>
          <cell r="B159" t="str">
            <v>IRA_BENE_EXEMPT_FLAG</v>
          </cell>
        </row>
        <row r="160">
          <cell r="A160">
            <v>282</v>
          </cell>
          <cell r="B160" t="str">
            <v>IRA_BENE_PRIMARY_FLAG</v>
          </cell>
        </row>
      </sheetData>
      <sheetData sheetId="8"/>
      <sheetData sheetId="9"/>
      <sheetData sheetId="10"/>
      <sheetData sheetId="11"/>
      <sheetData sheetId="12"/>
      <sheetData sheetId="13"/>
    </sheetDataSet>
  </externalBook>
</externalLink>
</file>

<file path=xl/persons/person.xml><?xml version="1.0" encoding="utf-8"?>
<personList xmlns="http://schemas.microsoft.com/office/spreadsheetml/2018/threadedcomments" xmlns:x="http://schemas.openxmlformats.org/spreadsheetml/2006/main">
  <person displayName="Debra Williams" id="{EB105621-170E-442B-B740-434D948C1577}" userId="S::dwilliams@ecabank.com::3f0b9d61-b6de-4811-9766-a47895523b9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1" dT="2024-10-15T01:13:35.32" personId="{EB105621-170E-442B-B740-434D948C1577}" id="{657AC1E4-201D-404C-A722-EFB134DBA2B3}">
    <text xml:space="preserve">Please confirm field name and number.
</text>
  </threadedComment>
  <threadedComment ref="M32" dT="2024-10-15T02:02:38.09" personId="{EB105621-170E-442B-B740-434D948C1577}" id="{8C76BD50-B4FE-4C24-9E6A-26780EC05F31}">
    <text xml:space="preserve">Should this field reflect the undrawn commitment or field 316 - today's payoff?
</text>
  </threadedComment>
  <threadedComment ref="I44" dT="2024-10-14T23:39:18.47" personId="{EB105621-170E-442B-B740-434D948C1577}" id="{4D3DE2C8-5426-492E-8E2A-809CB6BABED8}">
    <text xml:space="preserve">This field also reflects in some accounts the joint accountholder's name or the trading as name.   Kindly confirm if anomaly exists.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13"/>
  <sheetViews>
    <sheetView view="pageBreakPreview" zoomScale="115" zoomScaleNormal="100" zoomScaleSheetLayoutView="115" workbookViewId="0">
      <selection activeCell="E9" sqref="E9"/>
    </sheetView>
  </sheetViews>
  <sheetFormatPr defaultRowHeight="14.5"/>
  <cols>
    <col min="2" max="2" width="78.1796875" style="117" customWidth="1"/>
  </cols>
  <sheetData>
    <row r="2" spans="1:2" s="6" customFormat="1" ht="18.5">
      <c r="A2" s="114" t="s">
        <v>0</v>
      </c>
      <c r="B2" s="116"/>
    </row>
    <row r="3" spans="1:2" s="6" customFormat="1" ht="18.5">
      <c r="A3" s="114"/>
      <c r="B3" s="116"/>
    </row>
    <row r="4" spans="1:2">
      <c r="A4" s="118">
        <v>0</v>
      </c>
      <c r="B4" s="119" t="s">
        <v>1</v>
      </c>
    </row>
    <row r="5" spans="1:2">
      <c r="A5" s="120">
        <v>1</v>
      </c>
      <c r="B5" s="121" t="s">
        <v>2</v>
      </c>
    </row>
    <row r="6" spans="1:2">
      <c r="A6" s="120">
        <v>2</v>
      </c>
      <c r="B6" s="121" t="s">
        <v>3</v>
      </c>
    </row>
    <row r="7" spans="1:2">
      <c r="A7" s="120">
        <v>3</v>
      </c>
      <c r="B7" s="121" t="s">
        <v>3</v>
      </c>
    </row>
    <row r="8" spans="1:2" ht="29">
      <c r="A8" s="120">
        <v>4</v>
      </c>
      <c r="B8" s="121" t="s">
        <v>4</v>
      </c>
    </row>
    <row r="9" spans="1:2" ht="29.25" customHeight="1">
      <c r="A9" s="120">
        <v>5</v>
      </c>
      <c r="B9" s="121" t="s">
        <v>5</v>
      </c>
    </row>
    <row r="10" spans="1:2" ht="29">
      <c r="A10" s="120">
        <v>6</v>
      </c>
      <c r="B10" s="121" t="s">
        <v>6</v>
      </c>
    </row>
    <row r="11" spans="1:2">
      <c r="A11" s="118">
        <v>7</v>
      </c>
      <c r="B11" s="121" t="s">
        <v>7</v>
      </c>
    </row>
    <row r="12" spans="1:2" ht="29">
      <c r="A12" s="118">
        <v>8</v>
      </c>
      <c r="B12" s="121" t="s">
        <v>8</v>
      </c>
    </row>
    <row r="13" spans="1:2">
      <c r="A13" s="118">
        <v>9</v>
      </c>
      <c r="B13" s="121" t="s">
        <v>9</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C962D-F555-4359-8CAF-F505B5D98E4F}">
  <dimension ref="A1:N39"/>
  <sheetViews>
    <sheetView zoomScaleNormal="100" workbookViewId="0">
      <selection activeCell="A17" sqref="A17:XFD30"/>
    </sheetView>
  </sheetViews>
  <sheetFormatPr defaultColWidth="9.1796875" defaultRowHeight="13"/>
  <cols>
    <col min="1" max="1" width="29.54296875" style="122" customWidth="1"/>
    <col min="2" max="2" width="8.453125" style="122" hidden="1" customWidth="1"/>
    <col min="3" max="3" width="5.54296875" style="122" hidden="1" customWidth="1"/>
    <col min="4" max="4" width="7.81640625" style="122" customWidth="1"/>
    <col min="5" max="5" width="7.26953125" style="122" hidden="1" customWidth="1"/>
    <col min="6" max="6" width="50.54296875" style="122" bestFit="1" customWidth="1"/>
    <col min="7" max="7" width="2.7265625" style="122" customWidth="1"/>
    <col min="8" max="8" width="25.7265625" style="122" customWidth="1"/>
    <col min="9" max="9" width="18.26953125" style="122" bestFit="1" customWidth="1"/>
    <col min="10" max="10" width="23.453125" style="122" customWidth="1"/>
    <col min="11" max="16384" width="9.1796875" style="122"/>
  </cols>
  <sheetData>
    <row r="1" spans="1:14" ht="18" customHeight="1">
      <c r="A1" s="311" t="s">
        <v>644</v>
      </c>
      <c r="B1" s="312"/>
      <c r="C1" s="312"/>
      <c r="D1" s="312"/>
      <c r="E1" s="312"/>
      <c r="F1" s="313"/>
      <c r="G1" s="154"/>
      <c r="H1" s="229" t="s">
        <v>727</v>
      </c>
      <c r="I1" s="229"/>
      <c r="J1" s="229"/>
      <c r="K1" s="229"/>
      <c r="L1" s="229"/>
      <c r="M1" s="229"/>
      <c r="N1" s="229"/>
    </row>
    <row r="2" spans="1:14" ht="15.75" customHeight="1">
      <c r="A2" s="155" t="s">
        <v>351</v>
      </c>
      <c r="B2" s="156" t="s">
        <v>352</v>
      </c>
      <c r="C2" s="157" t="s">
        <v>480</v>
      </c>
      <c r="D2" s="157" t="s">
        <v>354</v>
      </c>
      <c r="E2" s="158" t="s">
        <v>355</v>
      </c>
      <c r="F2" s="157" t="s">
        <v>356</v>
      </c>
      <c r="H2" s="241" t="s">
        <v>780</v>
      </c>
      <c r="I2" s="242" t="s">
        <v>777</v>
      </c>
      <c r="J2" s="242" t="s">
        <v>781</v>
      </c>
    </row>
    <row r="3" spans="1:14" ht="15.75" customHeight="1">
      <c r="A3" s="129" t="s">
        <v>645</v>
      </c>
      <c r="B3" s="123" t="s">
        <v>366</v>
      </c>
      <c r="C3" s="125">
        <v>15</v>
      </c>
      <c r="D3" s="127" t="s">
        <v>367</v>
      </c>
      <c r="E3" s="124"/>
      <c r="F3" s="123" t="s">
        <v>646</v>
      </c>
      <c r="H3" s="239" t="s">
        <v>759</v>
      </c>
      <c r="I3" s="236"/>
      <c r="J3" s="239">
        <v>11</v>
      </c>
    </row>
    <row r="4" spans="1:14" ht="15.75" customHeight="1">
      <c r="A4" s="123" t="s">
        <v>370</v>
      </c>
      <c r="B4" s="123" t="s">
        <v>371</v>
      </c>
      <c r="C4" s="125">
        <v>4</v>
      </c>
      <c r="D4" s="127" t="s">
        <v>367</v>
      </c>
      <c r="E4" s="128">
        <v>1</v>
      </c>
      <c r="F4" s="123" t="s">
        <v>647</v>
      </c>
      <c r="H4" s="235" t="s">
        <v>761</v>
      </c>
      <c r="I4" s="237" t="s">
        <v>760</v>
      </c>
      <c r="J4" s="236"/>
    </row>
    <row r="5" spans="1:14" ht="15.75" customHeight="1">
      <c r="A5" s="123" t="s">
        <v>379</v>
      </c>
      <c r="B5" s="123" t="s">
        <v>371</v>
      </c>
      <c r="C5" s="125">
        <v>4</v>
      </c>
      <c r="D5" s="127" t="s">
        <v>367</v>
      </c>
      <c r="E5" s="128">
        <v>1</v>
      </c>
      <c r="F5" s="124"/>
      <c r="H5" s="236" t="s">
        <v>762</v>
      </c>
      <c r="I5" s="236"/>
      <c r="J5" s="236"/>
    </row>
    <row r="6" spans="1:14" ht="15.75" customHeight="1">
      <c r="A6" s="123" t="s">
        <v>648</v>
      </c>
      <c r="B6" s="123" t="s">
        <v>371</v>
      </c>
      <c r="C6" s="125">
        <v>4</v>
      </c>
      <c r="D6" s="124"/>
      <c r="E6" s="125">
        <v>0</v>
      </c>
      <c r="F6" s="123" t="s">
        <v>649</v>
      </c>
      <c r="H6" s="233" t="s">
        <v>759</v>
      </c>
      <c r="I6" s="236"/>
      <c r="J6" s="234">
        <v>11</v>
      </c>
    </row>
    <row r="7" spans="1:14" ht="15.75" customHeight="1">
      <c r="A7" s="123" t="s">
        <v>650</v>
      </c>
      <c r="B7" s="123" t="s">
        <v>366</v>
      </c>
      <c r="C7" s="125">
        <v>50</v>
      </c>
      <c r="D7" s="127" t="s">
        <v>367</v>
      </c>
      <c r="E7" s="124"/>
      <c r="F7" s="123" t="s">
        <v>651</v>
      </c>
      <c r="H7" s="233" t="s">
        <v>763</v>
      </c>
      <c r="I7" s="236"/>
      <c r="J7" s="239">
        <v>2</v>
      </c>
    </row>
    <row r="8" spans="1:14" ht="15.75" customHeight="1">
      <c r="A8" s="123" t="s">
        <v>652</v>
      </c>
      <c r="B8" s="123" t="s">
        <v>366</v>
      </c>
      <c r="C8" s="125">
        <v>10</v>
      </c>
      <c r="D8" s="127" t="s">
        <v>367</v>
      </c>
      <c r="E8" s="124"/>
      <c r="F8" s="123" t="s">
        <v>653</v>
      </c>
      <c r="H8" s="233" t="s">
        <v>764</v>
      </c>
      <c r="I8" s="236"/>
      <c r="J8" s="239">
        <v>3</v>
      </c>
    </row>
    <row r="9" spans="1:14" ht="15.75" customHeight="1">
      <c r="A9" s="123" t="s">
        <v>654</v>
      </c>
      <c r="B9" s="123" t="s">
        <v>396</v>
      </c>
      <c r="C9" s="125">
        <v>8</v>
      </c>
      <c r="D9" s="127" t="s">
        <v>367</v>
      </c>
      <c r="E9" s="124"/>
      <c r="F9" s="123" t="s">
        <v>655</v>
      </c>
      <c r="H9" s="233" t="s">
        <v>765</v>
      </c>
      <c r="I9" s="236"/>
      <c r="J9" s="239">
        <v>4</v>
      </c>
    </row>
    <row r="10" spans="1:14" ht="15.75" customHeight="1">
      <c r="A10" s="123" t="s">
        <v>656</v>
      </c>
      <c r="B10" s="123" t="s">
        <v>366</v>
      </c>
      <c r="C10" s="125">
        <v>12</v>
      </c>
      <c r="D10" s="124"/>
      <c r="E10" s="126" t="s">
        <v>400</v>
      </c>
      <c r="F10" s="123" t="s">
        <v>657</v>
      </c>
      <c r="H10" s="233" t="s">
        <v>766</v>
      </c>
      <c r="I10" s="236"/>
      <c r="J10" s="239">
        <v>21</v>
      </c>
    </row>
    <row r="11" spans="1:14" ht="15.75" customHeight="1">
      <c r="A11" s="123" t="s">
        <v>658</v>
      </c>
      <c r="B11" s="123" t="s">
        <v>396</v>
      </c>
      <c r="C11" s="125">
        <v>8</v>
      </c>
      <c r="D11" s="124"/>
      <c r="E11" s="126" t="s">
        <v>400</v>
      </c>
      <c r="F11" s="123" t="s">
        <v>659</v>
      </c>
      <c r="H11" s="233" t="s">
        <v>767</v>
      </c>
      <c r="I11" s="236"/>
      <c r="J11" s="239">
        <v>12</v>
      </c>
    </row>
    <row r="12" spans="1:14" ht="15.75" customHeight="1">
      <c r="A12" s="123" t="s">
        <v>660</v>
      </c>
      <c r="B12" s="123" t="s">
        <v>424</v>
      </c>
      <c r="C12" s="125">
        <v>18</v>
      </c>
      <c r="D12" s="127" t="s">
        <v>367</v>
      </c>
      <c r="E12" s="124"/>
      <c r="F12" s="123" t="s">
        <v>661</v>
      </c>
      <c r="H12" s="239" t="s">
        <v>783</v>
      </c>
      <c r="I12" s="239" t="s">
        <v>784</v>
      </c>
      <c r="J12" s="239">
        <v>22</v>
      </c>
    </row>
    <row r="13" spans="1:14" ht="15.75" customHeight="1">
      <c r="A13" s="123" t="s">
        <v>389</v>
      </c>
      <c r="B13" s="123" t="s">
        <v>366</v>
      </c>
      <c r="C13" s="125">
        <v>5</v>
      </c>
      <c r="D13" s="127" t="s">
        <v>367</v>
      </c>
      <c r="E13" s="124"/>
      <c r="F13" s="123" t="s">
        <v>662</v>
      </c>
      <c r="H13" s="234" t="s">
        <v>769</v>
      </c>
      <c r="I13" s="236" t="s">
        <v>779</v>
      </c>
      <c r="J13" s="239">
        <v>24</v>
      </c>
    </row>
    <row r="14" spans="1:14" ht="15.75" customHeight="1">
      <c r="A14" s="123" t="s">
        <v>663</v>
      </c>
      <c r="B14" s="123" t="s">
        <v>366</v>
      </c>
      <c r="C14" s="125">
        <v>50</v>
      </c>
      <c r="D14" s="127" t="s">
        <v>367</v>
      </c>
      <c r="E14" s="124"/>
      <c r="F14" s="123" t="s">
        <v>664</v>
      </c>
      <c r="H14" s="239" t="s">
        <v>770</v>
      </c>
      <c r="I14" s="236"/>
      <c r="J14" s="239">
        <v>14</v>
      </c>
    </row>
    <row r="15" spans="1:14" ht="15.75" customHeight="1">
      <c r="A15" s="123" t="s">
        <v>665</v>
      </c>
      <c r="B15" s="123" t="s">
        <v>424</v>
      </c>
      <c r="C15" s="125">
        <v>18</v>
      </c>
      <c r="D15" s="124"/>
      <c r="E15" s="125">
        <v>0</v>
      </c>
      <c r="F15" s="123" t="s">
        <v>666</v>
      </c>
      <c r="H15" s="233" t="s">
        <v>768</v>
      </c>
      <c r="I15" s="236" t="s">
        <v>785</v>
      </c>
      <c r="J15" s="239">
        <v>6</v>
      </c>
    </row>
    <row r="16" spans="1:14" ht="15.75" customHeight="1">
      <c r="A16" s="123" t="s">
        <v>667</v>
      </c>
      <c r="B16" s="123" t="s">
        <v>366</v>
      </c>
      <c r="C16" s="125">
        <v>100</v>
      </c>
      <c r="D16" s="124"/>
      <c r="E16" s="126" t="s">
        <v>400</v>
      </c>
      <c r="F16" s="123" t="s">
        <v>668</v>
      </c>
      <c r="H16" s="240" t="s">
        <v>759</v>
      </c>
      <c r="I16" s="238"/>
      <c r="J16" s="240">
        <v>11</v>
      </c>
    </row>
    <row r="17" spans="1:10" ht="15.75" customHeight="1">
      <c r="A17" s="223" t="s">
        <v>669</v>
      </c>
      <c r="B17" s="223" t="s">
        <v>366</v>
      </c>
      <c r="C17" s="224">
        <v>50</v>
      </c>
      <c r="D17" s="225" t="s">
        <v>670</v>
      </c>
      <c r="E17" s="226" t="s">
        <v>400</v>
      </c>
      <c r="F17" s="223" t="s">
        <v>671</v>
      </c>
      <c r="H17" s="314" t="s">
        <v>786</v>
      </c>
      <c r="I17" s="236"/>
      <c r="J17" s="236"/>
    </row>
    <row r="18" spans="1:10" ht="15.75" customHeight="1">
      <c r="A18" s="223" t="s">
        <v>672</v>
      </c>
      <c r="B18" s="223" t="s">
        <v>366</v>
      </c>
      <c r="C18" s="224">
        <v>50</v>
      </c>
      <c r="D18" s="225" t="s">
        <v>670</v>
      </c>
      <c r="E18" s="226" t="s">
        <v>400</v>
      </c>
      <c r="F18" s="223" t="s">
        <v>673</v>
      </c>
      <c r="H18" s="314"/>
      <c r="I18" s="236"/>
      <c r="J18" s="236"/>
    </row>
    <row r="19" spans="1:10" ht="15.75" customHeight="1">
      <c r="A19" s="223" t="s">
        <v>674</v>
      </c>
      <c r="B19" s="223" t="s">
        <v>366</v>
      </c>
      <c r="C19" s="224">
        <v>50</v>
      </c>
      <c r="D19" s="225" t="s">
        <v>670</v>
      </c>
      <c r="E19" s="226" t="s">
        <v>400</v>
      </c>
      <c r="F19" s="223" t="s">
        <v>675</v>
      </c>
      <c r="H19" s="314"/>
      <c r="I19" s="236"/>
      <c r="J19" s="236"/>
    </row>
    <row r="20" spans="1:10" ht="15.75" customHeight="1">
      <c r="A20" s="223" t="s">
        <v>676</v>
      </c>
      <c r="B20" s="223" t="s">
        <v>366</v>
      </c>
      <c r="C20" s="224">
        <v>50</v>
      </c>
      <c r="D20" s="225" t="s">
        <v>670</v>
      </c>
      <c r="E20" s="226" t="s">
        <v>400</v>
      </c>
      <c r="F20" s="223" t="s">
        <v>677</v>
      </c>
      <c r="H20" s="314"/>
      <c r="I20" s="236"/>
      <c r="J20" s="236"/>
    </row>
    <row r="21" spans="1:10" ht="15.75" customHeight="1">
      <c r="A21" s="223" t="s">
        <v>678</v>
      </c>
      <c r="B21" s="223" t="s">
        <v>366</v>
      </c>
      <c r="C21" s="224">
        <v>50</v>
      </c>
      <c r="D21" s="225" t="s">
        <v>670</v>
      </c>
      <c r="E21" s="226" t="s">
        <v>400</v>
      </c>
      <c r="F21" s="223" t="s">
        <v>679</v>
      </c>
      <c r="H21" s="314"/>
      <c r="I21" s="236"/>
      <c r="J21" s="236"/>
    </row>
    <row r="22" spans="1:10" ht="15.75" customHeight="1">
      <c r="A22" s="223" t="s">
        <v>680</v>
      </c>
      <c r="B22" s="223" t="s">
        <v>366</v>
      </c>
      <c r="C22" s="224">
        <v>3</v>
      </c>
      <c r="D22" s="227"/>
      <c r="E22" s="226" t="s">
        <v>400</v>
      </c>
      <c r="F22" s="223" t="s">
        <v>681</v>
      </c>
      <c r="H22" s="314"/>
      <c r="I22" s="236"/>
      <c r="J22" s="236"/>
    </row>
    <row r="23" spans="1:10" ht="15.75" customHeight="1">
      <c r="A23" s="223" t="s">
        <v>682</v>
      </c>
      <c r="B23" s="223" t="s">
        <v>366</v>
      </c>
      <c r="C23" s="224">
        <v>3</v>
      </c>
      <c r="D23" s="227"/>
      <c r="E23" s="226" t="s">
        <v>400</v>
      </c>
      <c r="F23" s="223" t="s">
        <v>683</v>
      </c>
      <c r="H23" s="314"/>
      <c r="I23" s="236"/>
      <c r="J23" s="236"/>
    </row>
    <row r="24" spans="1:10" ht="15.75" customHeight="1">
      <c r="A24" s="223" t="s">
        <v>684</v>
      </c>
      <c r="B24" s="223" t="s">
        <v>366</v>
      </c>
      <c r="C24" s="224">
        <v>30</v>
      </c>
      <c r="D24" s="227"/>
      <c r="E24" s="226" t="s">
        <v>400</v>
      </c>
      <c r="F24" s="223" t="s">
        <v>685</v>
      </c>
      <c r="H24" s="314"/>
      <c r="I24" s="236"/>
      <c r="J24" s="236"/>
    </row>
    <row r="25" spans="1:10" ht="15.75" customHeight="1">
      <c r="A25" s="223" t="s">
        <v>686</v>
      </c>
      <c r="B25" s="223" t="s">
        <v>366</v>
      </c>
      <c r="C25" s="224">
        <v>40</v>
      </c>
      <c r="D25" s="225" t="s">
        <v>670</v>
      </c>
      <c r="E25" s="226" t="s">
        <v>400</v>
      </c>
      <c r="F25" s="223" t="s">
        <v>687</v>
      </c>
      <c r="H25" s="314"/>
      <c r="I25" s="236"/>
      <c r="J25" s="236"/>
    </row>
    <row r="26" spans="1:10" ht="15.75" customHeight="1">
      <c r="A26" s="223" t="s">
        <v>688</v>
      </c>
      <c r="B26" s="223" t="s">
        <v>366</v>
      </c>
      <c r="C26" s="224">
        <v>40</v>
      </c>
      <c r="D26" s="225" t="s">
        <v>670</v>
      </c>
      <c r="E26" s="226" t="s">
        <v>400</v>
      </c>
      <c r="F26" s="223" t="s">
        <v>689</v>
      </c>
      <c r="H26" s="314"/>
      <c r="I26" s="236"/>
      <c r="J26" s="236"/>
    </row>
    <row r="27" spans="1:10" ht="15.75" customHeight="1">
      <c r="A27" s="223" t="s">
        <v>690</v>
      </c>
      <c r="B27" s="223" t="s">
        <v>424</v>
      </c>
      <c r="C27" s="224">
        <v>12</v>
      </c>
      <c r="D27" s="225" t="s">
        <v>691</v>
      </c>
      <c r="E27" s="226" t="s">
        <v>400</v>
      </c>
      <c r="F27" s="223" t="s">
        <v>692</v>
      </c>
      <c r="H27" s="314"/>
      <c r="I27" s="236"/>
      <c r="J27" s="236"/>
    </row>
    <row r="28" spans="1:10" ht="15.75" customHeight="1">
      <c r="A28" s="223" t="s">
        <v>693</v>
      </c>
      <c r="B28" s="223" t="s">
        <v>366</v>
      </c>
      <c r="C28" s="224">
        <v>20</v>
      </c>
      <c r="D28" s="225" t="s">
        <v>691</v>
      </c>
      <c r="E28" s="226" t="s">
        <v>400</v>
      </c>
      <c r="F28" s="223" t="s">
        <v>694</v>
      </c>
      <c r="H28" s="314"/>
      <c r="I28" s="236"/>
      <c r="J28" s="236"/>
    </row>
    <row r="29" spans="1:10" ht="15.75" customHeight="1">
      <c r="A29" s="223" t="s">
        <v>695</v>
      </c>
      <c r="B29" s="223" t="s">
        <v>366</v>
      </c>
      <c r="C29" s="224">
        <v>20</v>
      </c>
      <c r="D29" s="225" t="s">
        <v>691</v>
      </c>
      <c r="E29" s="226" t="s">
        <v>400</v>
      </c>
      <c r="F29" s="223" t="s">
        <v>696</v>
      </c>
      <c r="H29" s="314"/>
      <c r="I29" s="236"/>
      <c r="J29" s="236"/>
    </row>
    <row r="30" spans="1:10" ht="15.75" customHeight="1">
      <c r="A30" s="223" t="s">
        <v>697</v>
      </c>
      <c r="B30" s="223" t="s">
        <v>366</v>
      </c>
      <c r="C30" s="224">
        <v>3</v>
      </c>
      <c r="D30" s="225" t="s">
        <v>698</v>
      </c>
      <c r="E30" s="226" t="s">
        <v>400</v>
      </c>
      <c r="F30" s="223" t="s">
        <v>699</v>
      </c>
      <c r="H30" s="314"/>
      <c r="I30" s="236"/>
      <c r="J30" s="236"/>
    </row>
    <row r="31" spans="1:10" ht="15.75" customHeight="1">
      <c r="A31" s="223" t="s">
        <v>700</v>
      </c>
      <c r="B31" s="223" t="s">
        <v>366</v>
      </c>
      <c r="C31" s="224">
        <v>3</v>
      </c>
      <c r="D31" s="225" t="s">
        <v>698</v>
      </c>
      <c r="E31" s="225" t="s">
        <v>400</v>
      </c>
      <c r="F31" s="223" t="s">
        <v>701</v>
      </c>
      <c r="H31" s="314"/>
      <c r="I31" s="236"/>
      <c r="J31" s="236"/>
    </row>
    <row r="32" spans="1:10" ht="15.75" customHeight="1">
      <c r="A32" s="223" t="s">
        <v>702</v>
      </c>
      <c r="B32" s="223" t="s">
        <v>366</v>
      </c>
      <c r="C32" s="224">
        <v>3</v>
      </c>
      <c r="D32" s="225" t="s">
        <v>698</v>
      </c>
      <c r="E32" s="225" t="s">
        <v>400</v>
      </c>
      <c r="F32" s="223" t="s">
        <v>703</v>
      </c>
      <c r="H32" s="314"/>
      <c r="I32" s="236"/>
      <c r="J32" s="236"/>
    </row>
    <row r="33" spans="1:10" ht="15.75" customHeight="1">
      <c r="A33" s="223" t="s">
        <v>704</v>
      </c>
      <c r="B33" s="223" t="s">
        <v>366</v>
      </c>
      <c r="C33" s="224">
        <v>3</v>
      </c>
      <c r="D33" s="225" t="s">
        <v>698</v>
      </c>
      <c r="E33" s="225" t="s">
        <v>400</v>
      </c>
      <c r="F33" s="223" t="s">
        <v>705</v>
      </c>
      <c r="H33" s="314"/>
      <c r="I33" s="236"/>
      <c r="J33" s="236"/>
    </row>
    <row r="34" spans="1:10" ht="15.75" customHeight="1">
      <c r="A34" s="223" t="s">
        <v>706</v>
      </c>
      <c r="B34" s="223" t="s">
        <v>366</v>
      </c>
      <c r="C34" s="224">
        <v>3</v>
      </c>
      <c r="D34" s="225" t="s">
        <v>698</v>
      </c>
      <c r="E34" s="225" t="s">
        <v>400</v>
      </c>
      <c r="F34" s="223" t="s">
        <v>707</v>
      </c>
      <c r="H34" s="314"/>
      <c r="I34" s="236"/>
      <c r="J34" s="236"/>
    </row>
    <row r="35" spans="1:10" ht="15.75" customHeight="1">
      <c r="A35" s="223" t="s">
        <v>708</v>
      </c>
      <c r="B35" s="223" t="s">
        <v>366</v>
      </c>
      <c r="C35" s="224">
        <v>12</v>
      </c>
      <c r="D35" s="225" t="s">
        <v>698</v>
      </c>
      <c r="E35" s="225" t="s">
        <v>400</v>
      </c>
      <c r="F35" s="223" t="s">
        <v>709</v>
      </c>
      <c r="H35" s="314"/>
      <c r="I35" s="236"/>
      <c r="J35" s="236"/>
    </row>
    <row r="36" spans="1:10" ht="15.75" customHeight="1">
      <c r="A36" s="223" t="s">
        <v>710</v>
      </c>
      <c r="B36" s="223" t="s">
        <v>366</v>
      </c>
      <c r="C36" s="224">
        <v>12</v>
      </c>
      <c r="D36" s="225" t="s">
        <v>698</v>
      </c>
      <c r="E36" s="225" t="s">
        <v>400</v>
      </c>
      <c r="F36" s="223" t="s">
        <v>711</v>
      </c>
      <c r="H36" s="314"/>
      <c r="I36" s="236"/>
      <c r="J36" s="236"/>
    </row>
    <row r="37" spans="1:10" ht="15.75" customHeight="1">
      <c r="A37" s="123" t="s">
        <v>712</v>
      </c>
      <c r="B37" s="123" t="s">
        <v>366</v>
      </c>
      <c r="C37" s="125">
        <v>20</v>
      </c>
      <c r="D37" s="124"/>
      <c r="E37" s="124"/>
      <c r="F37" s="123" t="s">
        <v>713</v>
      </c>
      <c r="H37" s="239" t="s">
        <v>771</v>
      </c>
      <c r="I37" s="236"/>
      <c r="J37" s="239">
        <v>27</v>
      </c>
    </row>
    <row r="38" spans="1:10" ht="16" customHeight="1">
      <c r="A38" s="123" t="s">
        <v>714</v>
      </c>
      <c r="B38" s="123" t="s">
        <v>366</v>
      </c>
      <c r="C38" s="125">
        <v>5</v>
      </c>
      <c r="D38" s="124"/>
      <c r="E38" s="124"/>
      <c r="F38" s="123" t="s">
        <v>715</v>
      </c>
      <c r="H38" s="239" t="s">
        <v>768</v>
      </c>
      <c r="I38" s="236"/>
      <c r="J38" s="239">
        <v>6</v>
      </c>
    </row>
    <row r="39" spans="1:10" ht="71.25" customHeight="1">
      <c r="A39" s="315" t="s">
        <v>726</v>
      </c>
      <c r="B39" s="315"/>
      <c r="C39" s="315"/>
      <c r="D39" s="315"/>
      <c r="E39" s="315"/>
      <c r="F39" s="315"/>
      <c r="G39" s="315"/>
      <c r="H39" s="315"/>
      <c r="I39" s="315"/>
      <c r="J39" s="315"/>
    </row>
  </sheetData>
  <mergeCells count="3">
    <mergeCell ref="A1:F1"/>
    <mergeCell ref="H17:H36"/>
    <mergeCell ref="A39:J39"/>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4CB36-9F9B-4BA5-82EB-62D1EDD8C74E}">
  <dimension ref="A1:J10"/>
  <sheetViews>
    <sheetView workbookViewId="0">
      <selection activeCell="H1" sqref="H1:J1"/>
    </sheetView>
  </sheetViews>
  <sheetFormatPr defaultRowHeight="14.5"/>
  <cols>
    <col min="1" max="1" width="19.7265625" bestFit="1" customWidth="1"/>
    <col min="2" max="2" width="7.54296875" bestFit="1" customWidth="1"/>
    <col min="3" max="3" width="3.1796875" bestFit="1" customWidth="1"/>
    <col min="4" max="4" width="5.1796875" bestFit="1" customWidth="1"/>
    <col min="5" max="5" width="7.81640625" bestFit="1" customWidth="1"/>
    <col min="6" max="6" width="33.54296875" customWidth="1"/>
    <col min="7" max="7" width="4" customWidth="1"/>
    <col min="8" max="8" width="35.26953125" bestFit="1" customWidth="1"/>
    <col min="10" max="10" width="14.54296875" bestFit="1" customWidth="1"/>
  </cols>
  <sheetData>
    <row r="1" spans="1:10" ht="18.5">
      <c r="A1" s="316" t="s">
        <v>716</v>
      </c>
      <c r="B1" s="316"/>
      <c r="C1" s="316"/>
      <c r="D1" s="316"/>
      <c r="E1" s="316"/>
      <c r="F1" s="316"/>
      <c r="G1" s="316"/>
      <c r="H1" s="317" t="s">
        <v>782</v>
      </c>
      <c r="I1" s="317"/>
      <c r="J1" s="317"/>
    </row>
    <row r="2" spans="1:10">
      <c r="A2" s="133" t="s">
        <v>351</v>
      </c>
      <c r="B2" s="132" t="s">
        <v>352</v>
      </c>
      <c r="C2" s="130" t="s">
        <v>480</v>
      </c>
      <c r="D2" s="130" t="s">
        <v>354</v>
      </c>
      <c r="E2" s="130" t="s">
        <v>355</v>
      </c>
      <c r="F2" s="130" t="s">
        <v>356</v>
      </c>
      <c r="G2" s="122"/>
      <c r="H2" s="230" t="s">
        <v>778</v>
      </c>
      <c r="I2" s="230" t="s">
        <v>777</v>
      </c>
      <c r="J2" s="232" t="s">
        <v>776</v>
      </c>
    </row>
    <row r="3" spans="1:10" ht="24">
      <c r="A3" s="129" t="s">
        <v>481</v>
      </c>
      <c r="B3" s="123" t="s">
        <v>366</v>
      </c>
      <c r="C3" s="125">
        <v>50</v>
      </c>
      <c r="D3" s="127" t="s">
        <v>367</v>
      </c>
      <c r="E3" s="124"/>
      <c r="F3" s="136" t="s">
        <v>717</v>
      </c>
      <c r="G3" s="122"/>
      <c r="H3" s="3" t="s">
        <v>773</v>
      </c>
      <c r="I3" s="3"/>
      <c r="J3" s="3"/>
    </row>
    <row r="4" spans="1:10">
      <c r="A4" s="129" t="s">
        <v>534</v>
      </c>
      <c r="B4" s="123" t="s">
        <v>366</v>
      </c>
      <c r="C4" s="125">
        <v>50</v>
      </c>
      <c r="D4" s="127" t="s">
        <v>367</v>
      </c>
      <c r="E4" s="124"/>
      <c r="F4" s="123" t="s">
        <v>535</v>
      </c>
      <c r="G4" s="122"/>
      <c r="H4" s="3" t="s">
        <v>747</v>
      </c>
      <c r="I4" s="3"/>
      <c r="J4" s="4">
        <v>255</v>
      </c>
    </row>
    <row r="5" spans="1:10">
      <c r="A5" s="123" t="s">
        <v>370</v>
      </c>
      <c r="B5" s="123" t="s">
        <v>371</v>
      </c>
      <c r="C5" s="125">
        <v>4</v>
      </c>
      <c r="D5" s="127" t="s">
        <v>367</v>
      </c>
      <c r="E5" s="134">
        <v>1</v>
      </c>
      <c r="F5" s="123" t="s">
        <v>647</v>
      </c>
      <c r="G5" s="122"/>
      <c r="H5" s="228" t="s">
        <v>775</v>
      </c>
      <c r="I5" s="231" t="s">
        <v>760</v>
      </c>
      <c r="J5" s="3"/>
    </row>
    <row r="6" spans="1:10">
      <c r="A6" s="123" t="s">
        <v>718</v>
      </c>
      <c r="B6" s="123" t="s">
        <v>424</v>
      </c>
      <c r="C6" s="125">
        <v>9</v>
      </c>
      <c r="D6" s="124"/>
      <c r="E6" s="125">
        <v>0</v>
      </c>
      <c r="F6" s="123" t="s">
        <v>719</v>
      </c>
      <c r="G6" s="122"/>
      <c r="H6" s="3" t="s">
        <v>774</v>
      </c>
      <c r="I6" s="3"/>
      <c r="J6" s="3"/>
    </row>
    <row r="7" spans="1:10">
      <c r="A7" s="123" t="s">
        <v>720</v>
      </c>
      <c r="B7" s="123" t="s">
        <v>366</v>
      </c>
      <c r="C7" s="125">
        <v>4</v>
      </c>
      <c r="D7" s="127" t="s">
        <v>367</v>
      </c>
      <c r="E7" s="124"/>
      <c r="F7" s="123" t="s">
        <v>721</v>
      </c>
      <c r="G7" s="122"/>
      <c r="H7" s="3" t="s">
        <v>772</v>
      </c>
      <c r="I7" s="4"/>
      <c r="J7" s="3"/>
    </row>
    <row r="8" spans="1:10" ht="24">
      <c r="A8" s="123" t="s">
        <v>722</v>
      </c>
      <c r="B8" s="123" t="s">
        <v>396</v>
      </c>
      <c r="C8" s="125">
        <v>8</v>
      </c>
      <c r="D8" s="124"/>
      <c r="E8" s="127" t="s">
        <v>400</v>
      </c>
      <c r="F8" s="123" t="s">
        <v>723</v>
      </c>
      <c r="G8" s="122"/>
      <c r="H8" s="3" t="s">
        <v>762</v>
      </c>
      <c r="I8" s="3"/>
      <c r="J8" s="3"/>
    </row>
    <row r="9" spans="1:10" ht="24">
      <c r="A9" s="123" t="s">
        <v>724</v>
      </c>
      <c r="B9" s="123" t="s">
        <v>396</v>
      </c>
      <c r="C9" s="125">
        <v>8</v>
      </c>
      <c r="D9" s="124"/>
      <c r="E9" s="127" t="s">
        <v>400</v>
      </c>
      <c r="F9" s="123" t="s">
        <v>725</v>
      </c>
      <c r="G9" s="122"/>
      <c r="H9" s="3" t="s">
        <v>762</v>
      </c>
      <c r="I9" s="3"/>
      <c r="J9" s="3"/>
    </row>
    <row r="10" spans="1:10">
      <c r="A10" s="310" t="s">
        <v>478</v>
      </c>
      <c r="B10" s="310"/>
      <c r="C10" s="310"/>
      <c r="D10" s="310"/>
      <c r="E10" s="310"/>
      <c r="F10" s="310"/>
      <c r="G10" s="310"/>
    </row>
  </sheetData>
  <mergeCells count="3">
    <mergeCell ref="A1:G1"/>
    <mergeCell ref="A10:G10"/>
    <mergeCell ref="H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view="pageBreakPreview" zoomScaleNormal="100" zoomScaleSheetLayoutView="100" workbookViewId="0">
      <selection activeCell="B9" sqref="B9"/>
    </sheetView>
  </sheetViews>
  <sheetFormatPr defaultRowHeight="14.5"/>
  <cols>
    <col min="1" max="1" width="10.7265625" style="6" customWidth="1"/>
    <col min="2" max="2" width="41" bestFit="1" customWidth="1"/>
  </cols>
  <sheetData>
    <row r="1" spans="1:2" ht="18.5">
      <c r="A1" s="91" t="s">
        <v>10</v>
      </c>
    </row>
    <row r="3" spans="1:2">
      <c r="A3" s="6" t="s">
        <v>11</v>
      </c>
      <c r="B3" t="s">
        <v>12</v>
      </c>
    </row>
    <row r="4" spans="1:2">
      <c r="A4" s="12">
        <v>1</v>
      </c>
      <c r="B4" t="s">
        <v>13</v>
      </c>
    </row>
    <row r="5" spans="1:2">
      <c r="A5" s="12">
        <v>2</v>
      </c>
      <c r="B5" t="s">
        <v>14</v>
      </c>
    </row>
    <row r="6" spans="1:2">
      <c r="A6" s="12">
        <v>3</v>
      </c>
      <c r="B6" t="s">
        <v>15</v>
      </c>
    </row>
    <row r="7" spans="1:2">
      <c r="A7" s="12">
        <v>4</v>
      </c>
      <c r="B7" t="s">
        <v>16</v>
      </c>
    </row>
    <row r="8" spans="1:2">
      <c r="A8" s="12">
        <v>5</v>
      </c>
      <c r="B8" t="s">
        <v>17</v>
      </c>
    </row>
    <row r="9" spans="1:2">
      <c r="A9" s="12">
        <v>6</v>
      </c>
      <c r="B9" t="s">
        <v>18</v>
      </c>
    </row>
    <row r="10" spans="1:2">
      <c r="A10" s="12">
        <v>7</v>
      </c>
      <c r="B10" t="s">
        <v>19</v>
      </c>
    </row>
    <row r="11" spans="1:2">
      <c r="A11" s="12">
        <v>8</v>
      </c>
      <c r="B11" t="s">
        <v>20</v>
      </c>
    </row>
    <row r="13" spans="1:2">
      <c r="A13" s="291" t="s">
        <v>21</v>
      </c>
      <c r="B13" s="291"/>
    </row>
    <row r="14" spans="1:2">
      <c r="A14" s="12">
        <v>21</v>
      </c>
      <c r="B14" t="s">
        <v>22</v>
      </c>
    </row>
    <row r="15" spans="1:2">
      <c r="A15" s="12">
        <v>22</v>
      </c>
      <c r="B15" t="s">
        <v>17</v>
      </c>
    </row>
    <row r="16" spans="1:2">
      <c r="A16" s="12">
        <v>23</v>
      </c>
      <c r="B16" t="s">
        <v>23</v>
      </c>
    </row>
    <row r="17" spans="1:2">
      <c r="A17" s="12">
        <v>24</v>
      </c>
      <c r="B17" t="s">
        <v>20</v>
      </c>
    </row>
    <row r="18" spans="1:2">
      <c r="A18" s="12">
        <v>25</v>
      </c>
      <c r="B18" t="s">
        <v>24</v>
      </c>
    </row>
    <row r="19" spans="1:2">
      <c r="A19" s="291" t="s">
        <v>25</v>
      </c>
      <c r="B19" s="291"/>
    </row>
    <row r="20" spans="1:2">
      <c r="A20" s="12">
        <v>26</v>
      </c>
      <c r="B20" t="s">
        <v>22</v>
      </c>
    </row>
    <row r="21" spans="1:2">
      <c r="A21" s="12">
        <v>27</v>
      </c>
      <c r="B21" t="s">
        <v>26</v>
      </c>
    </row>
    <row r="22" spans="1:2">
      <c r="A22" s="12">
        <v>28</v>
      </c>
      <c r="B22" t="s">
        <v>23</v>
      </c>
    </row>
    <row r="23" spans="1:2">
      <c r="A23" s="12">
        <v>29</v>
      </c>
      <c r="B23" t="s">
        <v>20</v>
      </c>
    </row>
    <row r="24" spans="1:2">
      <c r="A24" s="12">
        <v>30</v>
      </c>
      <c r="B24" t="s">
        <v>24</v>
      </c>
    </row>
  </sheetData>
  <mergeCells count="2">
    <mergeCell ref="A13:B13"/>
    <mergeCell ref="A19:B1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2"/>
  <sheetViews>
    <sheetView view="pageBreakPreview" zoomScaleNormal="100" zoomScaleSheetLayoutView="100" workbookViewId="0">
      <selection activeCell="B9" sqref="B9"/>
    </sheetView>
  </sheetViews>
  <sheetFormatPr defaultRowHeight="14.5"/>
  <cols>
    <col min="1" max="1" width="9.1796875" style="1"/>
    <col min="2" max="2" width="39.81640625" bestFit="1" customWidth="1"/>
  </cols>
  <sheetData>
    <row r="1" spans="1:2" ht="18.5">
      <c r="A1" s="115" t="s">
        <v>27</v>
      </c>
    </row>
    <row r="3" spans="1:2">
      <c r="A3" s="1">
        <v>1</v>
      </c>
      <c r="B3" t="s">
        <v>28</v>
      </c>
    </row>
    <row r="4" spans="1:2">
      <c r="A4" s="1">
        <f>+A3+1</f>
        <v>2</v>
      </c>
      <c r="B4" t="s">
        <v>29</v>
      </c>
    </row>
    <row r="5" spans="1:2">
      <c r="A5" s="1">
        <f t="shared" ref="A5:A31" si="0">+A4+1</f>
        <v>3</v>
      </c>
      <c r="B5" t="s">
        <v>30</v>
      </c>
    </row>
    <row r="6" spans="1:2">
      <c r="A6" s="1">
        <f t="shared" si="0"/>
        <v>4</v>
      </c>
      <c r="B6" t="s">
        <v>31</v>
      </c>
    </row>
    <row r="7" spans="1:2">
      <c r="A7" s="1">
        <f t="shared" si="0"/>
        <v>5</v>
      </c>
      <c r="B7" t="s">
        <v>32</v>
      </c>
    </row>
    <row r="8" spans="1:2">
      <c r="A8" s="1">
        <f t="shared" si="0"/>
        <v>6</v>
      </c>
      <c r="B8" t="s">
        <v>33</v>
      </c>
    </row>
    <row r="9" spans="1:2">
      <c r="A9" s="1">
        <f t="shared" si="0"/>
        <v>7</v>
      </c>
      <c r="B9" t="s">
        <v>34</v>
      </c>
    </row>
    <row r="10" spans="1:2">
      <c r="A10" s="1">
        <f t="shared" si="0"/>
        <v>8</v>
      </c>
      <c r="B10" t="s">
        <v>35</v>
      </c>
    </row>
    <row r="11" spans="1:2">
      <c r="A11" s="1">
        <f t="shared" si="0"/>
        <v>9</v>
      </c>
      <c r="B11" t="s">
        <v>36</v>
      </c>
    </row>
    <row r="12" spans="1:2">
      <c r="A12" s="1">
        <f t="shared" si="0"/>
        <v>10</v>
      </c>
      <c r="B12" t="s">
        <v>37</v>
      </c>
    </row>
    <row r="13" spans="1:2">
      <c r="A13" s="1">
        <f t="shared" si="0"/>
        <v>11</v>
      </c>
      <c r="B13" t="s">
        <v>38</v>
      </c>
    </row>
    <row r="14" spans="1:2">
      <c r="A14" s="1">
        <f t="shared" si="0"/>
        <v>12</v>
      </c>
      <c r="B14" t="s">
        <v>39</v>
      </c>
    </row>
    <row r="15" spans="1:2">
      <c r="A15" s="1">
        <f t="shared" si="0"/>
        <v>13</v>
      </c>
      <c r="B15" t="s">
        <v>40</v>
      </c>
    </row>
    <row r="16" spans="1:2">
      <c r="A16" s="1">
        <f t="shared" si="0"/>
        <v>14</v>
      </c>
      <c r="B16" t="s">
        <v>41</v>
      </c>
    </row>
    <row r="17" spans="1:2">
      <c r="A17" s="1">
        <f t="shared" si="0"/>
        <v>15</v>
      </c>
      <c r="B17" t="s">
        <v>42</v>
      </c>
    </row>
    <row r="18" spans="1:2">
      <c r="A18" s="1">
        <f t="shared" si="0"/>
        <v>16</v>
      </c>
      <c r="B18" t="s">
        <v>43</v>
      </c>
    </row>
    <row r="19" spans="1:2">
      <c r="A19" s="1">
        <f t="shared" si="0"/>
        <v>17</v>
      </c>
      <c r="B19" t="s">
        <v>44</v>
      </c>
    </row>
    <row r="20" spans="1:2">
      <c r="A20" s="1">
        <f t="shared" si="0"/>
        <v>18</v>
      </c>
      <c r="B20" t="s">
        <v>45</v>
      </c>
    </row>
    <row r="21" spans="1:2">
      <c r="A21" s="1">
        <f t="shared" si="0"/>
        <v>19</v>
      </c>
      <c r="B21" t="s">
        <v>46</v>
      </c>
    </row>
    <row r="22" spans="1:2">
      <c r="A22" s="1">
        <f t="shared" si="0"/>
        <v>20</v>
      </c>
      <c r="B22" t="s">
        <v>47</v>
      </c>
    </row>
    <row r="23" spans="1:2">
      <c r="A23" s="1">
        <f t="shared" si="0"/>
        <v>21</v>
      </c>
      <c r="B23" t="s">
        <v>48</v>
      </c>
    </row>
    <row r="24" spans="1:2">
      <c r="A24" s="1">
        <f t="shared" si="0"/>
        <v>22</v>
      </c>
      <c r="B24" t="s">
        <v>49</v>
      </c>
    </row>
    <row r="25" spans="1:2">
      <c r="A25" s="1">
        <f t="shared" si="0"/>
        <v>23</v>
      </c>
      <c r="B25" t="s">
        <v>50</v>
      </c>
    </row>
    <row r="26" spans="1:2">
      <c r="A26" s="1">
        <f t="shared" si="0"/>
        <v>24</v>
      </c>
      <c r="B26" t="s">
        <v>51</v>
      </c>
    </row>
    <row r="27" spans="1:2">
      <c r="A27" s="1">
        <f t="shared" si="0"/>
        <v>25</v>
      </c>
      <c r="B27" t="s">
        <v>52</v>
      </c>
    </row>
    <row r="28" spans="1:2">
      <c r="A28" s="1">
        <f t="shared" si="0"/>
        <v>26</v>
      </c>
      <c r="B28" t="s">
        <v>53</v>
      </c>
    </row>
    <row r="29" spans="1:2">
      <c r="A29" s="1">
        <f t="shared" si="0"/>
        <v>27</v>
      </c>
      <c r="B29" t="s">
        <v>54</v>
      </c>
    </row>
    <row r="30" spans="1:2">
      <c r="A30" s="1">
        <f t="shared" si="0"/>
        <v>28</v>
      </c>
      <c r="B30" t="s">
        <v>55</v>
      </c>
    </row>
    <row r="31" spans="1:2">
      <c r="A31" s="1">
        <f t="shared" si="0"/>
        <v>29</v>
      </c>
    </row>
    <row r="32" spans="1:2">
      <c r="A32" s="1">
        <v>30</v>
      </c>
      <c r="B32" t="s">
        <v>56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04"/>
  <sheetViews>
    <sheetView view="pageBreakPreview" topLeftCell="A53" zoomScale="85" zoomScaleNormal="100" zoomScaleSheetLayoutView="85" workbookViewId="0">
      <selection activeCell="E10" sqref="E10"/>
    </sheetView>
  </sheetViews>
  <sheetFormatPr defaultRowHeight="14.5"/>
  <cols>
    <col min="1" max="1" width="13.81640625" customWidth="1"/>
    <col min="2" max="2" width="22.81640625" customWidth="1"/>
    <col min="3" max="3" width="26.1796875" customWidth="1"/>
    <col min="4" max="4" width="15.1796875" customWidth="1"/>
  </cols>
  <sheetData>
    <row r="1" spans="1:5" ht="18.5">
      <c r="A1" s="91" t="s">
        <v>57</v>
      </c>
      <c r="B1" s="2"/>
    </row>
    <row r="2" spans="1:5" ht="18.5">
      <c r="A2" s="92" t="s">
        <v>58</v>
      </c>
      <c r="B2" s="8"/>
    </row>
    <row r="3" spans="1:5">
      <c r="B3" s="8"/>
    </row>
    <row r="4" spans="1:5" ht="29">
      <c r="A4" s="10"/>
      <c r="B4" s="10"/>
      <c r="C4" s="10"/>
      <c r="D4" s="11" t="s">
        <v>59</v>
      </c>
      <c r="E4" s="9"/>
    </row>
    <row r="5" spans="1:5">
      <c r="A5" s="5" t="s">
        <v>60</v>
      </c>
      <c r="B5" s="5"/>
      <c r="C5" s="5" t="s">
        <v>61</v>
      </c>
      <c r="D5" s="7" t="s">
        <v>62</v>
      </c>
    </row>
    <row r="6" spans="1:5">
      <c r="A6" s="4">
        <v>100</v>
      </c>
      <c r="B6" s="3" t="s">
        <v>63</v>
      </c>
      <c r="C6" s="3" t="s">
        <v>28</v>
      </c>
      <c r="D6" s="4">
        <v>101</v>
      </c>
    </row>
    <row r="7" spans="1:5">
      <c r="A7" s="4">
        <v>100</v>
      </c>
      <c r="B7" s="3" t="s">
        <v>63</v>
      </c>
      <c r="C7" s="3" t="s">
        <v>64</v>
      </c>
      <c r="D7" s="4">
        <v>102</v>
      </c>
    </row>
    <row r="8" spans="1:5">
      <c r="A8" s="4">
        <v>100</v>
      </c>
      <c r="B8" s="3" t="s">
        <v>63</v>
      </c>
      <c r="C8" s="3" t="s">
        <v>65</v>
      </c>
      <c r="D8" s="4">
        <v>103</v>
      </c>
    </row>
    <row r="9" spans="1:5">
      <c r="A9" s="4">
        <v>100</v>
      </c>
      <c r="B9" s="3" t="s">
        <v>63</v>
      </c>
      <c r="C9" s="3" t="s">
        <v>31</v>
      </c>
      <c r="D9" s="4">
        <v>104</v>
      </c>
    </row>
    <row r="10" spans="1:5">
      <c r="A10" s="4">
        <v>100</v>
      </c>
      <c r="B10" s="3" t="s">
        <v>63</v>
      </c>
      <c r="C10" s="3" t="s">
        <v>32</v>
      </c>
      <c r="D10" s="4">
        <v>105</v>
      </c>
    </row>
    <row r="11" spans="1:5">
      <c r="A11" s="4">
        <v>100</v>
      </c>
      <c r="B11" s="3" t="s">
        <v>63</v>
      </c>
      <c r="C11" s="3" t="s">
        <v>66</v>
      </c>
      <c r="D11" s="4">
        <v>106</v>
      </c>
    </row>
    <row r="12" spans="1:5">
      <c r="A12" s="4"/>
      <c r="B12" s="3"/>
      <c r="C12" s="3"/>
      <c r="D12" s="4"/>
    </row>
    <row r="13" spans="1:5">
      <c r="A13" s="4">
        <v>200</v>
      </c>
      <c r="B13" s="3" t="s">
        <v>67</v>
      </c>
      <c r="C13" s="3" t="s">
        <v>34</v>
      </c>
      <c r="D13" s="4">
        <v>201</v>
      </c>
    </row>
    <row r="14" spans="1:5">
      <c r="A14" s="4"/>
      <c r="B14" s="3"/>
      <c r="C14" s="3"/>
      <c r="D14" s="4"/>
    </row>
    <row r="15" spans="1:5">
      <c r="A15" s="4">
        <v>300</v>
      </c>
      <c r="B15" s="3" t="s">
        <v>68</v>
      </c>
      <c r="C15" s="3" t="s">
        <v>69</v>
      </c>
      <c r="D15" s="4">
        <v>301</v>
      </c>
    </row>
    <row r="16" spans="1:5">
      <c r="A16" s="4"/>
      <c r="B16" s="3"/>
      <c r="C16" s="3"/>
      <c r="D16" s="4"/>
    </row>
    <row r="17" spans="1:4">
      <c r="A17" s="4">
        <v>400</v>
      </c>
      <c r="B17" s="3" t="s">
        <v>70</v>
      </c>
      <c r="C17" s="3" t="s">
        <v>71</v>
      </c>
      <c r="D17" s="4">
        <v>401</v>
      </c>
    </row>
    <row r="18" spans="1:4">
      <c r="A18" s="4">
        <v>400</v>
      </c>
      <c r="B18" s="3" t="s">
        <v>70</v>
      </c>
      <c r="C18" s="3" t="s">
        <v>72</v>
      </c>
      <c r="D18" s="4">
        <v>402</v>
      </c>
    </row>
    <row r="19" spans="1:4">
      <c r="A19" s="4">
        <v>400</v>
      </c>
      <c r="B19" s="3" t="s">
        <v>70</v>
      </c>
      <c r="C19" s="3" t="s">
        <v>73</v>
      </c>
      <c r="D19" s="4">
        <v>403</v>
      </c>
    </row>
    <row r="20" spans="1:4">
      <c r="A20" s="4">
        <v>400</v>
      </c>
      <c r="B20" s="3" t="s">
        <v>70</v>
      </c>
      <c r="C20" s="3" t="s">
        <v>74</v>
      </c>
      <c r="D20" s="4">
        <v>404</v>
      </c>
    </row>
    <row r="21" spans="1:4">
      <c r="A21" s="4">
        <v>400</v>
      </c>
      <c r="B21" s="3" t="s">
        <v>70</v>
      </c>
      <c r="C21" s="3" t="s">
        <v>75</v>
      </c>
      <c r="D21" s="4">
        <v>405</v>
      </c>
    </row>
    <row r="22" spans="1:4">
      <c r="A22" s="4">
        <v>400</v>
      </c>
      <c r="B22" s="3" t="s">
        <v>70</v>
      </c>
      <c r="C22" s="3" t="s">
        <v>76</v>
      </c>
      <c r="D22" s="4">
        <v>406</v>
      </c>
    </row>
    <row r="23" spans="1:4">
      <c r="A23" s="4">
        <v>400</v>
      </c>
      <c r="B23" s="3" t="s">
        <v>70</v>
      </c>
      <c r="C23" s="3" t="s">
        <v>77</v>
      </c>
      <c r="D23" s="4">
        <v>407</v>
      </c>
    </row>
    <row r="24" spans="1:4">
      <c r="A24" s="4">
        <v>400</v>
      </c>
      <c r="B24" s="3" t="s">
        <v>70</v>
      </c>
      <c r="C24" s="3" t="s">
        <v>66</v>
      </c>
      <c r="D24" s="4">
        <v>408</v>
      </c>
    </row>
    <row r="25" spans="1:4">
      <c r="A25" s="4"/>
      <c r="B25" s="3"/>
      <c r="C25" s="3"/>
      <c r="D25" s="4"/>
    </row>
    <row r="26" spans="1:4">
      <c r="A26" s="4">
        <v>500</v>
      </c>
      <c r="B26" s="3" t="s">
        <v>78</v>
      </c>
      <c r="C26" s="3" t="s">
        <v>79</v>
      </c>
      <c r="D26" s="4">
        <v>501</v>
      </c>
    </row>
    <row r="27" spans="1:4">
      <c r="A27" s="4"/>
      <c r="B27" s="3"/>
      <c r="C27" s="3"/>
      <c r="D27" s="4"/>
    </row>
    <row r="28" spans="1:4">
      <c r="A28" s="4">
        <v>600</v>
      </c>
      <c r="B28" s="3" t="s">
        <v>80</v>
      </c>
      <c r="C28" s="3" t="s">
        <v>81</v>
      </c>
      <c r="D28" s="4">
        <v>601</v>
      </c>
    </row>
    <row r="29" spans="1:4">
      <c r="A29" s="4"/>
      <c r="B29" s="3"/>
      <c r="C29" s="3"/>
      <c r="D29" s="4"/>
    </row>
    <row r="30" spans="1:4">
      <c r="A30" s="4">
        <v>700</v>
      </c>
      <c r="B30" s="3" t="s">
        <v>82</v>
      </c>
      <c r="C30" s="3" t="s">
        <v>83</v>
      </c>
      <c r="D30" s="4">
        <v>701</v>
      </c>
    </row>
    <row r="31" spans="1:4">
      <c r="A31" s="4">
        <v>700</v>
      </c>
      <c r="B31" s="3" t="s">
        <v>82</v>
      </c>
      <c r="C31" s="3" t="s">
        <v>84</v>
      </c>
      <c r="D31" s="4">
        <v>702</v>
      </c>
    </row>
    <row r="32" spans="1:4">
      <c r="A32" s="4">
        <v>700</v>
      </c>
      <c r="B32" s="3" t="s">
        <v>82</v>
      </c>
      <c r="C32" s="3" t="s">
        <v>85</v>
      </c>
      <c r="D32" s="4">
        <v>703</v>
      </c>
    </row>
    <row r="33" spans="1:4">
      <c r="A33" s="4">
        <v>700</v>
      </c>
      <c r="B33" s="3" t="s">
        <v>82</v>
      </c>
      <c r="C33" s="3" t="s">
        <v>86</v>
      </c>
      <c r="D33" s="4">
        <v>704</v>
      </c>
    </row>
    <row r="34" spans="1:4">
      <c r="A34" s="4">
        <v>700</v>
      </c>
      <c r="B34" s="3" t="s">
        <v>82</v>
      </c>
      <c r="C34" s="3" t="s">
        <v>87</v>
      </c>
      <c r="D34" s="4">
        <v>705</v>
      </c>
    </row>
    <row r="35" spans="1:4">
      <c r="A35" s="4">
        <v>700</v>
      </c>
      <c r="B35" s="3" t="s">
        <v>82</v>
      </c>
      <c r="C35" s="3" t="s">
        <v>88</v>
      </c>
      <c r="D35" s="4">
        <v>706</v>
      </c>
    </row>
    <row r="36" spans="1:4">
      <c r="A36" s="4">
        <v>700</v>
      </c>
      <c r="B36" s="3" t="s">
        <v>82</v>
      </c>
      <c r="C36" s="3" t="s">
        <v>66</v>
      </c>
      <c r="D36" s="4">
        <v>707</v>
      </c>
    </row>
    <row r="37" spans="1:4">
      <c r="A37" s="4"/>
      <c r="B37" s="3"/>
      <c r="C37" s="3"/>
      <c r="D37" s="4"/>
    </row>
    <row r="38" spans="1:4">
      <c r="A38" s="4">
        <v>800</v>
      </c>
      <c r="B38" s="3" t="s">
        <v>89</v>
      </c>
      <c r="C38" s="3" t="s">
        <v>90</v>
      </c>
      <c r="D38" s="4">
        <v>801</v>
      </c>
    </row>
    <row r="39" spans="1:4">
      <c r="A39" s="4"/>
      <c r="B39" s="3"/>
      <c r="C39" s="3"/>
      <c r="D39" s="4"/>
    </row>
    <row r="40" spans="1:4">
      <c r="A40" s="4">
        <v>900</v>
      </c>
      <c r="B40" s="3" t="s">
        <v>91</v>
      </c>
      <c r="C40" s="3" t="s">
        <v>92</v>
      </c>
      <c r="D40" s="4">
        <v>901</v>
      </c>
    </row>
    <row r="41" spans="1:4">
      <c r="A41" s="4">
        <v>900</v>
      </c>
      <c r="B41" s="3" t="s">
        <v>91</v>
      </c>
      <c r="C41" s="3" t="s">
        <v>93</v>
      </c>
      <c r="D41" s="4">
        <v>902</v>
      </c>
    </row>
    <row r="42" spans="1:4">
      <c r="A42" s="4">
        <v>900</v>
      </c>
      <c r="B42" s="3" t="s">
        <v>91</v>
      </c>
      <c r="C42" s="3" t="s">
        <v>94</v>
      </c>
      <c r="D42" s="4">
        <v>903</v>
      </c>
    </row>
    <row r="43" spans="1:4">
      <c r="A43" s="4"/>
      <c r="B43" s="3"/>
      <c r="C43" s="3"/>
      <c r="D43" s="4"/>
    </row>
    <row r="44" spans="1:4">
      <c r="A44" s="4">
        <v>1000</v>
      </c>
      <c r="B44" s="3" t="s">
        <v>95</v>
      </c>
      <c r="C44" s="3" t="s">
        <v>96</v>
      </c>
      <c r="D44" s="4">
        <v>1001</v>
      </c>
    </row>
    <row r="45" spans="1:4">
      <c r="A45" s="4">
        <v>1000</v>
      </c>
      <c r="B45" s="3" t="s">
        <v>95</v>
      </c>
      <c r="C45" s="3" t="s">
        <v>97</v>
      </c>
      <c r="D45" s="4">
        <v>1002</v>
      </c>
    </row>
    <row r="46" spans="1:4">
      <c r="A46" s="4"/>
      <c r="B46" s="3"/>
      <c r="C46" s="3"/>
      <c r="D46" s="4"/>
    </row>
    <row r="47" spans="1:4">
      <c r="A47" s="4">
        <v>1100</v>
      </c>
      <c r="B47" s="3" t="s">
        <v>98</v>
      </c>
      <c r="C47" s="3" t="s">
        <v>99</v>
      </c>
      <c r="D47" s="4">
        <v>1101</v>
      </c>
    </row>
    <row r="48" spans="1:4">
      <c r="A48" s="4">
        <v>1100</v>
      </c>
      <c r="B48" s="3" t="s">
        <v>98</v>
      </c>
      <c r="C48" s="3" t="s">
        <v>100</v>
      </c>
      <c r="D48" s="4">
        <v>1102</v>
      </c>
    </row>
    <row r="49" spans="1:4">
      <c r="A49" s="4">
        <v>1100</v>
      </c>
      <c r="B49" s="3" t="s">
        <v>98</v>
      </c>
      <c r="C49" s="3" t="s">
        <v>66</v>
      </c>
      <c r="D49" s="4">
        <v>1103</v>
      </c>
    </row>
    <row r="50" spans="1:4">
      <c r="A50" s="4"/>
      <c r="B50" s="3"/>
      <c r="C50" s="3"/>
      <c r="D50" s="4"/>
    </row>
    <row r="51" spans="1:4">
      <c r="A51" s="4">
        <v>1200</v>
      </c>
      <c r="B51" s="3" t="s">
        <v>101</v>
      </c>
      <c r="C51" s="3" t="s">
        <v>102</v>
      </c>
      <c r="D51" s="4">
        <v>1201</v>
      </c>
    </row>
    <row r="52" spans="1:4">
      <c r="A52" s="4"/>
      <c r="B52" s="3"/>
      <c r="C52" s="3"/>
      <c r="D52" s="4"/>
    </row>
    <row r="53" spans="1:4">
      <c r="A53" s="4">
        <v>1300</v>
      </c>
      <c r="B53" s="3" t="s">
        <v>103</v>
      </c>
      <c r="C53" s="3" t="s">
        <v>104</v>
      </c>
      <c r="D53" s="4">
        <v>1301</v>
      </c>
    </row>
    <row r="54" spans="1:4">
      <c r="A54" s="4">
        <v>1300</v>
      </c>
      <c r="B54" s="3" t="s">
        <v>103</v>
      </c>
      <c r="C54" s="3" t="s">
        <v>105</v>
      </c>
      <c r="D54" s="4">
        <v>1302</v>
      </c>
    </row>
    <row r="55" spans="1:4">
      <c r="A55" s="4">
        <v>1300</v>
      </c>
      <c r="B55" s="3" t="s">
        <v>103</v>
      </c>
      <c r="C55" s="3" t="s">
        <v>106</v>
      </c>
      <c r="D55" s="4">
        <v>1303</v>
      </c>
    </row>
    <row r="56" spans="1:4">
      <c r="A56" s="4"/>
      <c r="B56" s="3"/>
      <c r="C56" s="3"/>
      <c r="D56" s="4"/>
    </row>
    <row r="57" spans="1:4">
      <c r="A57" s="4">
        <v>1400</v>
      </c>
      <c r="B57" s="3" t="s">
        <v>107</v>
      </c>
      <c r="C57" s="3" t="s">
        <v>108</v>
      </c>
      <c r="D57" s="4">
        <v>1401</v>
      </c>
    </row>
    <row r="58" spans="1:4">
      <c r="A58" s="4">
        <v>1400</v>
      </c>
      <c r="B58" s="3" t="s">
        <v>107</v>
      </c>
      <c r="C58" s="3" t="s">
        <v>109</v>
      </c>
      <c r="D58" s="4">
        <v>1402</v>
      </c>
    </row>
    <row r="59" spans="1:4">
      <c r="A59" s="4">
        <v>1400</v>
      </c>
      <c r="B59" s="3" t="s">
        <v>107</v>
      </c>
      <c r="C59" s="3" t="s">
        <v>110</v>
      </c>
      <c r="D59" s="4">
        <v>1403</v>
      </c>
    </row>
    <row r="60" spans="1:4">
      <c r="A60" s="4">
        <v>1400</v>
      </c>
      <c r="B60" s="3" t="s">
        <v>107</v>
      </c>
      <c r="C60" s="3" t="s">
        <v>111</v>
      </c>
      <c r="D60" s="4">
        <v>1404</v>
      </c>
    </row>
    <row r="61" spans="1:4">
      <c r="A61" s="4">
        <v>1400</v>
      </c>
      <c r="B61" s="3" t="s">
        <v>107</v>
      </c>
      <c r="C61" s="3" t="s">
        <v>112</v>
      </c>
      <c r="D61" s="4">
        <v>1405</v>
      </c>
    </row>
    <row r="62" spans="1:4">
      <c r="A62" s="4">
        <v>1400</v>
      </c>
      <c r="B62" s="3" t="s">
        <v>107</v>
      </c>
      <c r="C62" s="3" t="s">
        <v>113</v>
      </c>
      <c r="D62" s="4">
        <v>1406</v>
      </c>
    </row>
    <row r="63" spans="1:4">
      <c r="A63" s="4">
        <v>1400</v>
      </c>
      <c r="B63" s="3" t="s">
        <v>107</v>
      </c>
      <c r="C63" s="3" t="s">
        <v>114</v>
      </c>
      <c r="D63" s="4">
        <v>1407</v>
      </c>
    </row>
    <row r="64" spans="1:4">
      <c r="A64" s="4">
        <v>1400</v>
      </c>
      <c r="B64" s="3" t="s">
        <v>107</v>
      </c>
      <c r="C64" s="3" t="s">
        <v>66</v>
      </c>
      <c r="D64" s="4">
        <v>1408</v>
      </c>
    </row>
    <row r="65" spans="1:4">
      <c r="A65" s="4"/>
      <c r="B65" s="3"/>
      <c r="C65" s="3"/>
      <c r="D65" s="4"/>
    </row>
    <row r="66" spans="1:4">
      <c r="A66" s="4">
        <v>1500</v>
      </c>
      <c r="B66" s="3" t="s">
        <v>115</v>
      </c>
      <c r="C66" s="3" t="s">
        <v>116</v>
      </c>
      <c r="D66" s="4">
        <v>1501</v>
      </c>
    </row>
    <row r="67" spans="1:4">
      <c r="A67" s="4"/>
      <c r="B67" s="3"/>
      <c r="C67" s="3"/>
      <c r="D67" s="4"/>
    </row>
    <row r="68" spans="1:4">
      <c r="A68" s="4">
        <v>1600</v>
      </c>
      <c r="B68" s="3" t="s">
        <v>117</v>
      </c>
      <c r="C68" s="3" t="s">
        <v>118</v>
      </c>
      <c r="D68" s="4">
        <v>1601</v>
      </c>
    </row>
    <row r="69" spans="1:4">
      <c r="A69" s="4">
        <v>1600</v>
      </c>
      <c r="B69" s="3" t="s">
        <v>117</v>
      </c>
      <c r="C69" s="3" t="s">
        <v>119</v>
      </c>
      <c r="D69" s="4">
        <v>1602</v>
      </c>
    </row>
    <row r="70" spans="1:4">
      <c r="A70" s="4">
        <v>1600</v>
      </c>
      <c r="B70" s="3" t="s">
        <v>117</v>
      </c>
      <c r="C70" s="3" t="s">
        <v>120</v>
      </c>
      <c r="D70" s="4">
        <v>1603</v>
      </c>
    </row>
    <row r="71" spans="1:4">
      <c r="A71" s="4">
        <v>1600</v>
      </c>
      <c r="B71" s="3" t="s">
        <v>117</v>
      </c>
      <c r="C71" s="3" t="s">
        <v>66</v>
      </c>
      <c r="D71" s="4">
        <v>1604</v>
      </c>
    </row>
    <row r="72" spans="1:4">
      <c r="A72" s="4"/>
      <c r="B72" s="3"/>
      <c r="C72" s="3"/>
      <c r="D72" s="4"/>
    </row>
    <row r="73" spans="1:4">
      <c r="A73" s="4">
        <v>1700</v>
      </c>
      <c r="B73" s="3" t="s">
        <v>121</v>
      </c>
      <c r="C73" s="3" t="s">
        <v>122</v>
      </c>
      <c r="D73" s="4">
        <v>1701</v>
      </c>
    </row>
    <row r="74" spans="1:4">
      <c r="A74" s="4">
        <v>1700</v>
      </c>
      <c r="B74" s="3" t="s">
        <v>121</v>
      </c>
      <c r="C74" s="3" t="s">
        <v>66</v>
      </c>
      <c r="D74" s="4">
        <v>1702</v>
      </c>
    </row>
    <row r="75" spans="1:4">
      <c r="A75" s="4"/>
      <c r="B75" s="3"/>
      <c r="C75" s="3"/>
      <c r="D75" s="3"/>
    </row>
    <row r="76" spans="1:4">
      <c r="A76" s="4">
        <v>1800</v>
      </c>
      <c r="B76" s="3" t="s">
        <v>123</v>
      </c>
      <c r="C76" s="3" t="s">
        <v>124</v>
      </c>
      <c r="D76" s="4">
        <v>1801</v>
      </c>
    </row>
    <row r="77" spans="1:4">
      <c r="A77" s="4">
        <v>1800</v>
      </c>
      <c r="B77" s="3" t="s">
        <v>123</v>
      </c>
      <c r="C77" s="3" t="s">
        <v>125</v>
      </c>
      <c r="D77" s="4">
        <v>1802</v>
      </c>
    </row>
    <row r="78" spans="1:4">
      <c r="A78" s="4">
        <v>1800</v>
      </c>
      <c r="B78" s="3" t="s">
        <v>123</v>
      </c>
      <c r="C78" s="3" t="s">
        <v>66</v>
      </c>
      <c r="D78" s="4">
        <v>1803</v>
      </c>
    </row>
    <row r="79" spans="1:4">
      <c r="A79" s="1"/>
    </row>
    <row r="80" spans="1:4">
      <c r="A80" s="1"/>
    </row>
    <row r="81" spans="1:1">
      <c r="A81" s="1"/>
    </row>
    <row r="82" spans="1:1">
      <c r="A82" s="1"/>
    </row>
    <row r="83" spans="1:1">
      <c r="A83" s="1"/>
    </row>
    <row r="84" spans="1:1">
      <c r="A84" s="1"/>
    </row>
    <row r="85" spans="1:1">
      <c r="A85" s="1"/>
    </row>
    <row r="86" spans="1:1">
      <c r="A86" s="1"/>
    </row>
    <row r="87" spans="1:1">
      <c r="A87" s="1"/>
    </row>
    <row r="88" spans="1:1">
      <c r="A88" s="1"/>
    </row>
    <row r="89" spans="1:1">
      <c r="A89" s="1"/>
    </row>
    <row r="90" spans="1:1">
      <c r="A90" s="1"/>
    </row>
    <row r="91" spans="1:1">
      <c r="A91" s="1"/>
    </row>
    <row r="92" spans="1:1">
      <c r="A92" s="1"/>
    </row>
    <row r="93" spans="1:1">
      <c r="A93" s="1"/>
    </row>
    <row r="94" spans="1:1">
      <c r="A94" s="1"/>
    </row>
    <row r="95" spans="1:1">
      <c r="A95" s="1"/>
    </row>
    <row r="96" spans="1:1">
      <c r="A96" s="1"/>
    </row>
    <row r="97" spans="1:1">
      <c r="A97" s="1"/>
    </row>
    <row r="98" spans="1:1">
      <c r="A98" s="1"/>
    </row>
    <row r="99" spans="1:1">
      <c r="A99" s="1"/>
    </row>
    <row r="100" spans="1:1">
      <c r="A100" s="1"/>
    </row>
    <row r="101" spans="1:1">
      <c r="A101" s="1"/>
    </row>
    <row r="102" spans="1:1">
      <c r="A102" s="1"/>
    </row>
    <row r="103" spans="1:1">
      <c r="A103" s="1"/>
    </row>
    <row r="104" spans="1:1">
      <c r="A104" s="1"/>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76"/>
  <sheetViews>
    <sheetView view="pageBreakPreview" topLeftCell="A21" zoomScaleNormal="100" zoomScaleSheetLayoutView="100" workbookViewId="0">
      <selection activeCell="I29" sqref="I29"/>
    </sheetView>
  </sheetViews>
  <sheetFormatPr defaultRowHeight="14.5"/>
  <cols>
    <col min="2" max="2" width="58.81640625" customWidth="1"/>
  </cols>
  <sheetData>
    <row r="1" spans="1:3" ht="21">
      <c r="A1" s="93" t="s">
        <v>126</v>
      </c>
    </row>
    <row r="2" spans="1:3">
      <c r="A2" s="6"/>
    </row>
    <row r="3" spans="1:3" ht="15.75" customHeight="1">
      <c r="A3" s="83" t="s">
        <v>127</v>
      </c>
      <c r="B3" s="83"/>
      <c r="C3" s="95"/>
    </row>
    <row r="4" spans="1:3">
      <c r="A4" s="83" t="s">
        <v>128</v>
      </c>
      <c r="B4" s="84" t="s">
        <v>129</v>
      </c>
      <c r="C4" s="95"/>
    </row>
    <row r="5" spans="1:3">
      <c r="A5" s="85"/>
      <c r="B5" s="85" t="s">
        <v>130</v>
      </c>
      <c r="C5" s="96">
        <v>100</v>
      </c>
    </row>
    <row r="6" spans="1:3">
      <c r="A6" s="85"/>
      <c r="B6" s="85" t="s">
        <v>131</v>
      </c>
      <c r="C6" s="96">
        <v>101</v>
      </c>
    </row>
    <row r="7" spans="1:3">
      <c r="A7" s="83" t="s">
        <v>132</v>
      </c>
      <c r="B7" s="83" t="s">
        <v>133</v>
      </c>
      <c r="C7" s="95">
        <v>110</v>
      </c>
    </row>
    <row r="8" spans="1:3">
      <c r="A8" s="83" t="s">
        <v>134</v>
      </c>
      <c r="B8" s="84" t="s">
        <v>135</v>
      </c>
      <c r="C8" s="95"/>
    </row>
    <row r="9" spans="1:3">
      <c r="A9" s="83"/>
      <c r="B9" s="86" t="s">
        <v>136</v>
      </c>
      <c r="C9" s="96">
        <v>120</v>
      </c>
    </row>
    <row r="10" spans="1:3">
      <c r="A10" s="85"/>
      <c r="B10" s="86" t="s">
        <v>137</v>
      </c>
      <c r="C10" s="96">
        <v>121</v>
      </c>
    </row>
    <row r="11" spans="1:3">
      <c r="A11" s="83" t="s">
        <v>138</v>
      </c>
      <c r="B11" s="83" t="s">
        <v>139</v>
      </c>
      <c r="C11" s="95">
        <v>130</v>
      </c>
    </row>
    <row r="12" spans="1:3">
      <c r="A12" s="83" t="s">
        <v>140</v>
      </c>
      <c r="B12" s="83" t="s">
        <v>141</v>
      </c>
      <c r="C12" s="95"/>
    </row>
    <row r="13" spans="1:3">
      <c r="A13" s="83"/>
      <c r="B13" s="87" t="s">
        <v>142</v>
      </c>
      <c r="C13" s="96">
        <v>140</v>
      </c>
    </row>
    <row r="14" spans="1:3">
      <c r="A14" s="85"/>
      <c r="B14" s="85" t="s">
        <v>143</v>
      </c>
      <c r="C14" s="96">
        <v>141</v>
      </c>
    </row>
    <row r="15" spans="1:3">
      <c r="A15" s="85" t="s">
        <v>144</v>
      </c>
      <c r="B15" s="85" t="s">
        <v>145</v>
      </c>
      <c r="C15" s="96">
        <v>142</v>
      </c>
    </row>
    <row r="16" spans="1:3">
      <c r="A16" s="83" t="s">
        <v>146</v>
      </c>
      <c r="B16" s="84" t="s">
        <v>147</v>
      </c>
      <c r="C16" s="95"/>
    </row>
    <row r="17" spans="1:3">
      <c r="A17" s="85"/>
      <c r="B17" s="87" t="s">
        <v>142</v>
      </c>
      <c r="C17" s="96">
        <v>150</v>
      </c>
    </row>
    <row r="18" spans="1:3">
      <c r="A18" s="85"/>
      <c r="B18" s="85" t="s">
        <v>148</v>
      </c>
      <c r="C18" s="96">
        <v>151</v>
      </c>
    </row>
    <row r="19" spans="1:3">
      <c r="A19" s="85"/>
      <c r="B19" s="85" t="s">
        <v>149</v>
      </c>
      <c r="C19" s="96">
        <v>152</v>
      </c>
    </row>
    <row r="20" spans="1:3">
      <c r="A20" s="85"/>
      <c r="B20" s="85" t="s">
        <v>150</v>
      </c>
      <c r="C20" s="96">
        <v>153</v>
      </c>
    </row>
    <row r="21" spans="1:3">
      <c r="A21" s="85"/>
      <c r="B21" s="85" t="s">
        <v>151</v>
      </c>
      <c r="C21" s="96">
        <v>154</v>
      </c>
    </row>
    <row r="22" spans="1:3" ht="26.5">
      <c r="A22" s="85"/>
      <c r="B22" s="88" t="s">
        <v>152</v>
      </c>
      <c r="C22" s="97"/>
    </row>
    <row r="23" spans="1:3">
      <c r="A23" s="83" t="s">
        <v>153</v>
      </c>
      <c r="B23" s="84" t="s">
        <v>154</v>
      </c>
      <c r="C23" s="95"/>
    </row>
    <row r="24" spans="1:3" ht="15.75" customHeight="1">
      <c r="A24" s="85"/>
      <c r="B24" s="87" t="s">
        <v>142</v>
      </c>
      <c r="C24" s="96">
        <v>160</v>
      </c>
    </row>
    <row r="25" spans="1:3">
      <c r="A25" s="85"/>
      <c r="B25" s="85" t="s">
        <v>155</v>
      </c>
      <c r="C25" s="96">
        <v>161</v>
      </c>
    </row>
    <row r="26" spans="1:3">
      <c r="A26" s="85" t="s">
        <v>144</v>
      </c>
      <c r="B26" s="85" t="s">
        <v>156</v>
      </c>
      <c r="C26" s="96">
        <v>162</v>
      </c>
    </row>
    <row r="27" spans="1:3">
      <c r="A27" s="83" t="s">
        <v>157</v>
      </c>
      <c r="B27" s="85" t="s">
        <v>158</v>
      </c>
      <c r="C27" s="96">
        <v>170</v>
      </c>
    </row>
    <row r="28" spans="1:3">
      <c r="A28" s="83" t="s">
        <v>159</v>
      </c>
      <c r="B28" s="87" t="s">
        <v>160</v>
      </c>
      <c r="C28" s="96">
        <v>180</v>
      </c>
    </row>
    <row r="29" spans="1:3">
      <c r="A29" s="83"/>
      <c r="B29" s="83"/>
      <c r="C29" s="95"/>
    </row>
    <row r="30" spans="1:3">
      <c r="A30" s="85"/>
      <c r="B30" s="85"/>
      <c r="C30" s="96"/>
    </row>
    <row r="31" spans="1:3">
      <c r="A31" s="83" t="s">
        <v>161</v>
      </c>
      <c r="B31" s="83"/>
      <c r="C31" s="95"/>
    </row>
    <row r="32" spans="1:3">
      <c r="A32" s="83" t="s">
        <v>162</v>
      </c>
      <c r="B32" s="84" t="s">
        <v>163</v>
      </c>
      <c r="C32" s="95"/>
    </row>
    <row r="33" spans="1:3">
      <c r="A33" s="85">
        <v>1</v>
      </c>
      <c r="B33" s="84" t="s">
        <v>129</v>
      </c>
      <c r="C33" s="95"/>
    </row>
    <row r="34" spans="1:3">
      <c r="A34" s="85"/>
      <c r="B34" s="87" t="s">
        <v>130</v>
      </c>
      <c r="C34" s="96">
        <v>200</v>
      </c>
    </row>
    <row r="35" spans="1:3">
      <c r="A35" s="85"/>
      <c r="B35" s="85" t="s">
        <v>131</v>
      </c>
      <c r="C35" s="96">
        <v>201</v>
      </c>
    </row>
    <row r="36" spans="1:3">
      <c r="A36" s="85">
        <v>2</v>
      </c>
      <c r="B36" s="83" t="s">
        <v>133</v>
      </c>
      <c r="C36" s="95">
        <v>205</v>
      </c>
    </row>
    <row r="37" spans="1:3">
      <c r="A37" s="85">
        <v>3</v>
      </c>
      <c r="B37" s="83" t="s">
        <v>135</v>
      </c>
      <c r="C37" s="95"/>
    </row>
    <row r="38" spans="1:3">
      <c r="A38" s="85"/>
      <c r="B38" s="86" t="s">
        <v>136</v>
      </c>
      <c r="C38" s="96">
        <v>208</v>
      </c>
    </row>
    <row r="39" spans="1:3">
      <c r="A39" s="85"/>
      <c r="B39" s="86" t="s">
        <v>137</v>
      </c>
      <c r="C39" s="96">
        <v>209</v>
      </c>
    </row>
    <row r="40" spans="1:3">
      <c r="A40" s="85">
        <v>4</v>
      </c>
      <c r="B40" s="89" t="s">
        <v>139</v>
      </c>
      <c r="C40" s="95">
        <v>210</v>
      </c>
    </row>
    <row r="41" spans="1:3">
      <c r="A41" s="85">
        <v>5</v>
      </c>
      <c r="B41" s="84" t="s">
        <v>141</v>
      </c>
      <c r="C41" s="95"/>
    </row>
    <row r="42" spans="1:3">
      <c r="A42" s="85"/>
      <c r="B42" s="90" t="s">
        <v>142</v>
      </c>
      <c r="C42" s="96">
        <v>215</v>
      </c>
    </row>
    <row r="43" spans="1:3">
      <c r="A43" s="85"/>
      <c r="B43" s="86" t="s">
        <v>143</v>
      </c>
      <c r="C43" s="96">
        <v>216</v>
      </c>
    </row>
    <row r="44" spans="1:3">
      <c r="A44" s="85"/>
      <c r="B44" s="86" t="s">
        <v>145</v>
      </c>
      <c r="C44" s="96">
        <v>217</v>
      </c>
    </row>
    <row r="45" spans="1:3" ht="15.75" customHeight="1">
      <c r="A45" s="85">
        <v>6</v>
      </c>
      <c r="B45" s="89" t="s">
        <v>147</v>
      </c>
      <c r="C45" s="95"/>
    </row>
    <row r="46" spans="1:3">
      <c r="A46" s="85"/>
      <c r="B46" s="87" t="s">
        <v>142</v>
      </c>
      <c r="C46" s="96">
        <v>220</v>
      </c>
    </row>
    <row r="47" spans="1:3">
      <c r="A47" s="85"/>
      <c r="B47" s="85" t="s">
        <v>148</v>
      </c>
      <c r="C47" s="96">
        <v>221</v>
      </c>
    </row>
    <row r="48" spans="1:3">
      <c r="A48" s="85"/>
      <c r="B48" s="85" t="s">
        <v>149</v>
      </c>
      <c r="C48" s="96">
        <v>222</v>
      </c>
    </row>
    <row r="49" spans="1:3">
      <c r="A49" s="85"/>
      <c r="B49" s="85" t="s">
        <v>164</v>
      </c>
      <c r="C49" s="96">
        <v>223</v>
      </c>
    </row>
    <row r="50" spans="1:3">
      <c r="A50" s="85"/>
      <c r="B50" s="85" t="s">
        <v>165</v>
      </c>
      <c r="C50" s="96">
        <v>224</v>
      </c>
    </row>
    <row r="51" spans="1:3" ht="26.5">
      <c r="A51" s="85"/>
      <c r="B51" s="88" t="s">
        <v>166</v>
      </c>
      <c r="C51" s="97"/>
    </row>
    <row r="52" spans="1:3">
      <c r="A52" s="85"/>
      <c r="B52" s="88" t="s">
        <v>167</v>
      </c>
      <c r="C52" s="97"/>
    </row>
    <row r="53" spans="1:3">
      <c r="A53" s="85">
        <v>7</v>
      </c>
      <c r="B53" s="83" t="s">
        <v>154</v>
      </c>
      <c r="C53" s="95"/>
    </row>
    <row r="54" spans="1:3" ht="15.75" customHeight="1">
      <c r="A54" s="85"/>
      <c r="B54" s="85" t="s">
        <v>142</v>
      </c>
      <c r="C54" s="96">
        <v>230</v>
      </c>
    </row>
    <row r="55" spans="1:3">
      <c r="A55" s="85"/>
      <c r="B55" s="85" t="s">
        <v>155</v>
      </c>
      <c r="C55" s="96">
        <v>231</v>
      </c>
    </row>
    <row r="56" spans="1:3">
      <c r="A56" s="85" t="s">
        <v>144</v>
      </c>
      <c r="B56" s="85" t="s">
        <v>156</v>
      </c>
      <c r="C56" s="96">
        <v>232</v>
      </c>
    </row>
    <row r="57" spans="1:3">
      <c r="A57" s="85">
        <v>8</v>
      </c>
      <c r="B57" s="83" t="s">
        <v>158</v>
      </c>
      <c r="C57" s="95">
        <v>235</v>
      </c>
    </row>
    <row r="58" spans="1:3">
      <c r="A58" s="85">
        <v>9</v>
      </c>
      <c r="B58" s="83" t="s">
        <v>160</v>
      </c>
      <c r="C58" s="95">
        <v>240</v>
      </c>
    </row>
    <row r="59" spans="1:3">
      <c r="A59" s="85"/>
      <c r="B59" s="85"/>
      <c r="C59" s="96"/>
    </row>
    <row r="60" spans="1:3">
      <c r="A60" s="83" t="s">
        <v>168</v>
      </c>
      <c r="B60" s="83" t="s">
        <v>169</v>
      </c>
      <c r="C60" s="95"/>
    </row>
    <row r="61" spans="1:3">
      <c r="A61" s="85"/>
      <c r="B61" s="87" t="s">
        <v>170</v>
      </c>
      <c r="C61" s="96">
        <v>300</v>
      </c>
    </row>
    <row r="62" spans="1:3">
      <c r="A62" s="85"/>
      <c r="B62" s="87" t="s">
        <v>171</v>
      </c>
      <c r="C62" s="96">
        <v>301</v>
      </c>
    </row>
    <row r="63" spans="1:3">
      <c r="A63" s="85"/>
      <c r="B63" s="90" t="s">
        <v>142</v>
      </c>
      <c r="C63" s="96">
        <v>302</v>
      </c>
    </row>
    <row r="64" spans="1:3">
      <c r="A64" s="85"/>
      <c r="B64" s="87" t="s">
        <v>172</v>
      </c>
      <c r="C64" s="96">
        <v>303</v>
      </c>
    </row>
    <row r="65" spans="1:3">
      <c r="A65" s="85"/>
      <c r="B65" s="90" t="s">
        <v>142</v>
      </c>
      <c r="C65" s="96">
        <v>304</v>
      </c>
    </row>
    <row r="66" spans="1:3">
      <c r="A66" s="85"/>
      <c r="B66" s="87" t="s">
        <v>173</v>
      </c>
      <c r="C66" s="96">
        <v>305</v>
      </c>
    </row>
    <row r="67" spans="1:3">
      <c r="A67" s="85"/>
      <c r="B67" s="87" t="s">
        <v>174</v>
      </c>
      <c r="C67" s="96">
        <v>306</v>
      </c>
    </row>
    <row r="68" spans="1:3">
      <c r="A68" s="85"/>
      <c r="B68" s="85"/>
      <c r="C68" s="96"/>
    </row>
    <row r="69" spans="1:3">
      <c r="A69" s="83" t="s">
        <v>175</v>
      </c>
      <c r="B69" s="83" t="s">
        <v>176</v>
      </c>
      <c r="C69" s="95"/>
    </row>
    <row r="70" spans="1:3">
      <c r="A70" s="85"/>
      <c r="B70" s="87" t="s">
        <v>170</v>
      </c>
      <c r="C70" s="96">
        <v>400</v>
      </c>
    </row>
    <row r="71" spans="1:3">
      <c r="A71" s="85"/>
      <c r="B71" s="87" t="s">
        <v>171</v>
      </c>
      <c r="C71" s="96">
        <v>401</v>
      </c>
    </row>
    <row r="72" spans="1:3">
      <c r="A72" s="85"/>
      <c r="B72" s="90" t="s">
        <v>142</v>
      </c>
      <c r="C72" s="96">
        <v>402</v>
      </c>
    </row>
    <row r="73" spans="1:3">
      <c r="A73" s="85"/>
      <c r="B73" s="87" t="s">
        <v>172</v>
      </c>
      <c r="C73" s="96">
        <v>403</v>
      </c>
    </row>
    <row r="74" spans="1:3">
      <c r="A74" s="85"/>
      <c r="B74" s="90" t="s">
        <v>142</v>
      </c>
      <c r="C74" s="96">
        <v>404</v>
      </c>
    </row>
    <row r="75" spans="1:3">
      <c r="A75" s="85"/>
      <c r="B75" s="87" t="s">
        <v>173</v>
      </c>
      <c r="C75" s="96">
        <v>405</v>
      </c>
    </row>
    <row r="76" spans="1:3">
      <c r="A76" s="85"/>
      <c r="B76" s="87" t="s">
        <v>174</v>
      </c>
      <c r="C76" s="96">
        <v>406</v>
      </c>
    </row>
  </sheetData>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28"/>
  <sheetViews>
    <sheetView view="pageBreakPreview" topLeftCell="A107" zoomScaleNormal="100" zoomScaleSheetLayoutView="100" workbookViewId="0">
      <selection activeCell="I9" sqref="I9"/>
    </sheetView>
  </sheetViews>
  <sheetFormatPr defaultRowHeight="14.5"/>
  <cols>
    <col min="1" max="1" width="4.7265625" customWidth="1"/>
    <col min="2" max="2" width="3.54296875" customWidth="1"/>
    <col min="3" max="3" width="3.453125" style="105" customWidth="1"/>
    <col min="4" max="4" width="57.54296875" style="105" customWidth="1"/>
    <col min="5" max="5" width="13.7265625" style="113" customWidth="1"/>
    <col min="6" max="6" width="9.1796875" style="106"/>
  </cols>
  <sheetData>
    <row r="1" spans="1:6" ht="23.5">
      <c r="A1" s="94" t="s">
        <v>177</v>
      </c>
    </row>
    <row r="2" spans="1:6" ht="15" thickBot="1"/>
    <row r="3" spans="1:6">
      <c r="A3" s="58"/>
      <c r="B3" s="57"/>
      <c r="C3" s="57"/>
      <c r="D3" s="64"/>
      <c r="E3" s="293" t="s">
        <v>178</v>
      </c>
      <c r="F3" s="25"/>
    </row>
    <row r="4" spans="1:6">
      <c r="A4" s="56"/>
      <c r="B4" s="55"/>
      <c r="C4" s="55"/>
      <c r="D4" s="65"/>
      <c r="E4" s="294"/>
      <c r="F4" s="24" t="s">
        <v>179</v>
      </c>
    </row>
    <row r="5" spans="1:6">
      <c r="A5" s="49" t="s">
        <v>180</v>
      </c>
      <c r="B5" s="53" t="s">
        <v>181</v>
      </c>
      <c r="C5" s="54"/>
      <c r="D5" s="48"/>
      <c r="E5" s="98"/>
      <c r="F5" s="23">
        <v>1000</v>
      </c>
    </row>
    <row r="6" spans="1:6">
      <c r="A6" s="34" t="s">
        <v>182</v>
      </c>
      <c r="B6" s="51" t="s">
        <v>183</v>
      </c>
      <c r="C6" s="31"/>
      <c r="D6" s="31"/>
      <c r="E6" s="99"/>
      <c r="F6" s="22">
        <v>1001</v>
      </c>
    </row>
    <row r="7" spans="1:6">
      <c r="A7" s="34"/>
      <c r="B7" s="33" t="s">
        <v>184</v>
      </c>
      <c r="C7" s="47" t="s">
        <v>185</v>
      </c>
      <c r="D7" s="31"/>
      <c r="E7" s="99"/>
      <c r="F7" s="21">
        <v>1002</v>
      </c>
    </row>
    <row r="8" spans="1:6">
      <c r="A8" s="34"/>
      <c r="B8" s="33"/>
      <c r="C8" s="33" t="s">
        <v>186</v>
      </c>
      <c r="D8" s="32" t="s">
        <v>187</v>
      </c>
      <c r="E8" s="99">
        <v>100</v>
      </c>
      <c r="F8" s="22">
        <v>1003</v>
      </c>
    </row>
    <row r="9" spans="1:6">
      <c r="A9" s="34"/>
      <c r="B9" s="33"/>
      <c r="C9" s="33" t="s">
        <v>188</v>
      </c>
      <c r="D9" s="32" t="s">
        <v>29</v>
      </c>
      <c r="E9" s="99">
        <v>101</v>
      </c>
      <c r="F9" s="22">
        <v>1004</v>
      </c>
    </row>
    <row r="10" spans="1:6">
      <c r="A10" s="34"/>
      <c r="B10" s="33"/>
      <c r="C10" s="33" t="s">
        <v>189</v>
      </c>
      <c r="D10" s="32" t="s">
        <v>190</v>
      </c>
      <c r="E10" s="99">
        <v>102</v>
      </c>
      <c r="F10" s="22">
        <v>1005</v>
      </c>
    </row>
    <row r="11" spans="1:6">
      <c r="A11" s="34"/>
      <c r="B11" s="33"/>
      <c r="C11" s="33" t="s">
        <v>191</v>
      </c>
      <c r="D11" s="32" t="s">
        <v>192</v>
      </c>
      <c r="E11" s="99">
        <v>103</v>
      </c>
      <c r="F11" s="22">
        <v>1006</v>
      </c>
    </row>
    <row r="12" spans="1:6">
      <c r="A12" s="34"/>
      <c r="B12" s="33" t="s">
        <v>193</v>
      </c>
      <c r="C12" s="47" t="s">
        <v>194</v>
      </c>
      <c r="D12" s="31"/>
      <c r="E12" s="99"/>
      <c r="F12" s="22">
        <v>1007</v>
      </c>
    </row>
    <row r="13" spans="1:6">
      <c r="A13" s="34"/>
      <c r="B13" s="33"/>
      <c r="C13" s="33" t="s">
        <v>186</v>
      </c>
      <c r="D13" s="44" t="s">
        <v>195</v>
      </c>
      <c r="E13" s="99">
        <v>110</v>
      </c>
      <c r="F13" s="22">
        <v>1008</v>
      </c>
    </row>
    <row r="14" spans="1:6">
      <c r="A14" s="52"/>
      <c r="B14" s="33"/>
      <c r="C14" s="33" t="s">
        <v>188</v>
      </c>
      <c r="D14" s="44" t="s">
        <v>196</v>
      </c>
      <c r="E14" s="99">
        <v>111</v>
      </c>
      <c r="F14" s="22">
        <v>1009</v>
      </c>
    </row>
    <row r="15" spans="1:6">
      <c r="A15" s="52"/>
      <c r="B15" s="33" t="s">
        <v>197</v>
      </c>
      <c r="C15" s="44" t="s">
        <v>66</v>
      </c>
      <c r="D15" s="32"/>
      <c r="E15" s="99">
        <v>115</v>
      </c>
      <c r="F15" s="22">
        <v>1010</v>
      </c>
    </row>
    <row r="16" spans="1:6">
      <c r="A16" s="34" t="s">
        <v>198</v>
      </c>
      <c r="B16" s="51" t="s">
        <v>32</v>
      </c>
      <c r="C16" s="31"/>
      <c r="D16" s="31"/>
      <c r="E16" s="99">
        <v>140</v>
      </c>
      <c r="F16" s="22">
        <v>1012</v>
      </c>
    </row>
    <row r="17" spans="1:6">
      <c r="A17" s="34" t="s">
        <v>199</v>
      </c>
      <c r="B17" s="51" t="s">
        <v>200</v>
      </c>
      <c r="C17" s="31"/>
      <c r="D17" s="31"/>
      <c r="E17" s="99"/>
      <c r="F17" s="22">
        <v>1013</v>
      </c>
    </row>
    <row r="18" spans="1:6">
      <c r="A18" s="52"/>
      <c r="B18" s="33" t="s">
        <v>184</v>
      </c>
      <c r="C18" s="47" t="s">
        <v>201</v>
      </c>
      <c r="D18" s="32"/>
      <c r="E18" s="99">
        <v>150</v>
      </c>
      <c r="F18" s="22">
        <v>1014</v>
      </c>
    </row>
    <row r="19" spans="1:6" ht="15" thickBot="1">
      <c r="A19" s="60"/>
      <c r="B19" s="29" t="s">
        <v>193</v>
      </c>
      <c r="C19" s="46" t="s">
        <v>202</v>
      </c>
      <c r="D19" s="28"/>
      <c r="E19" s="102">
        <v>151</v>
      </c>
      <c r="F19" s="20">
        <v>1015</v>
      </c>
    </row>
    <row r="20" spans="1:6" ht="15.5" thickTop="1" thickBot="1">
      <c r="A20" s="43" t="s">
        <v>203</v>
      </c>
      <c r="B20" s="78" t="s">
        <v>204</v>
      </c>
      <c r="C20" s="41"/>
      <c r="D20" s="79"/>
      <c r="E20" s="104"/>
      <c r="F20" s="19">
        <v>2000</v>
      </c>
    </row>
    <row r="21" spans="1:6" ht="15" thickTop="1">
      <c r="A21" s="71" t="s">
        <v>205</v>
      </c>
      <c r="B21" s="77" t="s">
        <v>70</v>
      </c>
      <c r="C21" s="73"/>
      <c r="D21" s="63"/>
      <c r="E21" s="101"/>
      <c r="F21" s="18">
        <v>3000</v>
      </c>
    </row>
    <row r="22" spans="1:6">
      <c r="A22" s="34"/>
      <c r="B22" s="33" t="s">
        <v>184</v>
      </c>
      <c r="C22" s="47" t="s">
        <v>206</v>
      </c>
      <c r="D22" s="32"/>
      <c r="E22" s="99">
        <v>200</v>
      </c>
      <c r="F22" s="22">
        <v>3001</v>
      </c>
    </row>
    <row r="23" spans="1:6">
      <c r="A23" s="52"/>
      <c r="B23" s="33" t="s">
        <v>193</v>
      </c>
      <c r="C23" s="47" t="s">
        <v>207</v>
      </c>
      <c r="D23" s="32"/>
      <c r="E23" s="99">
        <v>201</v>
      </c>
      <c r="F23" s="22">
        <v>3002</v>
      </c>
    </row>
    <row r="24" spans="1:6">
      <c r="A24" s="52"/>
      <c r="B24" s="33" t="s">
        <v>197</v>
      </c>
      <c r="C24" s="47" t="s">
        <v>73</v>
      </c>
      <c r="D24" s="32"/>
      <c r="E24" s="99">
        <v>202</v>
      </c>
      <c r="F24" s="22">
        <v>3003</v>
      </c>
    </row>
    <row r="25" spans="1:6">
      <c r="A25" s="52"/>
      <c r="B25" s="26" t="s">
        <v>208</v>
      </c>
      <c r="C25" s="47" t="s">
        <v>209</v>
      </c>
      <c r="D25" s="32"/>
      <c r="E25" s="99">
        <v>203</v>
      </c>
      <c r="F25" s="22">
        <v>3004</v>
      </c>
    </row>
    <row r="26" spans="1:6">
      <c r="A26" s="52"/>
      <c r="B26" s="33" t="s">
        <v>210</v>
      </c>
      <c r="C26" s="47" t="s">
        <v>211</v>
      </c>
      <c r="D26" s="32"/>
      <c r="E26" s="99">
        <v>204</v>
      </c>
      <c r="F26" s="22">
        <v>3005</v>
      </c>
    </row>
    <row r="27" spans="1:6">
      <c r="A27" s="52"/>
      <c r="B27" s="33" t="s">
        <v>212</v>
      </c>
      <c r="C27" s="47" t="s">
        <v>76</v>
      </c>
      <c r="D27" s="32"/>
      <c r="E27" s="99">
        <v>205</v>
      </c>
      <c r="F27" s="22">
        <v>3006</v>
      </c>
    </row>
    <row r="28" spans="1:6">
      <c r="A28" s="52"/>
      <c r="B28" s="33" t="s">
        <v>213</v>
      </c>
      <c r="C28" s="47" t="s">
        <v>214</v>
      </c>
      <c r="D28" s="32"/>
      <c r="E28" s="99">
        <v>206</v>
      </c>
      <c r="F28" s="22">
        <v>3007</v>
      </c>
    </row>
    <row r="29" spans="1:6">
      <c r="A29" s="52"/>
      <c r="B29" s="33" t="s">
        <v>215</v>
      </c>
      <c r="C29" s="47" t="s">
        <v>216</v>
      </c>
      <c r="D29" s="32"/>
      <c r="E29" s="99">
        <v>207</v>
      </c>
      <c r="F29" s="22">
        <v>3008</v>
      </c>
    </row>
    <row r="30" spans="1:6">
      <c r="A30" s="52"/>
      <c r="B30" s="33" t="s">
        <v>186</v>
      </c>
      <c r="C30" s="47" t="s">
        <v>217</v>
      </c>
      <c r="D30" s="32"/>
      <c r="E30" s="99">
        <v>208</v>
      </c>
      <c r="F30" s="22">
        <v>3009</v>
      </c>
    </row>
    <row r="31" spans="1:6">
      <c r="A31" s="52"/>
      <c r="B31" s="33" t="s">
        <v>218</v>
      </c>
      <c r="C31" s="47" t="s">
        <v>219</v>
      </c>
      <c r="D31" s="32"/>
      <c r="E31" s="99">
        <v>209</v>
      </c>
      <c r="F31" s="22">
        <v>3010</v>
      </c>
    </row>
    <row r="32" spans="1:6">
      <c r="A32" s="52"/>
      <c r="B32" s="33" t="s">
        <v>220</v>
      </c>
      <c r="C32" s="47" t="s">
        <v>221</v>
      </c>
      <c r="D32" s="32"/>
      <c r="E32" s="99">
        <v>210</v>
      </c>
      <c r="F32" s="22">
        <v>3011</v>
      </c>
    </row>
    <row r="33" spans="1:6">
      <c r="A33" s="52"/>
      <c r="B33" s="33" t="s">
        <v>222</v>
      </c>
      <c r="C33" s="47" t="s">
        <v>223</v>
      </c>
      <c r="D33" s="32"/>
      <c r="E33" s="99">
        <v>211</v>
      </c>
      <c r="F33" s="22">
        <v>3012</v>
      </c>
    </row>
    <row r="34" spans="1:6">
      <c r="A34" s="52"/>
      <c r="B34" s="33" t="s">
        <v>224</v>
      </c>
      <c r="C34" s="47" t="s">
        <v>225</v>
      </c>
      <c r="D34" s="32"/>
      <c r="E34" s="99">
        <v>212</v>
      </c>
      <c r="F34" s="22">
        <v>3013</v>
      </c>
    </row>
    <row r="35" spans="1:6">
      <c r="A35" s="52"/>
      <c r="B35" s="33" t="s">
        <v>226</v>
      </c>
      <c r="C35" s="47" t="s">
        <v>227</v>
      </c>
      <c r="D35" s="32"/>
      <c r="E35" s="99">
        <v>213</v>
      </c>
      <c r="F35" s="22">
        <v>3014</v>
      </c>
    </row>
    <row r="36" spans="1:6">
      <c r="A36" s="52"/>
      <c r="B36" s="33" t="s">
        <v>228</v>
      </c>
      <c r="C36" s="47" t="s">
        <v>229</v>
      </c>
      <c r="D36" s="32"/>
      <c r="E36" s="99">
        <v>214</v>
      </c>
      <c r="F36" s="22">
        <v>3015</v>
      </c>
    </row>
    <row r="37" spans="1:6">
      <c r="A37" s="52"/>
      <c r="B37" s="33" t="s">
        <v>230</v>
      </c>
      <c r="C37" s="47" t="s">
        <v>231</v>
      </c>
      <c r="D37" s="32"/>
      <c r="E37" s="99">
        <v>215</v>
      </c>
      <c r="F37" s="22">
        <v>3016</v>
      </c>
    </row>
    <row r="38" spans="1:6">
      <c r="A38" s="52"/>
      <c r="B38" s="33" t="s">
        <v>232</v>
      </c>
      <c r="C38" s="47" t="s">
        <v>233</v>
      </c>
      <c r="D38" s="32"/>
      <c r="E38" s="99">
        <v>216</v>
      </c>
      <c r="F38" s="22">
        <v>3017</v>
      </c>
    </row>
    <row r="39" spans="1:6">
      <c r="A39" s="52"/>
      <c r="B39" s="33" t="s">
        <v>234</v>
      </c>
      <c r="C39" s="47" t="s">
        <v>235</v>
      </c>
      <c r="D39" s="32"/>
      <c r="E39" s="99">
        <v>217</v>
      </c>
      <c r="F39" s="22">
        <v>3018</v>
      </c>
    </row>
    <row r="40" spans="1:6">
      <c r="A40" s="52"/>
      <c r="B40" s="33" t="s">
        <v>236</v>
      </c>
      <c r="C40" s="47" t="s">
        <v>237</v>
      </c>
      <c r="D40" s="32"/>
      <c r="E40" s="99">
        <v>218</v>
      </c>
      <c r="F40" s="22">
        <v>3019</v>
      </c>
    </row>
    <row r="41" spans="1:6">
      <c r="A41" s="52"/>
      <c r="B41" s="33" t="s">
        <v>238</v>
      </c>
      <c r="C41" s="47" t="s">
        <v>239</v>
      </c>
      <c r="D41" s="32"/>
      <c r="E41" s="99">
        <v>219</v>
      </c>
      <c r="F41" s="22">
        <v>3020</v>
      </c>
    </row>
    <row r="42" spans="1:6">
      <c r="A42" s="52"/>
      <c r="B42" s="33" t="s">
        <v>240</v>
      </c>
      <c r="C42" s="47" t="s">
        <v>241</v>
      </c>
      <c r="D42" s="32"/>
      <c r="E42" s="99">
        <v>220</v>
      </c>
      <c r="F42" s="22">
        <v>3021</v>
      </c>
    </row>
    <row r="43" spans="1:6">
      <c r="A43" s="52"/>
      <c r="B43" s="33" t="s">
        <v>242</v>
      </c>
      <c r="C43" s="47" t="s">
        <v>243</v>
      </c>
      <c r="D43" s="32"/>
      <c r="E43" s="99">
        <v>221</v>
      </c>
      <c r="F43" s="22">
        <v>3022</v>
      </c>
    </row>
    <row r="44" spans="1:6">
      <c r="A44" s="52"/>
      <c r="B44" s="33" t="s">
        <v>244</v>
      </c>
      <c r="C44" s="47" t="s">
        <v>245</v>
      </c>
      <c r="D44" s="32"/>
      <c r="E44" s="99">
        <v>222</v>
      </c>
      <c r="F44" s="22">
        <v>3023</v>
      </c>
    </row>
    <row r="45" spans="1:6">
      <c r="A45" s="52"/>
      <c r="B45" s="33" t="s">
        <v>246</v>
      </c>
      <c r="C45" s="47" t="s">
        <v>247</v>
      </c>
      <c r="D45" s="32"/>
      <c r="E45" s="99">
        <v>223</v>
      </c>
      <c r="F45" s="22">
        <v>3024</v>
      </c>
    </row>
    <row r="46" spans="1:6" ht="15" thickBot="1">
      <c r="A46" s="60"/>
      <c r="B46" s="29" t="s">
        <v>248</v>
      </c>
      <c r="C46" s="45" t="s">
        <v>249</v>
      </c>
      <c r="D46" s="28"/>
      <c r="E46" s="102">
        <v>224</v>
      </c>
      <c r="F46" s="20">
        <v>3025</v>
      </c>
    </row>
    <row r="47" spans="1:6" ht="15" thickTop="1">
      <c r="A47" s="71" t="s">
        <v>250</v>
      </c>
      <c r="B47" s="292" t="s">
        <v>251</v>
      </c>
      <c r="C47" s="292"/>
      <c r="D47" s="292"/>
      <c r="E47" s="107"/>
      <c r="F47" s="18">
        <v>4000</v>
      </c>
    </row>
    <row r="48" spans="1:6">
      <c r="A48" s="34"/>
      <c r="B48" s="33" t="s">
        <v>184</v>
      </c>
      <c r="C48" s="32" t="s">
        <v>252</v>
      </c>
      <c r="D48" s="31"/>
      <c r="E48" s="99">
        <v>250</v>
      </c>
      <c r="F48" s="22">
        <v>4001</v>
      </c>
    </row>
    <row r="49" spans="1:6">
      <c r="A49" s="34"/>
      <c r="B49" s="33" t="s">
        <v>193</v>
      </c>
      <c r="C49" s="38" t="s">
        <v>253</v>
      </c>
      <c r="D49" s="31"/>
      <c r="E49" s="99">
        <v>251</v>
      </c>
      <c r="F49" s="22">
        <v>4002</v>
      </c>
    </row>
    <row r="50" spans="1:6" ht="15" thickBot="1">
      <c r="A50" s="30"/>
      <c r="B50" s="29" t="s">
        <v>197</v>
      </c>
      <c r="C50" s="37" t="s">
        <v>254</v>
      </c>
      <c r="D50" s="27"/>
      <c r="E50" s="102">
        <v>252</v>
      </c>
      <c r="F50" s="20">
        <v>4003</v>
      </c>
    </row>
    <row r="51" spans="1:6" ht="15" thickTop="1">
      <c r="A51" s="80" t="s">
        <v>255</v>
      </c>
      <c r="B51" s="81" t="s">
        <v>256</v>
      </c>
      <c r="C51" s="111"/>
      <c r="D51" s="108"/>
      <c r="E51" s="109"/>
      <c r="F51" s="17">
        <v>5000</v>
      </c>
    </row>
    <row r="52" spans="1:6">
      <c r="A52" s="70"/>
      <c r="B52" s="33" t="s">
        <v>184</v>
      </c>
      <c r="C52" s="38" t="s">
        <v>257</v>
      </c>
      <c r="D52" s="110"/>
      <c r="E52" s="103">
        <v>270</v>
      </c>
      <c r="F52" s="16">
        <v>5001</v>
      </c>
    </row>
    <row r="53" spans="1:6" ht="15" thickBot="1">
      <c r="A53" s="60"/>
      <c r="B53" s="29" t="s">
        <v>193</v>
      </c>
      <c r="C53" s="82" t="s">
        <v>258</v>
      </c>
      <c r="D53" s="28"/>
      <c r="E53" s="102">
        <v>271</v>
      </c>
      <c r="F53" s="20">
        <v>5002</v>
      </c>
    </row>
    <row r="54" spans="1:6" ht="15" thickTop="1">
      <c r="A54" s="71" t="s">
        <v>259</v>
      </c>
      <c r="B54" s="75" t="s">
        <v>260</v>
      </c>
      <c r="C54" s="73"/>
      <c r="D54" s="75"/>
      <c r="E54" s="101"/>
      <c r="F54" s="15">
        <v>6000</v>
      </c>
    </row>
    <row r="55" spans="1:6">
      <c r="A55" s="34" t="s">
        <v>261</v>
      </c>
      <c r="B55" s="51" t="s">
        <v>262</v>
      </c>
      <c r="C55" s="50"/>
      <c r="D55" s="31"/>
      <c r="E55" s="99"/>
      <c r="F55" s="22">
        <v>6001</v>
      </c>
    </row>
    <row r="56" spans="1:6">
      <c r="A56" s="52"/>
      <c r="B56" s="33" t="s">
        <v>184</v>
      </c>
      <c r="C56" s="47" t="s">
        <v>263</v>
      </c>
      <c r="D56" s="32"/>
      <c r="E56" s="99">
        <v>310</v>
      </c>
      <c r="F56" s="21">
        <v>6002</v>
      </c>
    </row>
    <row r="57" spans="1:6">
      <c r="A57" s="52"/>
      <c r="B57" s="33" t="s">
        <v>193</v>
      </c>
      <c r="C57" s="47" t="s">
        <v>264</v>
      </c>
      <c r="D57" s="32"/>
      <c r="E57" s="99"/>
      <c r="F57" s="21">
        <v>6003</v>
      </c>
    </row>
    <row r="58" spans="1:6">
      <c r="A58" s="52"/>
      <c r="B58" s="32" t="s">
        <v>197</v>
      </c>
      <c r="C58" s="33" t="s">
        <v>186</v>
      </c>
      <c r="D58" s="44" t="s">
        <v>265</v>
      </c>
      <c r="E58" s="99">
        <v>320</v>
      </c>
      <c r="F58" s="21">
        <v>6004</v>
      </c>
    </row>
    <row r="59" spans="1:6">
      <c r="A59" s="52"/>
      <c r="B59" s="32" t="s">
        <v>208</v>
      </c>
      <c r="C59" s="33" t="s">
        <v>188</v>
      </c>
      <c r="D59" s="44" t="s">
        <v>266</v>
      </c>
      <c r="E59" s="99">
        <v>321</v>
      </c>
      <c r="F59" s="21">
        <v>6005</v>
      </c>
    </row>
    <row r="60" spans="1:6">
      <c r="A60" s="52"/>
      <c r="B60" s="32" t="s">
        <v>210</v>
      </c>
      <c r="C60" s="33" t="s">
        <v>189</v>
      </c>
      <c r="D60" s="44" t="s">
        <v>267</v>
      </c>
      <c r="E60" s="99">
        <v>322</v>
      </c>
      <c r="F60" s="21">
        <v>6006</v>
      </c>
    </row>
    <row r="61" spans="1:6">
      <c r="A61" s="52"/>
      <c r="B61" s="32" t="s">
        <v>212</v>
      </c>
      <c r="C61" s="33" t="s">
        <v>191</v>
      </c>
      <c r="D61" s="44" t="s">
        <v>268</v>
      </c>
      <c r="E61" s="99">
        <v>323</v>
      </c>
      <c r="F61" s="21">
        <v>6007</v>
      </c>
    </row>
    <row r="62" spans="1:6" ht="15" thickBot="1">
      <c r="A62" s="30" t="s">
        <v>269</v>
      </c>
      <c r="B62" s="59" t="s">
        <v>270</v>
      </c>
      <c r="C62" s="39"/>
      <c r="D62" s="27"/>
      <c r="E62" s="102">
        <v>350</v>
      </c>
      <c r="F62" s="14">
        <v>6008</v>
      </c>
    </row>
    <row r="63" spans="1:6" ht="15" thickTop="1">
      <c r="A63" s="71" t="s">
        <v>271</v>
      </c>
      <c r="B63" s="292" t="s">
        <v>272</v>
      </c>
      <c r="C63" s="292"/>
      <c r="D63" s="292"/>
      <c r="E63" s="107"/>
      <c r="F63" s="18">
        <v>7000</v>
      </c>
    </row>
    <row r="64" spans="1:6">
      <c r="A64" s="34"/>
      <c r="B64" s="33" t="s">
        <v>184</v>
      </c>
      <c r="C64" s="38" t="s">
        <v>273</v>
      </c>
      <c r="D64" s="31"/>
      <c r="E64" s="99">
        <v>370</v>
      </c>
      <c r="F64" s="22">
        <v>7001</v>
      </c>
    </row>
    <row r="65" spans="1:6">
      <c r="A65" s="34"/>
      <c r="B65" s="33" t="s">
        <v>193</v>
      </c>
      <c r="C65" s="44" t="s">
        <v>274</v>
      </c>
      <c r="D65" s="31"/>
      <c r="E65" s="99">
        <v>371</v>
      </c>
      <c r="F65" s="21">
        <v>7002</v>
      </c>
    </row>
    <row r="66" spans="1:6" ht="15" thickBot="1">
      <c r="A66" s="30"/>
      <c r="B66" s="29" t="s">
        <v>197</v>
      </c>
      <c r="C66" s="37" t="s">
        <v>275</v>
      </c>
      <c r="D66" s="27"/>
      <c r="E66" s="102">
        <v>372</v>
      </c>
      <c r="F66" s="14">
        <v>7003</v>
      </c>
    </row>
    <row r="67" spans="1:6" ht="15" thickTop="1">
      <c r="A67" s="71" t="s">
        <v>276</v>
      </c>
      <c r="B67" s="72" t="s">
        <v>277</v>
      </c>
      <c r="C67" s="73"/>
      <c r="D67" s="75"/>
      <c r="E67" s="101"/>
      <c r="F67" s="18">
        <v>8000</v>
      </c>
    </row>
    <row r="68" spans="1:6">
      <c r="A68" s="34"/>
      <c r="B68" s="33" t="s">
        <v>184</v>
      </c>
      <c r="C68" s="38" t="s">
        <v>278</v>
      </c>
      <c r="D68" s="31"/>
      <c r="E68" s="99">
        <v>390</v>
      </c>
      <c r="F68" s="21">
        <v>8001</v>
      </c>
    </row>
    <row r="69" spans="1:6">
      <c r="A69" s="34"/>
      <c r="B69" s="33" t="s">
        <v>193</v>
      </c>
      <c r="C69" s="38" t="s">
        <v>279</v>
      </c>
      <c r="D69" s="31"/>
      <c r="E69" s="99">
        <v>391</v>
      </c>
      <c r="F69" s="21">
        <v>8002</v>
      </c>
    </row>
    <row r="70" spans="1:6">
      <c r="A70" s="34"/>
      <c r="B70" s="33" t="s">
        <v>197</v>
      </c>
      <c r="C70" s="44" t="s">
        <v>280</v>
      </c>
      <c r="D70" s="31"/>
      <c r="E70" s="99">
        <v>392</v>
      </c>
      <c r="F70" s="21">
        <v>8003</v>
      </c>
    </row>
    <row r="71" spans="1:6">
      <c r="A71" s="34"/>
      <c r="B71" s="33" t="s">
        <v>208</v>
      </c>
      <c r="C71" s="38" t="s">
        <v>281</v>
      </c>
      <c r="D71" s="31"/>
      <c r="E71" s="99">
        <v>393</v>
      </c>
      <c r="F71" s="21">
        <v>8004</v>
      </c>
    </row>
    <row r="72" spans="1:6" ht="15" thickBot="1">
      <c r="A72" s="30"/>
      <c r="B72" s="29" t="s">
        <v>210</v>
      </c>
      <c r="C72" s="45" t="s">
        <v>282</v>
      </c>
      <c r="D72" s="27"/>
      <c r="E72" s="102">
        <v>394</v>
      </c>
      <c r="F72" s="14">
        <v>8005</v>
      </c>
    </row>
    <row r="73" spans="1:6" ht="15" thickTop="1">
      <c r="A73" s="49" t="s">
        <v>283</v>
      </c>
      <c r="B73" s="66" t="s">
        <v>284</v>
      </c>
      <c r="C73" s="54"/>
      <c r="D73" s="48"/>
      <c r="E73" s="101"/>
      <c r="F73" s="18">
        <v>9000</v>
      </c>
    </row>
    <row r="74" spans="1:6">
      <c r="A74" s="34"/>
      <c r="B74" s="33" t="s">
        <v>184</v>
      </c>
      <c r="C74" s="47" t="s">
        <v>285</v>
      </c>
      <c r="D74" s="31"/>
      <c r="E74" s="99">
        <v>420</v>
      </c>
      <c r="F74" s="21">
        <v>9001</v>
      </c>
    </row>
    <row r="75" spans="1:6" ht="15" thickBot="1">
      <c r="A75" s="30"/>
      <c r="B75" s="29" t="s">
        <v>193</v>
      </c>
      <c r="C75" s="46" t="s">
        <v>286</v>
      </c>
      <c r="D75" s="27"/>
      <c r="E75" s="102">
        <v>421</v>
      </c>
      <c r="F75" s="14">
        <v>9002</v>
      </c>
    </row>
    <row r="76" spans="1:6" ht="15" thickTop="1">
      <c r="A76" s="34" t="s">
        <v>287</v>
      </c>
      <c r="B76" s="31" t="s">
        <v>288</v>
      </c>
      <c r="C76" s="35"/>
      <c r="D76" s="31"/>
      <c r="E76" s="99"/>
      <c r="F76" s="22">
        <v>10000</v>
      </c>
    </row>
    <row r="77" spans="1:6">
      <c r="A77" s="34"/>
      <c r="B77" s="33" t="s">
        <v>184</v>
      </c>
      <c r="C77" s="32" t="s">
        <v>289</v>
      </c>
      <c r="D77" s="31"/>
      <c r="E77" s="99">
        <v>440</v>
      </c>
      <c r="F77" s="21">
        <v>10001</v>
      </c>
    </row>
    <row r="78" spans="1:6">
      <c r="A78" s="34"/>
      <c r="B78" s="33" t="s">
        <v>193</v>
      </c>
      <c r="C78" s="32" t="s">
        <v>290</v>
      </c>
      <c r="D78" s="31"/>
      <c r="E78" s="99">
        <v>441</v>
      </c>
      <c r="F78" s="21">
        <v>10002</v>
      </c>
    </row>
    <row r="79" spans="1:6">
      <c r="A79" s="34"/>
      <c r="B79" s="33" t="s">
        <v>197</v>
      </c>
      <c r="C79" s="32" t="s">
        <v>291</v>
      </c>
      <c r="D79" s="31"/>
      <c r="E79" s="99">
        <v>442</v>
      </c>
      <c r="F79" s="21">
        <v>10003</v>
      </c>
    </row>
    <row r="80" spans="1:6">
      <c r="A80" s="34"/>
      <c r="B80" s="33" t="s">
        <v>208</v>
      </c>
      <c r="C80" s="32" t="s">
        <v>292</v>
      </c>
      <c r="D80" s="31"/>
      <c r="E80" s="99">
        <v>443</v>
      </c>
      <c r="F80" s="21">
        <v>10004</v>
      </c>
    </row>
    <row r="81" spans="1:6">
      <c r="A81" s="62"/>
      <c r="B81" s="33" t="s">
        <v>210</v>
      </c>
      <c r="C81" s="110" t="s">
        <v>293</v>
      </c>
      <c r="D81" s="74"/>
      <c r="E81" s="103">
        <v>444</v>
      </c>
      <c r="F81" s="21">
        <v>10005</v>
      </c>
    </row>
    <row r="82" spans="1:6" ht="15" thickBot="1">
      <c r="A82" s="30"/>
      <c r="B82" s="29" t="s">
        <v>212</v>
      </c>
      <c r="C82" s="28" t="s">
        <v>294</v>
      </c>
      <c r="D82" s="27"/>
      <c r="E82" s="102">
        <v>445</v>
      </c>
      <c r="F82" s="14">
        <v>10006</v>
      </c>
    </row>
    <row r="83" spans="1:6" ht="15" thickTop="1">
      <c r="A83" s="34" t="s">
        <v>295</v>
      </c>
      <c r="B83" s="75" t="s">
        <v>296</v>
      </c>
      <c r="C83" s="35"/>
      <c r="D83" s="31"/>
      <c r="E83" s="101"/>
      <c r="F83" s="18">
        <v>11000</v>
      </c>
    </row>
    <row r="84" spans="1:6">
      <c r="A84" s="34"/>
      <c r="B84" s="33" t="s">
        <v>184</v>
      </c>
      <c r="C84" s="38" t="s">
        <v>297</v>
      </c>
      <c r="D84" s="31"/>
      <c r="E84" s="99">
        <v>470</v>
      </c>
      <c r="F84" s="22">
        <v>11001</v>
      </c>
    </row>
    <row r="85" spans="1:6">
      <c r="A85" s="34"/>
      <c r="B85" s="33" t="s">
        <v>193</v>
      </c>
      <c r="C85" s="44" t="s">
        <v>298</v>
      </c>
      <c r="D85" s="31"/>
      <c r="E85" s="99">
        <v>471</v>
      </c>
      <c r="F85" s="21">
        <v>11002</v>
      </c>
    </row>
    <row r="86" spans="1:6" ht="15" thickBot="1">
      <c r="A86" s="30"/>
      <c r="B86" s="29" t="s">
        <v>197</v>
      </c>
      <c r="C86" s="37" t="s">
        <v>299</v>
      </c>
      <c r="D86" s="27"/>
      <c r="E86" s="102">
        <v>472</v>
      </c>
      <c r="F86" s="14">
        <v>11003</v>
      </c>
    </row>
    <row r="87" spans="1:6" ht="15" thickTop="1">
      <c r="A87" s="34" t="s">
        <v>300</v>
      </c>
      <c r="B87" s="31" t="s">
        <v>301</v>
      </c>
      <c r="C87" s="35"/>
      <c r="D87" s="31"/>
      <c r="E87" s="99"/>
      <c r="F87" s="22">
        <v>12000</v>
      </c>
    </row>
    <row r="88" spans="1:6">
      <c r="A88" s="34"/>
      <c r="B88" s="33" t="s">
        <v>184</v>
      </c>
      <c r="C88" s="112" t="s">
        <v>302</v>
      </c>
      <c r="D88" s="31"/>
      <c r="E88" s="99">
        <v>490</v>
      </c>
      <c r="F88" s="21">
        <v>12001</v>
      </c>
    </row>
    <row r="89" spans="1:6">
      <c r="A89" s="34"/>
      <c r="B89" s="33" t="s">
        <v>193</v>
      </c>
      <c r="C89" s="44" t="s">
        <v>303</v>
      </c>
      <c r="D89" s="31"/>
      <c r="E89" s="99">
        <v>491</v>
      </c>
      <c r="F89" s="21">
        <v>12002</v>
      </c>
    </row>
    <row r="90" spans="1:6" ht="15" thickBot="1">
      <c r="A90" s="30"/>
      <c r="B90" s="29" t="s">
        <v>197</v>
      </c>
      <c r="C90" s="82" t="s">
        <v>304</v>
      </c>
      <c r="D90" s="27"/>
      <c r="E90" s="102">
        <v>492</v>
      </c>
      <c r="F90" s="14">
        <v>12003</v>
      </c>
    </row>
    <row r="91" spans="1:6" ht="15" thickTop="1">
      <c r="A91" s="34" t="s">
        <v>305</v>
      </c>
      <c r="B91" s="36" t="s">
        <v>306</v>
      </c>
      <c r="C91" s="35"/>
      <c r="D91" s="31"/>
      <c r="E91" s="99"/>
      <c r="F91" s="22">
        <v>13000</v>
      </c>
    </row>
    <row r="92" spans="1:6">
      <c r="A92" s="34"/>
      <c r="B92" s="33" t="s">
        <v>184</v>
      </c>
      <c r="C92" s="32" t="s">
        <v>307</v>
      </c>
      <c r="D92" s="31"/>
      <c r="E92" s="99">
        <v>510</v>
      </c>
      <c r="F92" s="21">
        <v>13001</v>
      </c>
    </row>
    <row r="93" spans="1:6">
      <c r="A93" s="34"/>
      <c r="B93" s="33" t="s">
        <v>193</v>
      </c>
      <c r="C93" s="32" t="s">
        <v>308</v>
      </c>
      <c r="D93" s="31"/>
      <c r="E93" s="99">
        <v>511</v>
      </c>
      <c r="F93" s="21">
        <v>13002</v>
      </c>
    </row>
    <row r="94" spans="1:6">
      <c r="A94" s="34"/>
      <c r="B94" s="33" t="s">
        <v>197</v>
      </c>
      <c r="C94" s="32" t="s">
        <v>309</v>
      </c>
      <c r="D94" s="31"/>
      <c r="E94" s="99">
        <v>512</v>
      </c>
      <c r="F94" s="21">
        <v>13003</v>
      </c>
    </row>
    <row r="95" spans="1:6">
      <c r="A95" s="34"/>
      <c r="B95" s="33" t="s">
        <v>208</v>
      </c>
      <c r="C95" s="32" t="s">
        <v>310</v>
      </c>
      <c r="D95" s="31"/>
      <c r="E95" s="99">
        <v>513</v>
      </c>
      <c r="F95" s="21">
        <v>13004</v>
      </c>
    </row>
    <row r="96" spans="1:6">
      <c r="A96" s="34"/>
      <c r="B96" s="33" t="s">
        <v>210</v>
      </c>
      <c r="C96" s="32" t="s">
        <v>311</v>
      </c>
      <c r="D96" s="31"/>
      <c r="E96" s="99">
        <v>514</v>
      </c>
      <c r="F96" s="21">
        <v>13005</v>
      </c>
    </row>
    <row r="97" spans="1:6">
      <c r="A97" s="34"/>
      <c r="B97" s="33" t="s">
        <v>212</v>
      </c>
      <c r="C97" s="44" t="s">
        <v>312</v>
      </c>
      <c r="D97" s="31"/>
      <c r="E97" s="99">
        <v>515</v>
      </c>
      <c r="F97" s="21">
        <v>13006</v>
      </c>
    </row>
    <row r="98" spans="1:6" ht="15" thickBot="1">
      <c r="A98" s="30"/>
      <c r="B98" s="29" t="s">
        <v>193</v>
      </c>
      <c r="C98" s="82" t="s">
        <v>313</v>
      </c>
      <c r="D98" s="27"/>
      <c r="E98" s="102">
        <v>516</v>
      </c>
      <c r="F98" s="14">
        <v>13007</v>
      </c>
    </row>
    <row r="99" spans="1:6" ht="15" thickTop="1">
      <c r="A99" s="34" t="s">
        <v>314</v>
      </c>
      <c r="B99" s="36" t="s">
        <v>315</v>
      </c>
      <c r="C99" s="35"/>
      <c r="D99" s="31"/>
      <c r="E99" s="99"/>
      <c r="F99" s="22">
        <v>14000</v>
      </c>
    </row>
    <row r="100" spans="1:6">
      <c r="A100" s="34"/>
      <c r="B100" s="33" t="s">
        <v>184</v>
      </c>
      <c r="C100" s="32" t="s">
        <v>316</v>
      </c>
      <c r="D100" s="31"/>
      <c r="E100" s="99">
        <v>530</v>
      </c>
      <c r="F100" s="21">
        <v>14001</v>
      </c>
    </row>
    <row r="101" spans="1:6">
      <c r="A101" s="34"/>
      <c r="B101" s="32" t="s">
        <v>193</v>
      </c>
      <c r="C101" s="32" t="s">
        <v>317</v>
      </c>
      <c r="D101" s="32"/>
      <c r="E101" s="99">
        <v>531</v>
      </c>
      <c r="F101" s="21">
        <v>14002</v>
      </c>
    </row>
    <row r="102" spans="1:6">
      <c r="A102" s="34"/>
      <c r="B102" s="33" t="s">
        <v>197</v>
      </c>
      <c r="C102" s="32" t="s">
        <v>318</v>
      </c>
      <c r="D102" s="31"/>
      <c r="E102" s="99">
        <v>532</v>
      </c>
      <c r="F102" s="21">
        <v>14003</v>
      </c>
    </row>
    <row r="103" spans="1:6">
      <c r="A103" s="34"/>
      <c r="B103" s="33" t="s">
        <v>208</v>
      </c>
      <c r="C103" s="32" t="s">
        <v>319</v>
      </c>
      <c r="D103" s="31"/>
      <c r="E103" s="99">
        <v>533</v>
      </c>
      <c r="F103" s="21">
        <v>14004</v>
      </c>
    </row>
    <row r="104" spans="1:6">
      <c r="A104" s="34"/>
      <c r="B104" s="33" t="s">
        <v>210</v>
      </c>
      <c r="C104" s="32" t="s">
        <v>320</v>
      </c>
      <c r="D104" s="31"/>
      <c r="E104" s="99">
        <v>534</v>
      </c>
      <c r="F104" s="21">
        <v>14005</v>
      </c>
    </row>
    <row r="105" spans="1:6" ht="15" thickBot="1">
      <c r="A105" s="34"/>
      <c r="B105" s="33" t="s">
        <v>212</v>
      </c>
      <c r="C105" s="32" t="s">
        <v>321</v>
      </c>
      <c r="D105" s="31"/>
      <c r="E105" s="99">
        <v>535</v>
      </c>
      <c r="F105" s="21">
        <v>14006</v>
      </c>
    </row>
    <row r="106" spans="1:6" ht="15.5" thickTop="1" thickBot="1">
      <c r="A106" s="43" t="s">
        <v>322</v>
      </c>
      <c r="B106" s="42" t="s">
        <v>323</v>
      </c>
      <c r="C106" s="41"/>
      <c r="D106" s="40"/>
      <c r="E106" s="104">
        <v>550</v>
      </c>
      <c r="F106" s="19">
        <v>15000</v>
      </c>
    </row>
    <row r="107" spans="1:6" ht="15" thickTop="1">
      <c r="A107" s="34" t="s">
        <v>324</v>
      </c>
      <c r="B107" s="31" t="s">
        <v>325</v>
      </c>
      <c r="C107" s="35"/>
      <c r="D107" s="31"/>
      <c r="E107" s="99"/>
      <c r="F107" s="22">
        <v>16000</v>
      </c>
    </row>
    <row r="108" spans="1:6">
      <c r="A108" s="34"/>
      <c r="B108" s="33" t="s">
        <v>184</v>
      </c>
      <c r="C108" s="112" t="s">
        <v>326</v>
      </c>
      <c r="D108" s="31"/>
      <c r="E108" s="99">
        <v>570</v>
      </c>
      <c r="F108" s="21">
        <v>16001</v>
      </c>
    </row>
    <row r="109" spans="1:6" ht="15" thickBot="1">
      <c r="A109" s="30"/>
      <c r="B109" s="29" t="s">
        <v>193</v>
      </c>
      <c r="C109" s="28" t="s">
        <v>327</v>
      </c>
      <c r="D109" s="27"/>
      <c r="E109" s="102">
        <v>571</v>
      </c>
      <c r="F109" s="14">
        <v>16002</v>
      </c>
    </row>
    <row r="110" spans="1:6" ht="15" thickTop="1">
      <c r="A110" s="34" t="s">
        <v>328</v>
      </c>
      <c r="B110" s="31" t="s">
        <v>329</v>
      </c>
      <c r="C110" s="35"/>
      <c r="D110" s="31"/>
      <c r="E110" s="99"/>
      <c r="F110" s="22">
        <v>17000</v>
      </c>
    </row>
    <row r="111" spans="1:6">
      <c r="A111" s="34"/>
      <c r="B111" s="32" t="s">
        <v>184</v>
      </c>
      <c r="C111" s="32" t="s">
        <v>330</v>
      </c>
      <c r="D111" s="32"/>
      <c r="E111" s="99">
        <v>600</v>
      </c>
      <c r="F111" s="21">
        <v>17001</v>
      </c>
    </row>
    <row r="112" spans="1:6">
      <c r="A112" s="34"/>
      <c r="B112" s="32" t="s">
        <v>197</v>
      </c>
      <c r="C112" s="32" t="s">
        <v>331</v>
      </c>
      <c r="D112" s="32"/>
      <c r="E112" s="99">
        <v>601</v>
      </c>
      <c r="F112" s="21">
        <v>17003</v>
      </c>
    </row>
    <row r="113" spans="1:6" ht="15" thickBot="1">
      <c r="A113" s="30"/>
      <c r="B113" s="29" t="s">
        <v>208</v>
      </c>
      <c r="C113" s="28" t="s">
        <v>332</v>
      </c>
      <c r="D113" s="27"/>
      <c r="E113" s="102">
        <v>602</v>
      </c>
      <c r="F113" s="14">
        <v>17004</v>
      </c>
    </row>
    <row r="114" spans="1:6" ht="15" thickTop="1">
      <c r="A114" s="34" t="s">
        <v>333</v>
      </c>
      <c r="B114" s="68" t="s">
        <v>334</v>
      </c>
      <c r="C114" s="35"/>
      <c r="D114" s="31"/>
      <c r="E114" s="99"/>
      <c r="F114" s="22">
        <v>18000</v>
      </c>
    </row>
    <row r="115" spans="1:6">
      <c r="A115" s="34"/>
      <c r="B115" s="67" t="s">
        <v>184</v>
      </c>
      <c r="C115" s="38" t="s">
        <v>335</v>
      </c>
      <c r="D115" s="31"/>
      <c r="E115" s="99">
        <v>630</v>
      </c>
      <c r="F115" s="21">
        <v>18001</v>
      </c>
    </row>
    <row r="116" spans="1:6">
      <c r="A116" s="62"/>
      <c r="B116" s="67" t="s">
        <v>193</v>
      </c>
      <c r="C116" s="110" t="s">
        <v>336</v>
      </c>
      <c r="D116" s="74"/>
      <c r="E116" s="103">
        <v>631</v>
      </c>
      <c r="F116" s="13">
        <v>18002</v>
      </c>
    </row>
    <row r="117" spans="1:6">
      <c r="A117" s="62"/>
      <c r="B117" s="67" t="s">
        <v>197</v>
      </c>
      <c r="C117" s="110" t="s">
        <v>337</v>
      </c>
      <c r="D117" s="74"/>
      <c r="E117" s="103">
        <v>632</v>
      </c>
      <c r="F117" s="21">
        <v>18003</v>
      </c>
    </row>
    <row r="118" spans="1:6" ht="15" thickBot="1">
      <c r="A118" s="30"/>
      <c r="B118" s="69" t="s">
        <v>208</v>
      </c>
      <c r="C118" s="28" t="s">
        <v>338</v>
      </c>
      <c r="D118" s="27"/>
      <c r="E118" s="102">
        <v>633</v>
      </c>
      <c r="F118" s="14">
        <v>18004</v>
      </c>
    </row>
    <row r="119" spans="1:6" ht="15" thickTop="1">
      <c r="A119" s="34" t="s">
        <v>339</v>
      </c>
      <c r="B119" s="31" t="s">
        <v>340</v>
      </c>
      <c r="C119" s="35"/>
      <c r="D119" s="31"/>
      <c r="E119" s="99"/>
      <c r="F119" s="22">
        <v>19000</v>
      </c>
    </row>
    <row r="120" spans="1:6">
      <c r="A120" s="34"/>
      <c r="B120" s="33" t="s">
        <v>184</v>
      </c>
      <c r="C120" s="38" t="s">
        <v>341</v>
      </c>
      <c r="D120" s="31"/>
      <c r="E120" s="99">
        <v>700</v>
      </c>
      <c r="F120" s="21">
        <v>19001</v>
      </c>
    </row>
    <row r="121" spans="1:6">
      <c r="A121" s="34"/>
      <c r="B121" s="33" t="s">
        <v>193</v>
      </c>
      <c r="C121" s="38" t="s">
        <v>342</v>
      </c>
      <c r="D121" s="31"/>
      <c r="E121" s="99">
        <v>701</v>
      </c>
      <c r="F121" s="21">
        <v>19002</v>
      </c>
    </row>
    <row r="122" spans="1:6" ht="15" thickBot="1">
      <c r="A122" s="30"/>
      <c r="B122" s="37" t="s">
        <v>208</v>
      </c>
      <c r="C122" s="76" t="s">
        <v>343</v>
      </c>
      <c r="D122" s="28"/>
      <c r="E122" s="102">
        <v>702</v>
      </c>
      <c r="F122" s="14">
        <v>19004</v>
      </c>
    </row>
    <row r="123" spans="1:6" ht="15" thickTop="1">
      <c r="A123" s="34" t="s">
        <v>344</v>
      </c>
      <c r="B123" s="36" t="s">
        <v>345</v>
      </c>
      <c r="C123" s="35"/>
      <c r="D123" s="31"/>
      <c r="E123" s="99"/>
      <c r="F123" s="21">
        <v>20000</v>
      </c>
    </row>
    <row r="124" spans="1:6">
      <c r="A124" s="34"/>
      <c r="B124" s="33" t="s">
        <v>184</v>
      </c>
      <c r="C124" s="32" t="s">
        <v>346</v>
      </c>
      <c r="D124" s="31"/>
      <c r="E124" s="99">
        <v>750</v>
      </c>
      <c r="F124" s="21">
        <v>20001</v>
      </c>
    </row>
    <row r="125" spans="1:6">
      <c r="A125" s="34"/>
      <c r="B125" s="33" t="s">
        <v>193</v>
      </c>
      <c r="C125" s="32" t="s">
        <v>347</v>
      </c>
      <c r="D125" s="31"/>
      <c r="E125" s="99">
        <v>751</v>
      </c>
      <c r="F125" s="21">
        <v>20002</v>
      </c>
    </row>
    <row r="126" spans="1:6">
      <c r="A126" s="34"/>
      <c r="B126" s="33" t="s">
        <v>197</v>
      </c>
      <c r="C126" s="38" t="s">
        <v>348</v>
      </c>
      <c r="D126" s="31"/>
      <c r="E126" s="99">
        <v>752</v>
      </c>
      <c r="F126" s="21">
        <v>20003</v>
      </c>
    </row>
    <row r="127" spans="1:6" ht="15" thickBot="1">
      <c r="A127" s="61"/>
      <c r="B127" s="29" t="s">
        <v>208</v>
      </c>
      <c r="C127" s="37" t="s">
        <v>349</v>
      </c>
      <c r="D127" s="27"/>
      <c r="E127" s="102">
        <v>753</v>
      </c>
      <c r="F127" s="100">
        <v>702</v>
      </c>
    </row>
    <row r="128" spans="1:6" ht="15" thickTop="1"/>
  </sheetData>
  <mergeCells count="3">
    <mergeCell ref="B47:D47"/>
    <mergeCell ref="B63:D63"/>
    <mergeCell ref="E3:E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06C6D-1008-4514-9E88-7C552838FEEF}">
  <dimension ref="A1:N52"/>
  <sheetViews>
    <sheetView tabSelected="1" topLeftCell="B1" workbookViewId="0">
      <selection activeCell="J7" sqref="J7"/>
    </sheetView>
  </sheetViews>
  <sheetFormatPr defaultColWidth="9.1796875" defaultRowHeight="13"/>
  <cols>
    <col min="1" max="1" width="29.54296875" style="122" customWidth="1"/>
    <col min="2" max="2" width="8.453125" style="122" customWidth="1"/>
    <col min="3" max="3" width="5.54296875" style="122" customWidth="1"/>
    <col min="4" max="4" width="4.1796875" style="122" customWidth="1"/>
    <col min="5" max="5" width="7.26953125" style="122" customWidth="1"/>
    <col min="6" max="6" width="51.453125" style="122" customWidth="1"/>
    <col min="7" max="7" width="26.54296875" style="122" customWidth="1"/>
    <col min="8" max="8" width="24.81640625" style="135" customWidth="1"/>
    <col min="9" max="9" width="32.54296875" style="122" customWidth="1"/>
    <col min="10" max="14" width="15.7265625" style="135" customWidth="1"/>
    <col min="15" max="16384" width="9.1796875" style="122"/>
  </cols>
  <sheetData>
    <row r="1" spans="1:14" ht="18" customHeight="1">
      <c r="A1" s="297" t="s">
        <v>788</v>
      </c>
      <c r="B1" s="298"/>
      <c r="C1" s="298"/>
      <c r="D1" s="298"/>
      <c r="E1" s="298"/>
      <c r="F1" s="298"/>
      <c r="G1" s="298"/>
      <c r="H1" s="301" t="s">
        <v>789</v>
      </c>
      <c r="I1" s="302"/>
      <c r="J1" s="302"/>
      <c r="K1" s="302"/>
      <c r="L1" s="302"/>
      <c r="M1" s="302"/>
      <c r="N1" s="303"/>
    </row>
    <row r="2" spans="1:14" ht="18" customHeight="1">
      <c r="A2" s="299"/>
      <c r="B2" s="300"/>
      <c r="C2" s="300"/>
      <c r="D2" s="300"/>
      <c r="E2" s="300"/>
      <c r="F2" s="300"/>
      <c r="G2" s="300"/>
      <c r="H2" s="304"/>
      <c r="I2" s="305"/>
      <c r="J2" s="305"/>
      <c r="K2" s="305"/>
      <c r="L2" s="305"/>
      <c r="M2" s="305"/>
      <c r="N2" s="306"/>
    </row>
    <row r="3" spans="1:14" ht="29.25" customHeight="1">
      <c r="A3" s="243" t="s">
        <v>351</v>
      </c>
      <c r="B3" s="132" t="s">
        <v>352</v>
      </c>
      <c r="C3" s="130" t="s">
        <v>353</v>
      </c>
      <c r="D3" s="130" t="s">
        <v>354</v>
      </c>
      <c r="E3" s="131" t="s">
        <v>355</v>
      </c>
      <c r="F3" s="130" t="s">
        <v>356</v>
      </c>
      <c r="G3" s="151" t="s">
        <v>357</v>
      </c>
      <c r="H3" s="252" t="s">
        <v>358</v>
      </c>
      <c r="I3" s="142" t="s">
        <v>359</v>
      </c>
      <c r="J3" s="253" t="s">
        <v>360</v>
      </c>
      <c r="K3" s="253" t="s">
        <v>361</v>
      </c>
      <c r="L3" s="253" t="s">
        <v>362</v>
      </c>
      <c r="M3" s="253" t="s">
        <v>363</v>
      </c>
      <c r="N3" s="254" t="s">
        <v>364</v>
      </c>
    </row>
    <row r="4" spans="1:14" ht="14.5">
      <c r="A4" s="244" t="s">
        <v>365</v>
      </c>
      <c r="B4" s="123" t="s">
        <v>366</v>
      </c>
      <c r="C4" s="125">
        <v>50</v>
      </c>
      <c r="D4" s="127" t="s">
        <v>367</v>
      </c>
      <c r="E4" s="124"/>
      <c r="F4" s="123" t="s">
        <v>368</v>
      </c>
      <c r="H4" s="255">
        <v>3</v>
      </c>
      <c r="I4" s="256" t="s">
        <v>369</v>
      </c>
      <c r="J4" s="257">
        <v>3</v>
      </c>
      <c r="K4" s="257">
        <v>3</v>
      </c>
      <c r="L4" s="257">
        <v>3</v>
      </c>
      <c r="M4" s="257">
        <v>3</v>
      </c>
      <c r="N4" s="258">
        <v>3</v>
      </c>
    </row>
    <row r="5" spans="1:14">
      <c r="A5" s="245" t="s">
        <v>370</v>
      </c>
      <c r="B5" s="123" t="s">
        <v>371</v>
      </c>
      <c r="C5" s="125">
        <v>4</v>
      </c>
      <c r="D5" s="127" t="s">
        <v>367</v>
      </c>
      <c r="E5" s="128">
        <v>1</v>
      </c>
      <c r="F5" s="124"/>
      <c r="H5" s="259">
        <v>189</v>
      </c>
      <c r="I5" s="153" t="str">
        <f>_xlfn.IFNA(VLOOKUP($H5,[1]COMMON_MASTER_FILE!$A$4:$B$118,2,FALSE),"Not in ODBC")</f>
        <v>Not in ODBC</v>
      </c>
      <c r="J5" s="260">
        <v>189</v>
      </c>
      <c r="K5" s="260">
        <v>189</v>
      </c>
      <c r="L5" s="260">
        <v>189</v>
      </c>
      <c r="M5" s="260">
        <v>189</v>
      </c>
      <c r="N5" s="261">
        <v>189</v>
      </c>
    </row>
    <row r="6" spans="1:14" ht="14.5">
      <c r="A6" s="245" t="s">
        <v>372</v>
      </c>
      <c r="B6" s="123" t="s">
        <v>366</v>
      </c>
      <c r="C6" s="125">
        <v>50</v>
      </c>
      <c r="D6" s="127" t="s">
        <v>367</v>
      </c>
      <c r="E6" s="124"/>
      <c r="F6" s="123" t="s">
        <v>373</v>
      </c>
      <c r="H6" s="255">
        <v>1</v>
      </c>
      <c r="I6" s="256" t="s">
        <v>374</v>
      </c>
      <c r="J6" s="257">
        <v>1</v>
      </c>
      <c r="K6" s="257">
        <v>1</v>
      </c>
      <c r="L6" s="257">
        <v>1</v>
      </c>
      <c r="M6" s="257">
        <v>1</v>
      </c>
      <c r="N6" s="258">
        <v>1</v>
      </c>
    </row>
    <row r="7" spans="1:14" ht="65.25" customHeight="1">
      <c r="A7" s="245" t="s">
        <v>375</v>
      </c>
      <c r="B7" s="123" t="s">
        <v>366</v>
      </c>
      <c r="C7" s="125">
        <v>100</v>
      </c>
      <c r="D7" s="127" t="s">
        <v>367</v>
      </c>
      <c r="E7" s="124"/>
      <c r="F7" s="123" t="s">
        <v>376</v>
      </c>
      <c r="H7" s="255">
        <v>36</v>
      </c>
      <c r="I7" s="256" t="s">
        <v>377</v>
      </c>
      <c r="J7" s="262" t="s">
        <v>378</v>
      </c>
      <c r="K7" s="262" t="s">
        <v>378</v>
      </c>
      <c r="L7" s="262" t="s">
        <v>378</v>
      </c>
      <c r="M7" s="262" t="s">
        <v>378</v>
      </c>
      <c r="N7" s="263" t="s">
        <v>378</v>
      </c>
    </row>
    <row r="8" spans="1:14" ht="14.5">
      <c r="A8" s="245" t="s">
        <v>379</v>
      </c>
      <c r="B8" s="123" t="s">
        <v>371</v>
      </c>
      <c r="C8" s="125">
        <v>4</v>
      </c>
      <c r="D8" s="127" t="s">
        <v>367</v>
      </c>
      <c r="E8" s="128">
        <v>1</v>
      </c>
      <c r="F8" s="123" t="s">
        <v>380</v>
      </c>
      <c r="H8" s="255">
        <v>16</v>
      </c>
      <c r="I8" s="256" t="s">
        <v>381</v>
      </c>
      <c r="J8" s="257">
        <v>16</v>
      </c>
      <c r="K8" s="257">
        <v>16</v>
      </c>
      <c r="L8" s="257">
        <v>16</v>
      </c>
      <c r="M8" s="257">
        <v>16</v>
      </c>
      <c r="N8" s="258">
        <v>16</v>
      </c>
    </row>
    <row r="9" spans="1:14" ht="104">
      <c r="A9" s="245" t="s">
        <v>382</v>
      </c>
      <c r="B9" s="123" t="s">
        <v>366</v>
      </c>
      <c r="C9" s="125">
        <v>10</v>
      </c>
      <c r="D9" s="127" t="s">
        <v>367</v>
      </c>
      <c r="E9" s="124"/>
      <c r="F9" s="123" t="s">
        <v>383</v>
      </c>
      <c r="G9" s="171" t="s">
        <v>787</v>
      </c>
      <c r="H9" s="264" t="s">
        <v>384</v>
      </c>
      <c r="I9" s="265"/>
      <c r="J9" s="266" t="s">
        <v>385</v>
      </c>
      <c r="K9" s="257">
        <v>14</v>
      </c>
      <c r="L9" s="257">
        <v>14</v>
      </c>
      <c r="M9" s="266" t="s">
        <v>386</v>
      </c>
      <c r="N9" s="258">
        <v>14</v>
      </c>
    </row>
    <row r="10" spans="1:14">
      <c r="A10" s="245" t="s">
        <v>387</v>
      </c>
      <c r="B10" s="123" t="s">
        <v>371</v>
      </c>
      <c r="C10" s="125">
        <v>1</v>
      </c>
      <c r="D10" s="127" t="s">
        <v>367</v>
      </c>
      <c r="E10" s="125">
        <v>1</v>
      </c>
      <c r="F10" s="123" t="s">
        <v>388</v>
      </c>
      <c r="H10" s="255">
        <v>912</v>
      </c>
      <c r="I10" s="153" t="str">
        <f>_xlfn.IFNA(VLOOKUP($H10,[1]COMMON_MASTER_FILE!$A$4:$B$118,2,FALSE),"Not in ODBC")</f>
        <v>Not in ODBC</v>
      </c>
      <c r="J10" s="257">
        <v>912</v>
      </c>
      <c r="K10" s="257">
        <v>912</v>
      </c>
      <c r="L10" s="257">
        <v>912</v>
      </c>
      <c r="M10" s="257">
        <v>912</v>
      </c>
      <c r="N10" s="258">
        <v>912</v>
      </c>
    </row>
    <row r="11" spans="1:14" ht="14.5">
      <c r="A11" s="245" t="s">
        <v>389</v>
      </c>
      <c r="B11" s="123" t="s">
        <v>366</v>
      </c>
      <c r="C11" s="125">
        <v>5</v>
      </c>
      <c r="D11" s="127" t="s">
        <v>367</v>
      </c>
      <c r="E11" s="124"/>
      <c r="F11" s="123" t="s">
        <v>390</v>
      </c>
      <c r="H11" s="255">
        <v>35</v>
      </c>
      <c r="I11" s="256" t="s">
        <v>391</v>
      </c>
      <c r="J11" s="257">
        <v>35</v>
      </c>
      <c r="K11" s="257">
        <v>35</v>
      </c>
      <c r="L11" s="257">
        <v>35</v>
      </c>
      <c r="M11" s="257">
        <v>35</v>
      </c>
      <c r="N11" s="267">
        <v>35</v>
      </c>
    </row>
    <row r="12" spans="1:14" ht="14.5">
      <c r="A12" s="245" t="s">
        <v>392</v>
      </c>
      <c r="B12" s="123" t="s">
        <v>366</v>
      </c>
      <c r="C12" s="125">
        <v>3</v>
      </c>
      <c r="D12" s="127" t="s">
        <v>367</v>
      </c>
      <c r="E12" s="124"/>
      <c r="F12" s="123" t="s">
        <v>393</v>
      </c>
      <c r="H12" s="255">
        <v>11</v>
      </c>
      <c r="I12" s="256" t="s">
        <v>394</v>
      </c>
      <c r="J12" s="257">
        <v>11</v>
      </c>
      <c r="K12" s="257">
        <v>11</v>
      </c>
      <c r="L12" s="257">
        <v>11</v>
      </c>
      <c r="M12" s="257">
        <v>11</v>
      </c>
      <c r="N12" s="267">
        <v>11</v>
      </c>
    </row>
    <row r="13" spans="1:14" ht="14.5">
      <c r="A13" s="245" t="s">
        <v>395</v>
      </c>
      <c r="B13" s="123" t="s">
        <v>396</v>
      </c>
      <c r="C13" s="125">
        <v>8</v>
      </c>
      <c r="D13" s="127" t="s">
        <v>367</v>
      </c>
      <c r="E13" s="124"/>
      <c r="F13" s="123" t="s">
        <v>397</v>
      </c>
      <c r="H13" s="255">
        <v>17</v>
      </c>
      <c r="I13" s="256" t="s">
        <v>398</v>
      </c>
      <c r="J13" s="257">
        <v>17</v>
      </c>
      <c r="K13" s="257">
        <v>17</v>
      </c>
      <c r="L13" s="257">
        <v>17</v>
      </c>
      <c r="M13" s="257">
        <v>17</v>
      </c>
      <c r="N13" s="267">
        <v>17</v>
      </c>
    </row>
    <row r="14" spans="1:14" ht="14.5">
      <c r="A14" s="245" t="s">
        <v>399</v>
      </c>
      <c r="B14" s="123" t="s">
        <v>396</v>
      </c>
      <c r="C14" s="125">
        <v>8</v>
      </c>
      <c r="D14" s="124"/>
      <c r="E14" s="126" t="s">
        <v>400</v>
      </c>
      <c r="F14" s="123" t="s">
        <v>401</v>
      </c>
      <c r="H14" s="255">
        <v>48</v>
      </c>
      <c r="I14" s="256" t="s">
        <v>402</v>
      </c>
      <c r="J14" s="257">
        <v>48</v>
      </c>
      <c r="K14" s="257">
        <v>48</v>
      </c>
      <c r="L14" s="257">
        <v>48</v>
      </c>
      <c r="M14" s="257">
        <v>48</v>
      </c>
      <c r="N14" s="267">
        <v>48</v>
      </c>
    </row>
    <row r="15" spans="1:14" ht="14.5">
      <c r="A15" s="246" t="s">
        <v>403</v>
      </c>
      <c r="B15" s="159" t="s">
        <v>404</v>
      </c>
      <c r="C15" s="160">
        <v>8</v>
      </c>
      <c r="D15" s="161"/>
      <c r="E15" s="162" t="s">
        <v>405</v>
      </c>
      <c r="F15" s="159" t="s">
        <v>406</v>
      </c>
      <c r="G15" s="249"/>
      <c r="H15" s="268">
        <v>140</v>
      </c>
      <c r="I15" s="269" t="s">
        <v>407</v>
      </c>
      <c r="J15" s="270"/>
      <c r="K15" s="270"/>
      <c r="L15" s="270">
        <v>140</v>
      </c>
      <c r="M15" s="270"/>
      <c r="N15" s="271"/>
    </row>
    <row r="16" spans="1:14" ht="14.5">
      <c r="A16" s="246" t="s">
        <v>403</v>
      </c>
      <c r="B16" s="159" t="s">
        <v>404</v>
      </c>
      <c r="C16" s="160">
        <v>8</v>
      </c>
      <c r="D16" s="161"/>
      <c r="E16" s="162" t="s">
        <v>405</v>
      </c>
      <c r="F16" s="159" t="s">
        <v>406</v>
      </c>
      <c r="G16" s="249"/>
      <c r="H16" s="268">
        <v>130</v>
      </c>
      <c r="I16" s="269" t="s">
        <v>408</v>
      </c>
      <c r="J16" s="270"/>
      <c r="K16" s="270"/>
      <c r="L16" s="270"/>
      <c r="M16" s="270">
        <v>130</v>
      </c>
      <c r="N16" s="271"/>
    </row>
    <row r="17" spans="1:14" ht="14.5">
      <c r="A17" s="246" t="s">
        <v>403</v>
      </c>
      <c r="B17" s="159" t="s">
        <v>404</v>
      </c>
      <c r="C17" s="160">
        <v>8</v>
      </c>
      <c r="D17" s="161"/>
      <c r="E17" s="162" t="s">
        <v>405</v>
      </c>
      <c r="F17" s="159" t="s">
        <v>406</v>
      </c>
      <c r="G17" s="249"/>
      <c r="H17" s="268">
        <v>149</v>
      </c>
      <c r="I17" s="269" t="s">
        <v>409</v>
      </c>
      <c r="J17" s="270"/>
      <c r="K17" s="270"/>
      <c r="L17" s="270"/>
      <c r="M17" s="270"/>
      <c r="N17" s="271">
        <v>149</v>
      </c>
    </row>
    <row r="18" spans="1:14" ht="14.5">
      <c r="A18" s="245" t="s">
        <v>410</v>
      </c>
      <c r="B18" s="123" t="s">
        <v>366</v>
      </c>
      <c r="C18" s="125">
        <v>4</v>
      </c>
      <c r="D18" s="124"/>
      <c r="E18" s="126" t="s">
        <v>400</v>
      </c>
      <c r="F18" s="123" t="s">
        <v>411</v>
      </c>
      <c r="H18" s="255">
        <v>41</v>
      </c>
      <c r="I18" s="256" t="s">
        <v>412</v>
      </c>
      <c r="J18" s="257">
        <v>41</v>
      </c>
      <c r="K18" s="257">
        <v>41</v>
      </c>
      <c r="L18" s="257">
        <v>41</v>
      </c>
      <c r="M18" s="257">
        <v>41</v>
      </c>
      <c r="N18" s="267">
        <v>41</v>
      </c>
    </row>
    <row r="19" spans="1:14" ht="14.5">
      <c r="A19" s="245" t="s">
        <v>413</v>
      </c>
      <c r="B19" s="123" t="s">
        <v>366</v>
      </c>
      <c r="C19" s="125">
        <v>10</v>
      </c>
      <c r="D19" s="127" t="s">
        <v>367</v>
      </c>
      <c r="E19" s="124"/>
      <c r="F19" s="123" t="s">
        <v>414</v>
      </c>
      <c r="H19" s="255">
        <v>2</v>
      </c>
      <c r="I19" s="256" t="s">
        <v>415</v>
      </c>
      <c r="J19" s="272">
        <v>2</v>
      </c>
      <c r="K19" s="272">
        <v>2</v>
      </c>
      <c r="L19" s="272">
        <v>2</v>
      </c>
      <c r="M19" s="272">
        <v>2</v>
      </c>
      <c r="N19" s="273">
        <v>2</v>
      </c>
    </row>
    <row r="20" spans="1:14">
      <c r="A20" s="245" t="s">
        <v>416</v>
      </c>
      <c r="B20" s="123" t="s">
        <v>366</v>
      </c>
      <c r="C20" s="125">
        <v>4</v>
      </c>
      <c r="D20" s="124"/>
      <c r="E20" s="126" t="s">
        <v>400</v>
      </c>
      <c r="F20" s="123" t="s">
        <v>417</v>
      </c>
      <c r="H20" s="255"/>
      <c r="I20" s="138"/>
      <c r="J20" s="257"/>
      <c r="K20" s="257"/>
      <c r="L20" s="257"/>
      <c r="M20" s="257"/>
      <c r="N20" s="258"/>
    </row>
    <row r="21" spans="1:14">
      <c r="A21" s="245" t="s">
        <v>418</v>
      </c>
      <c r="B21" s="123" t="s">
        <v>366</v>
      </c>
      <c r="C21" s="125">
        <v>4</v>
      </c>
      <c r="D21" s="124"/>
      <c r="E21" s="126" t="s">
        <v>400</v>
      </c>
      <c r="F21" s="123" t="s">
        <v>419</v>
      </c>
      <c r="H21" s="255"/>
      <c r="I21" s="138"/>
      <c r="J21" s="257"/>
      <c r="K21" s="257"/>
      <c r="L21" s="257"/>
      <c r="M21" s="257"/>
      <c r="N21" s="258"/>
    </row>
    <row r="22" spans="1:14" ht="14.5">
      <c r="A22" s="245" t="s">
        <v>420</v>
      </c>
      <c r="B22" s="123" t="s">
        <v>366</v>
      </c>
      <c r="C22" s="125">
        <v>4</v>
      </c>
      <c r="D22" s="127" t="s">
        <v>367</v>
      </c>
      <c r="E22" s="124"/>
      <c r="F22" s="123" t="s">
        <v>421</v>
      </c>
      <c r="H22" s="255">
        <v>20</v>
      </c>
      <c r="I22" s="274" t="s">
        <v>422</v>
      </c>
      <c r="J22" s="257">
        <v>20</v>
      </c>
      <c r="K22" s="257">
        <v>20</v>
      </c>
      <c r="L22" s="257">
        <v>20</v>
      </c>
      <c r="M22" s="257">
        <v>20</v>
      </c>
      <c r="N22" s="267">
        <v>20</v>
      </c>
    </row>
    <row r="23" spans="1:14" ht="14.5">
      <c r="A23" s="247" t="s">
        <v>423</v>
      </c>
      <c r="B23" s="163" t="s">
        <v>424</v>
      </c>
      <c r="C23" s="164">
        <v>18</v>
      </c>
      <c r="D23" s="165" t="s">
        <v>367</v>
      </c>
      <c r="E23" s="166"/>
      <c r="F23" s="163" t="s">
        <v>425</v>
      </c>
      <c r="G23" s="250"/>
      <c r="H23" s="275">
        <v>126</v>
      </c>
      <c r="I23" s="276" t="s">
        <v>426</v>
      </c>
      <c r="J23" s="277">
        <v>126</v>
      </c>
      <c r="K23" s="277"/>
      <c r="L23" s="277"/>
      <c r="M23" s="277"/>
      <c r="N23" s="278"/>
    </row>
    <row r="24" spans="1:14" ht="14.5">
      <c r="A24" s="247" t="s">
        <v>423</v>
      </c>
      <c r="B24" s="163" t="s">
        <v>424</v>
      </c>
      <c r="C24" s="164">
        <v>18</v>
      </c>
      <c r="D24" s="165" t="s">
        <v>367</v>
      </c>
      <c r="E24" s="166"/>
      <c r="F24" s="163" t="s">
        <v>425</v>
      </c>
      <c r="G24" s="250"/>
      <c r="H24" s="275">
        <v>126</v>
      </c>
      <c r="I24" s="276" t="s">
        <v>427</v>
      </c>
      <c r="J24" s="277"/>
      <c r="K24" s="277">
        <v>126</v>
      </c>
      <c r="L24" s="277"/>
      <c r="M24" s="277"/>
      <c r="N24" s="278"/>
    </row>
    <row r="25" spans="1:14" ht="14.5">
      <c r="A25" s="247" t="s">
        <v>423</v>
      </c>
      <c r="B25" s="163" t="s">
        <v>424</v>
      </c>
      <c r="C25" s="164">
        <v>18</v>
      </c>
      <c r="D25" s="165" t="s">
        <v>367</v>
      </c>
      <c r="E25" s="166"/>
      <c r="F25" s="163" t="s">
        <v>425</v>
      </c>
      <c r="G25" s="250"/>
      <c r="H25" s="275">
        <v>126</v>
      </c>
      <c r="I25" s="276" t="s">
        <v>428</v>
      </c>
      <c r="J25" s="277"/>
      <c r="K25" s="277"/>
      <c r="L25" s="277">
        <v>126</v>
      </c>
      <c r="M25" s="277"/>
      <c r="N25" s="278"/>
    </row>
    <row r="26" spans="1:14" ht="14.5">
      <c r="A26" s="247" t="s">
        <v>423</v>
      </c>
      <c r="B26" s="163" t="s">
        <v>424</v>
      </c>
      <c r="C26" s="164">
        <v>18</v>
      </c>
      <c r="D26" s="165" t="s">
        <v>367</v>
      </c>
      <c r="E26" s="166"/>
      <c r="F26" s="163" t="s">
        <v>425</v>
      </c>
      <c r="G26" s="250"/>
      <c r="H26" s="275">
        <v>163</v>
      </c>
      <c r="I26" s="276" t="s">
        <v>429</v>
      </c>
      <c r="J26" s="277"/>
      <c r="K26" s="277"/>
      <c r="L26" s="277"/>
      <c r="M26" s="277">
        <v>163</v>
      </c>
      <c r="N26" s="278"/>
    </row>
    <row r="27" spans="1:14" ht="14.5">
      <c r="A27" s="247" t="s">
        <v>423</v>
      </c>
      <c r="B27" s="163" t="s">
        <v>424</v>
      </c>
      <c r="C27" s="164">
        <v>18</v>
      </c>
      <c r="D27" s="165" t="s">
        <v>367</v>
      </c>
      <c r="E27" s="166"/>
      <c r="F27" s="163" t="s">
        <v>425</v>
      </c>
      <c r="G27" s="250"/>
      <c r="H27" s="275">
        <v>126</v>
      </c>
      <c r="I27" s="276" t="s">
        <v>430</v>
      </c>
      <c r="J27" s="277"/>
      <c r="K27" s="277"/>
      <c r="L27" s="277"/>
      <c r="M27" s="277"/>
      <c r="N27" s="278">
        <v>126</v>
      </c>
    </row>
    <row r="28" spans="1:14" ht="130">
      <c r="A28" s="245" t="s">
        <v>431</v>
      </c>
      <c r="B28" s="123" t="s">
        <v>366</v>
      </c>
      <c r="C28" s="125">
        <v>1</v>
      </c>
      <c r="D28" s="127" t="s">
        <v>367</v>
      </c>
      <c r="E28" s="124"/>
      <c r="F28" s="123" t="s">
        <v>432</v>
      </c>
      <c r="H28" s="264">
        <v>38</v>
      </c>
      <c r="I28" s="279" t="s">
        <v>433</v>
      </c>
      <c r="J28" s="262" t="s">
        <v>434</v>
      </c>
      <c r="K28" s="262" t="s">
        <v>434</v>
      </c>
      <c r="L28" s="262" t="s">
        <v>434</v>
      </c>
      <c r="M28" s="262" t="s">
        <v>434</v>
      </c>
      <c r="N28" s="263" t="s">
        <v>434</v>
      </c>
    </row>
    <row r="29" spans="1:14" ht="14.5">
      <c r="A29" s="248" t="s">
        <v>435</v>
      </c>
      <c r="B29" s="167" t="s">
        <v>424</v>
      </c>
      <c r="C29" s="168">
        <v>18</v>
      </c>
      <c r="D29" s="169" t="s">
        <v>367</v>
      </c>
      <c r="E29" s="170"/>
      <c r="F29" s="167" t="s">
        <v>436</v>
      </c>
      <c r="G29" s="251"/>
      <c r="H29" s="280">
        <v>284</v>
      </c>
      <c r="I29" s="281" t="s">
        <v>437</v>
      </c>
      <c r="J29" s="282">
        <v>284</v>
      </c>
      <c r="K29" s="282"/>
      <c r="L29" s="282"/>
      <c r="M29" s="282"/>
      <c r="N29" s="283"/>
    </row>
    <row r="30" spans="1:14" ht="14.5">
      <c r="A30" s="248" t="s">
        <v>435</v>
      </c>
      <c r="B30" s="167" t="s">
        <v>424</v>
      </c>
      <c r="C30" s="168">
        <v>18</v>
      </c>
      <c r="D30" s="169" t="s">
        <v>367</v>
      </c>
      <c r="E30" s="170"/>
      <c r="F30" s="167" t="s">
        <v>436</v>
      </c>
      <c r="G30" s="251"/>
      <c r="H30" s="280">
        <v>246</v>
      </c>
      <c r="I30" s="281" t="s">
        <v>438</v>
      </c>
      <c r="J30" s="282"/>
      <c r="K30" s="282">
        <v>246</v>
      </c>
      <c r="L30" s="282"/>
      <c r="M30" s="282"/>
      <c r="N30" s="283"/>
    </row>
    <row r="31" spans="1:14" ht="14.5">
      <c r="A31" s="248" t="s">
        <v>435</v>
      </c>
      <c r="B31" s="167" t="s">
        <v>424</v>
      </c>
      <c r="C31" s="168">
        <v>18</v>
      </c>
      <c r="D31" s="169" t="s">
        <v>367</v>
      </c>
      <c r="E31" s="170"/>
      <c r="F31" s="167" t="s">
        <v>436</v>
      </c>
      <c r="G31" s="251"/>
      <c r="H31" s="280"/>
      <c r="I31" s="284"/>
      <c r="J31" s="282"/>
      <c r="K31" s="282"/>
      <c r="L31" s="282">
        <v>211</v>
      </c>
      <c r="M31" s="282"/>
      <c r="N31" s="283"/>
    </row>
    <row r="32" spans="1:14" ht="14.5">
      <c r="A32" s="248" t="s">
        <v>435</v>
      </c>
      <c r="B32" s="167" t="s">
        <v>424</v>
      </c>
      <c r="C32" s="168">
        <v>18</v>
      </c>
      <c r="D32" s="169" t="s">
        <v>367</v>
      </c>
      <c r="E32" s="170"/>
      <c r="F32" s="167" t="s">
        <v>436</v>
      </c>
      <c r="G32" s="251"/>
      <c r="H32" s="280">
        <v>317</v>
      </c>
      <c r="I32" s="281" t="s">
        <v>439</v>
      </c>
      <c r="J32" s="282"/>
      <c r="K32" s="282"/>
      <c r="L32" s="282"/>
      <c r="M32" s="282">
        <v>317</v>
      </c>
      <c r="N32" s="283"/>
    </row>
    <row r="33" spans="1:14" ht="51" customHeight="1">
      <c r="A33" s="245" t="s">
        <v>440</v>
      </c>
      <c r="B33" s="123" t="s">
        <v>366</v>
      </c>
      <c r="C33" s="125">
        <v>20</v>
      </c>
      <c r="D33" s="124"/>
      <c r="E33" s="126" t="s">
        <v>400</v>
      </c>
      <c r="F33" s="123" t="s">
        <v>441</v>
      </c>
      <c r="H33" s="264" t="s">
        <v>442</v>
      </c>
      <c r="I33" s="265" t="str">
        <f>_xlfn.IFNA(VLOOKUP($H33,[1]COMMON_MASTER_FILE!$A$4:$B$118,2,FALSE),"Not in ODBC")</f>
        <v>Not in ODBC</v>
      </c>
      <c r="J33" s="266" t="s">
        <v>443</v>
      </c>
      <c r="K33" s="266" t="s">
        <v>443</v>
      </c>
      <c r="L33" s="266" t="s">
        <v>443</v>
      </c>
      <c r="M33" s="266" t="s">
        <v>443</v>
      </c>
      <c r="N33" s="285" t="s">
        <v>443</v>
      </c>
    </row>
    <row r="34" spans="1:14">
      <c r="A34" s="245" t="s">
        <v>444</v>
      </c>
      <c r="B34" s="123" t="s">
        <v>366</v>
      </c>
      <c r="C34" s="125">
        <v>10</v>
      </c>
      <c r="D34" s="124"/>
      <c r="E34" s="126" t="s">
        <v>400</v>
      </c>
      <c r="F34" s="123" t="s">
        <v>445</v>
      </c>
      <c r="H34" s="255"/>
      <c r="I34" s="153" t="str">
        <f>_xlfn.IFNA(VLOOKUP($H34,[1]COMMON_MASTER_FILE!$A$4:$B$118,2,FALSE),"Not in ODBC")</f>
        <v>Not in ODBC</v>
      </c>
      <c r="J34" s="257"/>
      <c r="K34" s="257"/>
      <c r="L34" s="257"/>
      <c r="M34" s="257"/>
      <c r="N34" s="258"/>
    </row>
    <row r="35" spans="1:14">
      <c r="A35" s="245" t="s">
        <v>446</v>
      </c>
      <c r="B35" s="123" t="s">
        <v>366</v>
      </c>
      <c r="C35" s="125">
        <v>4</v>
      </c>
      <c r="D35" s="124"/>
      <c r="E35" s="126" t="s">
        <v>400</v>
      </c>
      <c r="F35" s="123" t="s">
        <v>447</v>
      </c>
      <c r="H35" s="255"/>
      <c r="I35" s="153" t="str">
        <f>_xlfn.IFNA(VLOOKUP($H35,[1]COMMON_MASTER_FILE!$A$4:$B$118,2,FALSE),"Not in ODBC")</f>
        <v>Not in ODBC</v>
      </c>
      <c r="J35" s="257"/>
      <c r="K35" s="257"/>
      <c r="L35" s="286"/>
      <c r="M35" s="257"/>
      <c r="N35" s="258"/>
    </row>
    <row r="36" spans="1:14">
      <c r="A36" s="245" t="s">
        <v>448</v>
      </c>
      <c r="B36" s="123" t="s">
        <v>366</v>
      </c>
      <c r="C36" s="125">
        <v>4</v>
      </c>
      <c r="D36" s="124"/>
      <c r="E36" s="126" t="s">
        <v>400</v>
      </c>
      <c r="F36" s="123" t="s">
        <v>449</v>
      </c>
      <c r="H36" s="255"/>
      <c r="I36" s="153" t="str">
        <f>_xlfn.IFNA(VLOOKUP($H36,[1]COMMON_MASTER_FILE!$A$4:$B$118,2,FALSE),"Not in ODBC")</f>
        <v>Not in ODBC</v>
      </c>
      <c r="J36" s="257"/>
      <c r="K36" s="257"/>
      <c r="L36" s="257"/>
      <c r="M36" s="257"/>
      <c r="N36" s="258"/>
    </row>
    <row r="37" spans="1:14">
      <c r="A37" s="245" t="s">
        <v>450</v>
      </c>
      <c r="B37" s="123" t="s">
        <v>366</v>
      </c>
      <c r="C37" s="125">
        <v>1</v>
      </c>
      <c r="D37" s="124"/>
      <c r="E37" s="126" t="s">
        <v>400</v>
      </c>
      <c r="F37" s="123" t="s">
        <v>451</v>
      </c>
      <c r="H37" s="255"/>
      <c r="I37" s="153" t="str">
        <f>_xlfn.IFNA(VLOOKUP($H37,[1]COMMON_MASTER_FILE!$A$4:$B$118,2,FALSE),"Not in ODBC")</f>
        <v>Not in ODBC</v>
      </c>
      <c r="J37" s="257"/>
      <c r="K37" s="257"/>
      <c r="L37" s="257"/>
      <c r="M37" s="257"/>
      <c r="N37" s="258"/>
    </row>
    <row r="38" spans="1:14" ht="14.5">
      <c r="A38" s="245" t="s">
        <v>452</v>
      </c>
      <c r="B38" s="123" t="s">
        <v>424</v>
      </c>
      <c r="C38" s="125">
        <v>18</v>
      </c>
      <c r="D38" s="124"/>
      <c r="E38" s="124"/>
      <c r="F38" s="123" t="s">
        <v>453</v>
      </c>
      <c r="H38" s="255">
        <v>151</v>
      </c>
      <c r="I38" s="274" t="s">
        <v>454</v>
      </c>
      <c r="J38" s="257"/>
      <c r="K38" s="257"/>
      <c r="L38" s="257"/>
      <c r="M38" s="257">
        <v>151</v>
      </c>
      <c r="N38" s="258"/>
    </row>
    <row r="39" spans="1:14">
      <c r="A39" s="245" t="s">
        <v>455</v>
      </c>
      <c r="B39" s="123" t="s">
        <v>366</v>
      </c>
      <c r="C39" s="125">
        <v>500</v>
      </c>
      <c r="D39" s="124"/>
      <c r="E39" s="126" t="s">
        <v>400</v>
      </c>
      <c r="F39" s="123" t="s">
        <v>456</v>
      </c>
      <c r="H39" s="255"/>
      <c r="I39" s="153" t="str">
        <f>_xlfn.IFNA(VLOOKUP($H39,[1]COMMON_MASTER_FILE!$A$4:$B$118,2,FALSE),"Not in ODBC")</f>
        <v>Not in ODBC</v>
      </c>
      <c r="J39" s="257"/>
      <c r="K39" s="257"/>
      <c r="L39" s="257"/>
      <c r="M39" s="257"/>
      <c r="N39" s="258"/>
    </row>
    <row r="40" spans="1:14">
      <c r="A40" s="245" t="s">
        <v>457</v>
      </c>
      <c r="B40" s="123" t="s">
        <v>458</v>
      </c>
      <c r="C40" s="125">
        <v>4</v>
      </c>
      <c r="D40" s="124"/>
      <c r="E40" s="126" t="s">
        <v>400</v>
      </c>
      <c r="F40" s="124"/>
      <c r="H40" s="255"/>
      <c r="I40" s="153" t="str">
        <f>_xlfn.IFNA(VLOOKUP($H40,[1]COMMON_MASTER_FILE!$A$4:$B$118,2,FALSE),"Not in ODBC")</f>
        <v>Not in ODBC</v>
      </c>
      <c r="J40" s="257"/>
      <c r="K40" s="257"/>
      <c r="L40" s="257"/>
      <c r="M40" s="257"/>
      <c r="N40" s="258"/>
    </row>
    <row r="41" spans="1:14">
      <c r="A41" s="245" t="s">
        <v>459</v>
      </c>
      <c r="B41" s="123" t="s">
        <v>366</v>
      </c>
      <c r="C41" s="125">
        <v>4</v>
      </c>
      <c r="D41" s="124"/>
      <c r="E41" s="126" t="s">
        <v>460</v>
      </c>
      <c r="F41" s="124"/>
      <c r="H41" s="255"/>
      <c r="I41" s="153" t="str">
        <f>_xlfn.IFNA(VLOOKUP($H41,[1]COMMON_MASTER_FILE!$A$4:$B$118,2,FALSE),"Not in ODBC")</f>
        <v>Not in ODBC</v>
      </c>
      <c r="J41" s="257"/>
      <c r="K41" s="257"/>
      <c r="L41" s="257"/>
      <c r="M41" s="257"/>
      <c r="N41" s="258"/>
    </row>
    <row r="42" spans="1:14" ht="76.5" customHeight="1">
      <c r="A42" s="245" t="s">
        <v>461</v>
      </c>
      <c r="B42" s="123" t="s">
        <v>424</v>
      </c>
      <c r="C42" s="125">
        <v>18</v>
      </c>
      <c r="D42" s="124"/>
      <c r="E42" s="124"/>
      <c r="F42" s="123" t="s">
        <v>462</v>
      </c>
      <c r="H42" s="255"/>
      <c r="I42" s="153" t="str">
        <f>_xlfn.IFNA(VLOOKUP($H42,[1]COMMON_MASTER_FILE!$A$4:$B$118,2,FALSE),"Not in ODBC")</f>
        <v>Not in ODBC</v>
      </c>
      <c r="J42" s="262" t="s">
        <v>463</v>
      </c>
      <c r="K42" s="262" t="s">
        <v>463</v>
      </c>
      <c r="L42" s="257"/>
      <c r="M42" s="257"/>
      <c r="N42" s="258"/>
    </row>
    <row r="43" spans="1:14">
      <c r="A43" s="245" t="s">
        <v>464</v>
      </c>
      <c r="B43" s="123" t="s">
        <v>366</v>
      </c>
      <c r="C43" s="125">
        <v>4</v>
      </c>
      <c r="D43" s="124"/>
      <c r="E43" s="124"/>
      <c r="F43" s="124"/>
      <c r="H43" s="255"/>
      <c r="I43" s="153" t="str">
        <f>_xlfn.IFNA(VLOOKUP($H43,[1]COMMON_MASTER_FILE!$A$4:$B$118,2,FALSE),"Not in ODBC")</f>
        <v>Not in ODBC</v>
      </c>
      <c r="J43" s="257"/>
      <c r="K43" s="257"/>
      <c r="L43" s="257"/>
      <c r="M43" s="257"/>
      <c r="N43" s="258"/>
    </row>
    <row r="44" spans="1:14" ht="14.5">
      <c r="A44" s="245" t="s">
        <v>465</v>
      </c>
      <c r="B44" s="123" t="s">
        <v>366</v>
      </c>
      <c r="C44" s="125">
        <v>50</v>
      </c>
      <c r="D44" s="124"/>
      <c r="E44" s="124"/>
      <c r="F44" s="124"/>
      <c r="H44" s="255">
        <v>8</v>
      </c>
      <c r="I44" s="256" t="s">
        <v>466</v>
      </c>
      <c r="J44" s="257">
        <v>8</v>
      </c>
      <c r="K44" s="257">
        <v>8</v>
      </c>
      <c r="L44" s="257">
        <v>8</v>
      </c>
      <c r="M44" s="257">
        <v>8</v>
      </c>
      <c r="N44" s="267">
        <v>8</v>
      </c>
    </row>
    <row r="45" spans="1:14" ht="14.5">
      <c r="A45" s="245" t="s">
        <v>467</v>
      </c>
      <c r="B45" s="123" t="s">
        <v>366</v>
      </c>
      <c r="C45" s="125">
        <v>50</v>
      </c>
      <c r="D45" s="124"/>
      <c r="E45" s="124"/>
      <c r="F45" s="124"/>
      <c r="H45" s="255">
        <v>9</v>
      </c>
      <c r="I45" s="256" t="s">
        <v>468</v>
      </c>
      <c r="J45" s="257">
        <v>86</v>
      </c>
      <c r="K45" s="257">
        <v>86</v>
      </c>
      <c r="L45" s="257">
        <v>86</v>
      </c>
      <c r="M45" s="257">
        <v>86</v>
      </c>
      <c r="N45" s="267">
        <v>86</v>
      </c>
    </row>
    <row r="46" spans="1:14" ht="14.5">
      <c r="A46" s="245" t="s">
        <v>469</v>
      </c>
      <c r="B46" s="123" t="s">
        <v>366</v>
      </c>
      <c r="C46" s="125">
        <v>30</v>
      </c>
      <c r="D46" s="124"/>
      <c r="E46" s="124"/>
      <c r="F46" s="124"/>
      <c r="H46" s="255">
        <v>10</v>
      </c>
      <c r="I46" s="256" t="s">
        <v>470</v>
      </c>
      <c r="J46" s="257">
        <v>10</v>
      </c>
      <c r="K46" s="257">
        <v>10</v>
      </c>
      <c r="L46" s="257">
        <v>10</v>
      </c>
      <c r="M46" s="257">
        <v>10</v>
      </c>
      <c r="N46" s="267">
        <v>10</v>
      </c>
    </row>
    <row r="47" spans="1:14" ht="14.5">
      <c r="A47" s="245" t="s">
        <v>471</v>
      </c>
      <c r="B47" s="123" t="s">
        <v>366</v>
      </c>
      <c r="C47" s="125">
        <v>20</v>
      </c>
      <c r="D47" s="124"/>
      <c r="E47" s="124"/>
      <c r="F47" s="124"/>
      <c r="H47" s="255">
        <v>12</v>
      </c>
      <c r="I47" s="256" t="s">
        <v>472</v>
      </c>
      <c r="J47" s="257">
        <v>12</v>
      </c>
      <c r="K47" s="257">
        <v>12</v>
      </c>
      <c r="L47" s="257">
        <v>12</v>
      </c>
      <c r="M47" s="257">
        <v>12</v>
      </c>
      <c r="N47" s="267">
        <v>12</v>
      </c>
    </row>
    <row r="48" spans="1:14" ht="14.5">
      <c r="A48" s="245" t="s">
        <v>473</v>
      </c>
      <c r="B48" s="123" t="s">
        <v>366</v>
      </c>
      <c r="C48" s="125">
        <v>3</v>
      </c>
      <c r="D48" s="124"/>
      <c r="E48" s="124"/>
      <c r="F48" s="124"/>
      <c r="H48" s="255">
        <v>11</v>
      </c>
      <c r="I48" s="256" t="s">
        <v>394</v>
      </c>
      <c r="J48" s="257">
        <v>11</v>
      </c>
      <c r="K48" s="257">
        <v>11</v>
      </c>
      <c r="L48" s="257">
        <v>11</v>
      </c>
      <c r="M48" s="257">
        <v>11</v>
      </c>
      <c r="N48" s="267">
        <v>11</v>
      </c>
    </row>
    <row r="49" spans="1:14" ht="14.5">
      <c r="A49" s="245" t="s">
        <v>474</v>
      </c>
      <c r="B49" s="123" t="s">
        <v>366</v>
      </c>
      <c r="C49" s="125">
        <v>3</v>
      </c>
      <c r="D49" s="124"/>
      <c r="E49" s="124"/>
      <c r="F49" s="124"/>
      <c r="H49" s="255">
        <v>11</v>
      </c>
      <c r="I49" s="256" t="s">
        <v>394</v>
      </c>
      <c r="J49" s="257">
        <v>11</v>
      </c>
      <c r="K49" s="257">
        <v>11</v>
      </c>
      <c r="L49" s="257">
        <v>11</v>
      </c>
      <c r="M49" s="257">
        <v>11</v>
      </c>
      <c r="N49" s="267">
        <v>11</v>
      </c>
    </row>
    <row r="50" spans="1:14" ht="38.25" customHeight="1">
      <c r="A50" s="245" t="s">
        <v>475</v>
      </c>
      <c r="B50" s="123" t="s">
        <v>366</v>
      </c>
      <c r="C50" s="125">
        <v>20</v>
      </c>
      <c r="D50" s="124"/>
      <c r="E50" s="124"/>
      <c r="F50" s="123" t="s">
        <v>476</v>
      </c>
      <c r="H50" s="255"/>
      <c r="I50" s="153" t="str">
        <f>_xlfn.IFNA(VLOOKUP($H50,[1]COMMON_MASTER_FILE!$A$4:$B$118,2,FALSE),"Not in ODBC")</f>
        <v>Not in ODBC</v>
      </c>
      <c r="J50" s="262" t="s">
        <v>477</v>
      </c>
      <c r="K50" s="257"/>
      <c r="L50" s="257"/>
      <c r="M50" s="257"/>
      <c r="N50" s="258"/>
    </row>
    <row r="51" spans="1:14" ht="12.75" customHeight="1" thickBot="1">
      <c r="A51" s="295" t="s">
        <v>478</v>
      </c>
      <c r="B51" s="296"/>
      <c r="C51" s="296"/>
      <c r="D51" s="296"/>
      <c r="E51" s="296"/>
      <c r="F51" s="296"/>
      <c r="G51" s="296"/>
      <c r="H51" s="255"/>
      <c r="I51" s="153"/>
      <c r="J51" s="257"/>
      <c r="K51" s="257"/>
      <c r="L51" s="257"/>
      <c r="M51" s="257"/>
      <c r="N51" s="258"/>
    </row>
    <row r="52" spans="1:14" ht="18" customHeight="1" thickBot="1">
      <c r="H52" s="287"/>
      <c r="I52" s="288"/>
      <c r="J52" s="289"/>
      <c r="K52" s="289"/>
      <c r="L52" s="289"/>
      <c r="M52" s="289"/>
      <c r="N52" s="290"/>
    </row>
  </sheetData>
  <mergeCells count="3">
    <mergeCell ref="A51:G51"/>
    <mergeCell ref="A1:G2"/>
    <mergeCell ref="H1:N2"/>
  </mergeCells>
  <pageMargins left="0.7" right="0.7" top="0.75" bottom="0.75" header="0.3" footer="0.3"/>
  <pageSetup orientation="portrait" horizontalDpi="4294967293" verticalDpi="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7C8C3-EAE3-4145-8361-A2493EF71FD2}">
  <dimension ref="A1:S123"/>
  <sheetViews>
    <sheetView topLeftCell="E20" zoomScaleNormal="100" workbookViewId="0">
      <selection activeCell="A20" sqref="A20:G20"/>
    </sheetView>
  </sheetViews>
  <sheetFormatPr defaultColWidth="9.1796875" defaultRowHeight="13"/>
  <cols>
    <col min="1" max="1" width="29.54296875" style="174" customWidth="1"/>
    <col min="2" max="2" width="8.453125" style="174" customWidth="1"/>
    <col min="3" max="3" width="5.54296875" style="174" customWidth="1"/>
    <col min="4" max="4" width="4.1796875" style="174" customWidth="1"/>
    <col min="5" max="5" width="7.26953125" style="174" customWidth="1"/>
    <col min="6" max="6" width="51.453125" style="174" customWidth="1"/>
    <col min="7" max="7" width="46" style="174" customWidth="1"/>
    <col min="8" max="8" width="9.54296875" style="181" customWidth="1"/>
    <col min="9" max="9" width="30.81640625" style="180" bestFit="1" customWidth="1"/>
    <col min="10" max="10" width="10.7265625" style="181" customWidth="1"/>
    <col min="11" max="11" width="25.26953125" style="180" customWidth="1"/>
    <col min="12" max="12" width="12.7265625" style="181" customWidth="1"/>
    <col min="13" max="13" width="9.1796875" style="180"/>
    <col min="14" max="14" width="9.1796875" style="181"/>
    <col min="15" max="15" width="9.1796875" style="180"/>
    <col min="16" max="16" width="9.1796875" style="181"/>
    <col min="17" max="17" width="9.1796875" style="180"/>
    <col min="18" max="18" width="9.1796875" style="181"/>
    <col min="19" max="19" width="9.1796875" style="180"/>
    <col min="20" max="16384" width="9.1796875" style="174"/>
  </cols>
  <sheetData>
    <row r="1" spans="1:19" ht="16.5">
      <c r="A1" s="308" t="s">
        <v>479</v>
      </c>
      <c r="B1" s="308"/>
      <c r="C1" s="308"/>
      <c r="D1" s="308"/>
      <c r="E1" s="308"/>
      <c r="F1" s="308"/>
      <c r="G1" s="308"/>
      <c r="H1" s="178"/>
      <c r="I1" s="179"/>
      <c r="J1" s="178"/>
    </row>
    <row r="2" spans="1:19" ht="16.5">
      <c r="A2" s="177"/>
      <c r="B2" s="177"/>
      <c r="C2" s="177"/>
      <c r="D2" s="177"/>
      <c r="E2" s="177"/>
      <c r="F2" s="177"/>
      <c r="G2" s="177"/>
      <c r="H2" s="178"/>
      <c r="I2" s="179"/>
      <c r="J2" s="178"/>
      <c r="K2" s="309" t="s">
        <v>350</v>
      </c>
      <c r="L2" s="309"/>
      <c r="M2" s="309"/>
      <c r="N2" s="309"/>
      <c r="O2" s="309"/>
      <c r="P2" s="309"/>
      <c r="Q2" s="309"/>
      <c r="R2" s="309"/>
      <c r="S2" s="309"/>
    </row>
    <row r="3" spans="1:19" ht="15.75" customHeight="1">
      <c r="A3" s="182" t="s">
        <v>351</v>
      </c>
      <c r="B3" s="182" t="s">
        <v>352</v>
      </c>
      <c r="C3" s="183" t="s">
        <v>480</v>
      </c>
      <c r="D3" s="183" t="s">
        <v>354</v>
      </c>
      <c r="E3" s="184" t="s">
        <v>355</v>
      </c>
      <c r="F3" s="183" t="s">
        <v>356</v>
      </c>
      <c r="G3" s="174" t="s">
        <v>357</v>
      </c>
      <c r="H3" s="181" t="s">
        <v>358</v>
      </c>
      <c r="I3" s="185" t="s">
        <v>359</v>
      </c>
      <c r="J3" s="186" t="s">
        <v>360</v>
      </c>
      <c r="K3" s="187" t="s">
        <v>360</v>
      </c>
      <c r="L3" s="188" t="s">
        <v>361</v>
      </c>
      <c r="M3" s="187" t="s">
        <v>361</v>
      </c>
      <c r="N3" s="188" t="s">
        <v>362</v>
      </c>
      <c r="O3" s="187" t="s">
        <v>362</v>
      </c>
      <c r="P3" s="188" t="s">
        <v>363</v>
      </c>
      <c r="Q3" s="187" t="s">
        <v>363</v>
      </c>
      <c r="R3" s="188" t="s">
        <v>364</v>
      </c>
      <c r="S3" s="187" t="s">
        <v>364</v>
      </c>
    </row>
    <row r="4" spans="1:19" ht="15.75" customHeight="1">
      <c r="A4" s="182" t="s">
        <v>481</v>
      </c>
      <c r="B4" s="189" t="s">
        <v>366</v>
      </c>
      <c r="C4" s="190">
        <v>50</v>
      </c>
      <c r="D4" s="191" t="s">
        <v>367</v>
      </c>
      <c r="E4" s="192"/>
      <c r="F4" s="189" t="s">
        <v>482</v>
      </c>
      <c r="H4" s="181">
        <v>1</v>
      </c>
      <c r="I4" s="193" t="str">
        <f>_xlfn.IFNA(VLOOKUP($H4,[1]COMMON_MASTER_FILE!$A$4:$B$118,2,FALSE),"Not in ODBC")</f>
        <v>COM_CUSTOMER_CIF_NUMBER</v>
      </c>
      <c r="J4" s="194"/>
      <c r="K4" s="195"/>
      <c r="L4" s="196"/>
      <c r="M4" s="195"/>
      <c r="N4" s="196"/>
      <c r="O4" s="195"/>
      <c r="P4" s="196"/>
      <c r="Q4" s="195"/>
      <c r="R4" s="196"/>
      <c r="S4" s="195"/>
    </row>
    <row r="5" spans="1:19" ht="15.75" customHeight="1">
      <c r="A5" s="189" t="s">
        <v>370</v>
      </c>
      <c r="B5" s="189" t="s">
        <v>371</v>
      </c>
      <c r="C5" s="190">
        <v>4</v>
      </c>
      <c r="D5" s="191" t="s">
        <v>367</v>
      </c>
      <c r="E5" s="197">
        <v>1</v>
      </c>
      <c r="F5" s="192"/>
      <c r="H5" s="181">
        <v>16</v>
      </c>
      <c r="I5" s="193" t="str">
        <f>_xlfn.IFNA(VLOOKUP($H5,[1]COMMON_MASTER_FILE!$A$4:$B$118,2,FALSE),"Not in ODBC")</f>
        <v>COM_BRANCH</v>
      </c>
      <c r="J5" s="194"/>
      <c r="K5" s="195"/>
      <c r="L5" s="196"/>
      <c r="M5" s="195"/>
      <c r="N5" s="196"/>
      <c r="O5" s="195"/>
      <c r="P5" s="196"/>
      <c r="Q5" s="195"/>
      <c r="R5" s="196"/>
      <c r="S5" s="195"/>
    </row>
    <row r="6" spans="1:19" ht="15.75" customHeight="1">
      <c r="A6" s="189" t="s">
        <v>379</v>
      </c>
      <c r="B6" s="189" t="s">
        <v>371</v>
      </c>
      <c r="C6" s="190">
        <v>4</v>
      </c>
      <c r="D6" s="191" t="s">
        <v>367</v>
      </c>
      <c r="E6" s="197">
        <v>1</v>
      </c>
      <c r="F6" s="189" t="s">
        <v>483</v>
      </c>
      <c r="H6" s="181">
        <v>16</v>
      </c>
      <c r="I6" s="193" t="str">
        <f>_xlfn.IFNA(VLOOKUP($H6,[1]COMMON_MASTER_FILE!$A$4:$B$118,2,FALSE),"Not in ODBC")</f>
        <v>COM_BRANCH</v>
      </c>
      <c r="J6" s="194"/>
      <c r="K6" s="195"/>
      <c r="L6" s="196"/>
      <c r="M6" s="195"/>
      <c r="N6" s="196"/>
      <c r="O6" s="195"/>
      <c r="P6" s="196"/>
      <c r="Q6" s="195"/>
      <c r="R6" s="196"/>
      <c r="S6" s="195"/>
    </row>
    <row r="7" spans="1:19" ht="84.65" customHeight="1">
      <c r="A7" s="189" t="s">
        <v>484</v>
      </c>
      <c r="B7" s="189" t="s">
        <v>371</v>
      </c>
      <c r="C7" s="190">
        <v>4</v>
      </c>
      <c r="D7" s="191" t="s">
        <v>367</v>
      </c>
      <c r="E7" s="192"/>
      <c r="F7" s="189" t="s">
        <v>485</v>
      </c>
      <c r="H7" s="198">
        <v>5</v>
      </c>
      <c r="I7" s="199" t="str">
        <f>_xlfn.IFNA(VLOOKUP($H7,[1]COMMON_MASTER_FILE!$A$4:$B$118,2,FALSE),"Not in ODBC")</f>
        <v>COM_CUSTOMER_SALUTATION</v>
      </c>
      <c r="J7" s="200"/>
      <c r="K7" s="201"/>
      <c r="L7" s="202"/>
      <c r="M7" s="195"/>
      <c r="N7" s="196"/>
      <c r="O7" s="195"/>
      <c r="P7" s="196"/>
      <c r="Q7" s="195"/>
      <c r="R7" s="196"/>
      <c r="S7" s="195"/>
    </row>
    <row r="8" spans="1:19" ht="15.75" customHeight="1">
      <c r="A8" s="189" t="s">
        <v>486</v>
      </c>
      <c r="B8" s="189" t="s">
        <v>396</v>
      </c>
      <c r="C8" s="190">
        <v>8</v>
      </c>
      <c r="D8" s="192"/>
      <c r="E8" s="203" t="s">
        <v>400</v>
      </c>
      <c r="F8" s="189" t="s">
        <v>487</v>
      </c>
      <c r="H8" s="181">
        <v>17</v>
      </c>
      <c r="I8" s="193" t="str">
        <f>_xlfn.IFNA(VLOOKUP($H8,[1]COMMON_MASTER_FILE!$A$4:$B$118,2,FALSE),"Not in ODBC")</f>
        <v>COM_DATE_ACCOUNT_OPENED</v>
      </c>
      <c r="J8" s="194"/>
      <c r="K8" s="195"/>
      <c r="L8" s="196"/>
      <c r="M8" s="195"/>
      <c r="N8" s="196"/>
      <c r="O8" s="195"/>
      <c r="P8" s="196"/>
      <c r="Q8" s="195"/>
      <c r="R8" s="196"/>
      <c r="S8" s="195"/>
    </row>
    <row r="9" spans="1:19" ht="106.9" customHeight="1">
      <c r="A9" s="189" t="s">
        <v>488</v>
      </c>
      <c r="B9" s="189" t="s">
        <v>366</v>
      </c>
      <c r="C9" s="190">
        <v>100</v>
      </c>
      <c r="D9" s="191" t="s">
        <v>367</v>
      </c>
      <c r="E9" s="192"/>
      <c r="F9" s="189" t="s">
        <v>489</v>
      </c>
      <c r="G9" s="174" t="s">
        <v>490</v>
      </c>
      <c r="H9" s="181">
        <v>938</v>
      </c>
      <c r="I9" s="173" t="s">
        <v>743</v>
      </c>
      <c r="J9" s="194"/>
      <c r="K9" s="204"/>
      <c r="L9" s="205"/>
      <c r="M9" s="195"/>
      <c r="N9" s="196"/>
      <c r="O9" s="195"/>
      <c r="P9" s="196"/>
      <c r="Q9" s="195"/>
      <c r="R9" s="196"/>
      <c r="S9" s="195"/>
    </row>
    <row r="10" spans="1:19" ht="48" customHeight="1">
      <c r="A10" s="189" t="s">
        <v>491</v>
      </c>
      <c r="B10" s="189" t="s">
        <v>366</v>
      </c>
      <c r="C10" s="190">
        <v>20</v>
      </c>
      <c r="D10" s="191" t="s">
        <v>367</v>
      </c>
      <c r="E10" s="203" t="s">
        <v>400</v>
      </c>
      <c r="F10" s="189" t="s">
        <v>492</v>
      </c>
      <c r="G10" s="206" t="s">
        <v>378</v>
      </c>
      <c r="H10" s="181">
        <v>36</v>
      </c>
      <c r="I10" s="193" t="str">
        <f>_xlfn.IFNA(VLOOKUP($H10,[1]COMMON_MASTER_FILE!$A$4:$B$118,2,FALSE),"Not in ODBC")</f>
        <v>COM_SHORT_NAME</v>
      </c>
      <c r="J10" s="194"/>
      <c r="L10" s="202"/>
      <c r="M10" s="195"/>
      <c r="N10" s="196"/>
      <c r="O10" s="195"/>
      <c r="P10" s="196"/>
      <c r="Q10" s="195"/>
      <c r="R10" s="196"/>
      <c r="S10" s="195"/>
    </row>
    <row r="11" spans="1:19" ht="15.75" customHeight="1">
      <c r="A11" s="189" t="s">
        <v>493</v>
      </c>
      <c r="B11" s="189" t="s">
        <v>366</v>
      </c>
      <c r="C11" s="190">
        <v>50</v>
      </c>
      <c r="D11" s="192"/>
      <c r="E11" s="203" t="s">
        <v>400</v>
      </c>
      <c r="F11" s="189" t="s">
        <v>494</v>
      </c>
      <c r="H11" s="181">
        <v>8</v>
      </c>
      <c r="I11" s="193" t="str">
        <f>_xlfn.IFNA(VLOOKUP($H11,[1]COMMON_MASTER_FILE!$A$4:$B$118,2,FALSE),"Not in ODBC")</f>
        <v>COM_CUSTOMER_ADDRESS_LINE_1</v>
      </c>
      <c r="J11" s="194"/>
      <c r="K11" s="207"/>
      <c r="L11" s="208"/>
      <c r="M11" s="195"/>
      <c r="N11" s="196"/>
      <c r="O11" s="195"/>
      <c r="P11" s="196"/>
      <c r="Q11" s="195"/>
      <c r="R11" s="196"/>
      <c r="S11" s="195"/>
    </row>
    <row r="12" spans="1:19" ht="15.75" customHeight="1">
      <c r="A12" s="189" t="s">
        <v>495</v>
      </c>
      <c r="B12" s="189" t="s">
        <v>366</v>
      </c>
      <c r="C12" s="190">
        <v>50</v>
      </c>
      <c r="D12" s="192"/>
      <c r="E12" s="203" t="s">
        <v>400</v>
      </c>
      <c r="F12" s="189" t="s">
        <v>496</v>
      </c>
      <c r="H12" s="181">
        <v>9</v>
      </c>
      <c r="I12" s="193" t="str">
        <f>_xlfn.IFNA(VLOOKUP($H12,[1]COMMON_MASTER_FILE!$A$4:$B$118,2,FALSE),"Not in ODBC")</f>
        <v>COM_CUSTOMER_ADDRESS_LINE_2</v>
      </c>
      <c r="J12" s="194"/>
      <c r="K12" s="207"/>
      <c r="L12" s="208"/>
      <c r="M12" s="207"/>
      <c r="N12" s="208"/>
      <c r="O12" s="207"/>
      <c r="P12" s="209"/>
      <c r="Q12" s="195"/>
      <c r="R12" s="196"/>
      <c r="S12" s="210"/>
    </row>
    <row r="13" spans="1:19" ht="15.75" customHeight="1">
      <c r="A13" s="189" t="s">
        <v>497</v>
      </c>
      <c r="B13" s="189" t="s">
        <v>366</v>
      </c>
      <c r="C13" s="190">
        <v>30</v>
      </c>
      <c r="D13" s="192"/>
      <c r="E13" s="203" t="s">
        <v>400</v>
      </c>
      <c r="F13" s="189" t="s">
        <v>498</v>
      </c>
      <c r="H13" s="181">
        <v>10</v>
      </c>
      <c r="I13" s="193" t="str">
        <f>_xlfn.IFNA(VLOOKUP($H13,[1]COMMON_MASTER_FILE!$A$4:$B$118,2,FALSE),"Not in ODBC")</f>
        <v>COM_CUSTOMER_CITY</v>
      </c>
      <c r="J13" s="194"/>
      <c r="K13" s="195"/>
      <c r="L13" s="196"/>
      <c r="M13" s="195"/>
      <c r="N13" s="196"/>
      <c r="O13" s="195"/>
      <c r="P13" s="196"/>
      <c r="Q13" s="195"/>
      <c r="R13" s="196"/>
      <c r="S13" s="195"/>
    </row>
    <row r="14" spans="1:19" ht="15.75" customHeight="1">
      <c r="A14" s="189" t="s">
        <v>499</v>
      </c>
      <c r="B14" s="189" t="s">
        <v>366</v>
      </c>
      <c r="C14" s="190">
        <v>20</v>
      </c>
      <c r="D14" s="192"/>
      <c r="E14" s="203" t="s">
        <v>400</v>
      </c>
      <c r="F14" s="189" t="s">
        <v>500</v>
      </c>
      <c r="H14" s="181">
        <v>12</v>
      </c>
      <c r="I14" s="193" t="str">
        <f>_xlfn.IFNA(VLOOKUP($H14,[1]COMMON_MASTER_FILE!$A$4:$B$118,2,FALSE),"Not in ODBC")</f>
        <v>COM_CUSTOMER_ZIP</v>
      </c>
      <c r="J14" s="194"/>
      <c r="K14" s="195"/>
      <c r="L14" s="196"/>
      <c r="M14" s="195"/>
      <c r="N14" s="196"/>
      <c r="O14" s="195"/>
      <c r="P14" s="196"/>
      <c r="Q14" s="195"/>
      <c r="R14" s="196"/>
      <c r="S14" s="195"/>
    </row>
    <row r="15" spans="1:19" ht="15.75" customHeight="1">
      <c r="A15" s="189" t="s">
        <v>501</v>
      </c>
      <c r="B15" s="189" t="s">
        <v>366</v>
      </c>
      <c r="C15" s="190">
        <v>3</v>
      </c>
      <c r="D15" s="192"/>
      <c r="E15" s="203" t="s">
        <v>400</v>
      </c>
      <c r="F15" s="189" t="s">
        <v>502</v>
      </c>
      <c r="H15" s="181" t="s">
        <v>510</v>
      </c>
      <c r="I15" s="193" t="str">
        <f>_xlfn.IFNA(VLOOKUP($H15,[1]COMMON_MASTER_FILE!$A$4:$B$118,2,FALSE),"Not in ODBC")</f>
        <v>Not in ODBC</v>
      </c>
      <c r="J15" s="194"/>
      <c r="K15" s="195"/>
      <c r="L15" s="196"/>
      <c r="M15" s="195"/>
      <c r="N15" s="196"/>
      <c r="O15" s="195"/>
      <c r="P15" s="196"/>
      <c r="Q15" s="195"/>
      <c r="R15" s="196"/>
      <c r="S15" s="195"/>
    </row>
    <row r="16" spans="1:19" ht="15.75" customHeight="1">
      <c r="A16" s="189" t="s">
        <v>392</v>
      </c>
      <c r="B16" s="189" t="s">
        <v>366</v>
      </c>
      <c r="C16" s="190">
        <v>3</v>
      </c>
      <c r="D16" s="192"/>
      <c r="E16" s="203" t="s">
        <v>400</v>
      </c>
      <c r="F16" s="189" t="s">
        <v>503</v>
      </c>
      <c r="H16" s="181">
        <v>11</v>
      </c>
      <c r="I16" s="193" t="str">
        <f>_xlfn.IFNA(VLOOKUP($H16,[1]COMMON_MASTER_FILE!$A$4:$B$118,2,FALSE),"Not in ODBC")</f>
        <v>COM_CUSTOMER_STATE</v>
      </c>
      <c r="J16" s="194"/>
      <c r="K16" s="195"/>
      <c r="L16" s="196"/>
      <c r="M16" s="195"/>
      <c r="N16" s="196"/>
      <c r="O16" s="195"/>
      <c r="P16" s="196"/>
      <c r="Q16" s="195"/>
      <c r="R16" s="196"/>
      <c r="S16" s="195"/>
    </row>
    <row r="17" spans="1:19" ht="15.75" customHeight="1">
      <c r="A17" s="189" t="s">
        <v>504</v>
      </c>
      <c r="B17" s="189" t="s">
        <v>366</v>
      </c>
      <c r="C17" s="190">
        <v>20</v>
      </c>
      <c r="D17" s="192"/>
      <c r="E17" s="203" t="s">
        <v>400</v>
      </c>
      <c r="F17" s="189" t="s">
        <v>505</v>
      </c>
      <c r="H17" s="181">
        <v>90</v>
      </c>
      <c r="I17" s="193" t="str">
        <f>_xlfn.IFNA(VLOOKUP($H17,[1]COMMON_MASTER_FILE!$A$4:$B$118,2,FALSE),"Not in ODBC")</f>
        <v>COM_CUTOMER_PHONE</v>
      </c>
      <c r="J17" s="194"/>
      <c r="K17" s="195"/>
      <c r="L17" s="196"/>
      <c r="M17" s="195"/>
      <c r="N17" s="196"/>
      <c r="O17" s="195"/>
      <c r="P17" s="196"/>
      <c r="Q17" s="195"/>
      <c r="R17" s="196"/>
      <c r="S17" s="195"/>
    </row>
    <row r="18" spans="1:19" ht="15.75" customHeight="1">
      <c r="A18" s="189" t="s">
        <v>506</v>
      </c>
      <c r="B18" s="189" t="s">
        <v>366</v>
      </c>
      <c r="C18" s="190">
        <v>250</v>
      </c>
      <c r="D18" s="192"/>
      <c r="E18" s="203" t="s">
        <v>400</v>
      </c>
      <c r="F18" s="189" t="s">
        <v>507</v>
      </c>
      <c r="H18" s="181">
        <v>238</v>
      </c>
      <c r="I18" s="173" t="s">
        <v>744</v>
      </c>
      <c r="J18" s="194"/>
      <c r="K18" s="210"/>
      <c r="L18" s="209"/>
      <c r="M18" s="210"/>
      <c r="N18" s="209"/>
      <c r="O18" s="210"/>
      <c r="P18" s="209"/>
      <c r="Q18" s="210"/>
      <c r="R18" s="209"/>
      <c r="S18" s="210"/>
    </row>
    <row r="19" spans="1:19" ht="15.75" customHeight="1">
      <c r="A19" s="189" t="s">
        <v>508</v>
      </c>
      <c r="B19" s="189" t="s">
        <v>366</v>
      </c>
      <c r="C19" s="190">
        <v>250</v>
      </c>
      <c r="D19" s="192"/>
      <c r="E19" s="203" t="s">
        <v>400</v>
      </c>
      <c r="F19" s="189" t="s">
        <v>509</v>
      </c>
      <c r="H19" s="181" t="s">
        <v>510</v>
      </c>
      <c r="I19" s="193" t="str">
        <f>_xlfn.IFNA(VLOOKUP($H19,[1]COMMON_MASTER_FILE!$A$4:$B$118,2,FALSE),"Not in ODBC")</f>
        <v>Not in ODBC</v>
      </c>
      <c r="J19" s="194"/>
      <c r="K19" s="210"/>
      <c r="L19" s="209"/>
      <c r="M19" s="210"/>
      <c r="N19" s="209"/>
      <c r="O19" s="210"/>
      <c r="P19" s="209"/>
      <c r="Q19" s="210"/>
      <c r="R19" s="209"/>
      <c r="S19" s="195"/>
    </row>
    <row r="20" spans="1:19" s="215" customFormat="1" ht="195">
      <c r="A20" s="176" t="s">
        <v>728</v>
      </c>
      <c r="B20" s="176" t="s">
        <v>729</v>
      </c>
      <c r="C20" s="211">
        <v>9</v>
      </c>
      <c r="D20" s="212" t="s">
        <v>730</v>
      </c>
      <c r="E20" s="213"/>
      <c r="F20" s="176" t="s">
        <v>736</v>
      </c>
      <c r="G20" s="175" t="s">
        <v>740</v>
      </c>
      <c r="H20" s="198">
        <v>846</v>
      </c>
      <c r="I20" s="217" t="str">
        <f>_xlfn.IFNA(VLOOKUP($H20,[1]COMMON_MASTER_FILE!$A$4:$B$118,2,FALSE),"Not in ODBC")</f>
        <v>Not in ODBC</v>
      </c>
      <c r="J20" s="214"/>
      <c r="K20" s="210"/>
      <c r="L20" s="209"/>
      <c r="M20" s="210"/>
      <c r="N20" s="209"/>
      <c r="O20" s="210"/>
      <c r="P20" s="209"/>
      <c r="Q20" s="210"/>
      <c r="R20" s="209"/>
      <c r="S20" s="210"/>
    </row>
    <row r="21" spans="1:19" ht="15.75" customHeight="1">
      <c r="A21" s="189" t="s">
        <v>511</v>
      </c>
      <c r="B21" s="189" t="s">
        <v>366</v>
      </c>
      <c r="C21" s="190">
        <v>4</v>
      </c>
      <c r="D21" s="192"/>
      <c r="E21" s="203" t="s">
        <v>400</v>
      </c>
      <c r="F21" s="189" t="s">
        <v>512</v>
      </c>
      <c r="H21" s="181">
        <v>701</v>
      </c>
      <c r="I21" s="193" t="str">
        <f>_xlfn.IFNA(VLOOKUP($H21,[1]COMMON_MASTER_FILE!$A$4:$B$118,2,FALSE),"Not in ODBC")</f>
        <v>Not in ODBC</v>
      </c>
      <c r="J21" s="194"/>
      <c r="K21" s="195"/>
      <c r="L21" s="196"/>
      <c r="M21" s="195"/>
      <c r="N21" s="196"/>
      <c r="O21" s="195"/>
      <c r="P21" s="196"/>
      <c r="Q21" s="195"/>
      <c r="R21" s="196"/>
      <c r="S21" s="195"/>
    </row>
    <row r="22" spans="1:19" ht="36.75" customHeight="1">
      <c r="A22" s="189" t="s">
        <v>513</v>
      </c>
      <c r="B22" s="189" t="s">
        <v>366</v>
      </c>
      <c r="C22" s="190">
        <v>10</v>
      </c>
      <c r="D22" s="192"/>
      <c r="E22" s="203" t="s">
        <v>400</v>
      </c>
      <c r="F22" s="189" t="s">
        <v>514</v>
      </c>
      <c r="G22" s="174" t="s">
        <v>515</v>
      </c>
      <c r="H22" s="181">
        <v>53</v>
      </c>
      <c r="I22" s="193" t="str">
        <f>_xlfn.IFNA(VLOOKUP($H22,[1]COMMON_MASTER_FILE!$A$4:$B$118,2,FALSE),"Not in ODBC")</f>
        <v>COM_STD_INDUSTRIAL_CLASS_CODE</v>
      </c>
      <c r="J22" s="194"/>
      <c r="K22" s="195">
        <v>822</v>
      </c>
      <c r="L22" s="196"/>
      <c r="M22" s="207">
        <v>822</v>
      </c>
      <c r="N22" s="209"/>
      <c r="O22" s="210">
        <v>142</v>
      </c>
      <c r="P22" s="208"/>
      <c r="Q22" s="210">
        <v>126</v>
      </c>
      <c r="R22" s="209"/>
      <c r="S22" s="195"/>
    </row>
    <row r="23" spans="1:19" ht="15.75" customHeight="1">
      <c r="A23" s="189" t="s">
        <v>516</v>
      </c>
      <c r="B23" s="189" t="s">
        <v>371</v>
      </c>
      <c r="C23" s="190">
        <v>4</v>
      </c>
      <c r="D23" s="192"/>
      <c r="E23" s="203" t="s">
        <v>400</v>
      </c>
      <c r="F23" s="189" t="s">
        <v>517</v>
      </c>
      <c r="I23" s="193" t="str">
        <f>_xlfn.IFNA(VLOOKUP($H23,[1]COMMON_MASTER_FILE!$A$4:$B$118,2,FALSE),"Not in ODBC")</f>
        <v>Not in ODBC</v>
      </c>
      <c r="J23" s="194"/>
      <c r="K23" s="195"/>
      <c r="L23" s="196"/>
      <c r="M23" s="195"/>
      <c r="N23" s="196"/>
      <c r="O23" s="195"/>
      <c r="P23" s="196"/>
      <c r="Q23" s="195"/>
      <c r="R23" s="196"/>
      <c r="S23" s="195"/>
    </row>
    <row r="24" spans="1:19" ht="15.75" customHeight="1">
      <c r="A24" s="189" t="s">
        <v>518</v>
      </c>
      <c r="B24" s="189" t="s">
        <v>371</v>
      </c>
      <c r="C24" s="190">
        <v>4</v>
      </c>
      <c r="D24" s="192"/>
      <c r="E24" s="192"/>
      <c r="F24" s="189" t="s">
        <v>519</v>
      </c>
      <c r="H24" s="181">
        <v>17</v>
      </c>
      <c r="I24" s="193" t="str">
        <f>_xlfn.IFNA(VLOOKUP($H24,[1]COMMON_MASTER_FILE!$A$4:$B$118,2,FALSE),"Not in ODBC")</f>
        <v>COM_DATE_ACCOUNT_OPENED</v>
      </c>
      <c r="J24" s="194"/>
      <c r="K24" s="195"/>
      <c r="L24" s="196"/>
      <c r="M24" s="195"/>
      <c r="N24" s="196"/>
      <c r="O24" s="195"/>
      <c r="P24" s="196"/>
      <c r="Q24" s="195"/>
      <c r="R24" s="196"/>
      <c r="S24" s="195"/>
    </row>
    <row r="25" spans="1:19" ht="15.75" customHeight="1">
      <c r="A25" s="189" t="s">
        <v>520</v>
      </c>
      <c r="B25" s="189" t="s">
        <v>366</v>
      </c>
      <c r="C25" s="190">
        <v>50</v>
      </c>
      <c r="D25" s="192"/>
      <c r="E25" s="203" t="s">
        <v>400</v>
      </c>
      <c r="F25" s="192"/>
      <c r="I25" s="193" t="str">
        <f>_xlfn.IFNA(VLOOKUP($H25,[1]COMMON_MASTER_FILE!$A$4:$B$118,2,FALSE),"Not in ODBC")</f>
        <v>Not in ODBC</v>
      </c>
      <c r="J25" s="194"/>
      <c r="K25" s="195"/>
      <c r="L25" s="196"/>
      <c r="M25" s="195"/>
      <c r="N25" s="196"/>
      <c r="O25" s="195"/>
      <c r="P25" s="196"/>
      <c r="Q25" s="195"/>
      <c r="R25" s="196"/>
      <c r="S25" s="195"/>
    </row>
    <row r="26" spans="1:19" ht="15.75" customHeight="1">
      <c r="A26" s="189" t="s">
        <v>521</v>
      </c>
      <c r="B26" s="189" t="s">
        <v>366</v>
      </c>
      <c r="C26" s="190">
        <v>50</v>
      </c>
      <c r="D26" s="192"/>
      <c r="E26" s="203" t="s">
        <v>400</v>
      </c>
      <c r="F26" s="192"/>
      <c r="I26" s="193" t="str">
        <f>_xlfn.IFNA(VLOOKUP($H26,[1]COMMON_MASTER_FILE!$A$4:$B$118,2,FALSE),"Not in ODBC")</f>
        <v>Not in ODBC</v>
      </c>
      <c r="J26" s="194"/>
      <c r="K26" s="195"/>
      <c r="L26" s="196"/>
      <c r="M26" s="195"/>
      <c r="N26" s="196"/>
      <c r="O26" s="195"/>
      <c r="P26" s="196"/>
      <c r="Q26" s="195"/>
      <c r="R26" s="196"/>
      <c r="S26" s="195"/>
    </row>
    <row r="27" spans="1:19" ht="15.75" customHeight="1">
      <c r="A27" s="189" t="s">
        <v>387</v>
      </c>
      <c r="B27" s="189" t="s">
        <v>371</v>
      </c>
      <c r="C27" s="190">
        <v>1</v>
      </c>
      <c r="D27" s="192"/>
      <c r="E27" s="203" t="s">
        <v>400</v>
      </c>
      <c r="F27" s="189" t="s">
        <v>388</v>
      </c>
      <c r="G27" s="215" t="s">
        <v>742</v>
      </c>
      <c r="H27" s="181">
        <v>912</v>
      </c>
      <c r="I27" s="173" t="s">
        <v>741</v>
      </c>
      <c r="J27" s="194"/>
      <c r="K27" s="195"/>
      <c r="L27" s="196"/>
      <c r="M27" s="195"/>
      <c r="N27" s="196"/>
      <c r="O27" s="195"/>
      <c r="P27" s="196"/>
      <c r="Q27" s="195"/>
      <c r="R27" s="196"/>
      <c r="S27" s="195"/>
    </row>
    <row r="28" spans="1:19" ht="15.75" customHeight="1">
      <c r="A28" s="189" t="s">
        <v>522</v>
      </c>
      <c r="B28" s="189" t="s">
        <v>366</v>
      </c>
      <c r="C28" s="190">
        <v>8</v>
      </c>
      <c r="D28" s="192"/>
      <c r="E28" s="203" t="s">
        <v>400</v>
      </c>
      <c r="F28" s="189" t="s">
        <v>523</v>
      </c>
      <c r="G28" s="215" t="s">
        <v>737</v>
      </c>
      <c r="I28" s="193" t="str">
        <f>_xlfn.IFNA(VLOOKUP($H28,[1]COMMON_MASTER_FILE!$A$4:$B$118,2,FALSE),"Not in ODBC")</f>
        <v>Not in ODBC</v>
      </c>
      <c r="J28" s="194"/>
      <c r="K28" s="195"/>
      <c r="L28" s="196"/>
      <c r="M28" s="195"/>
      <c r="N28" s="196"/>
      <c r="O28" s="195"/>
      <c r="P28" s="196"/>
      <c r="Q28" s="195"/>
      <c r="R28" s="196"/>
      <c r="S28" s="195"/>
    </row>
    <row r="29" spans="1:19" ht="15.75" customHeight="1">
      <c r="A29" s="189" t="s">
        <v>461</v>
      </c>
      <c r="B29" s="189" t="s">
        <v>424</v>
      </c>
      <c r="C29" s="190">
        <v>18</v>
      </c>
      <c r="D29" s="192"/>
      <c r="E29" s="192"/>
      <c r="F29" s="189" t="s">
        <v>462</v>
      </c>
      <c r="I29" s="193" t="str">
        <f>_xlfn.IFNA(VLOOKUP($H29,[1]COMMON_MASTER_FILE!$A$4:$B$118,2,FALSE),"Not in ODBC")</f>
        <v>Not in ODBC</v>
      </c>
      <c r="J29" s="194"/>
      <c r="K29" s="195"/>
      <c r="L29" s="196"/>
      <c r="M29" s="195"/>
      <c r="N29" s="196"/>
      <c r="O29" s="195"/>
      <c r="P29" s="196"/>
      <c r="Q29" s="195"/>
      <c r="R29" s="196"/>
      <c r="S29" s="195"/>
    </row>
    <row r="30" spans="1:19" s="215" customFormat="1" ht="78">
      <c r="A30" s="176" t="s">
        <v>731</v>
      </c>
      <c r="B30" s="176" t="s">
        <v>732</v>
      </c>
      <c r="C30" s="211">
        <v>10</v>
      </c>
      <c r="D30" s="213"/>
      <c r="E30" s="213"/>
      <c r="F30" s="176" t="s">
        <v>733</v>
      </c>
      <c r="G30" s="216" t="s">
        <v>739</v>
      </c>
      <c r="H30" s="198">
        <v>721</v>
      </c>
      <c r="I30" s="217" t="str">
        <f>_xlfn.IFNA(VLOOKUP($H30,[1]COMMON_MASTER_FILE!$A$4:$B$118,2,FALSE),"Not in ODBC")</f>
        <v>Not in ODBC</v>
      </c>
      <c r="J30" s="214"/>
      <c r="K30" s="207">
        <v>721</v>
      </c>
      <c r="L30" s="208"/>
      <c r="M30" s="207">
        <v>721</v>
      </c>
      <c r="N30" s="208"/>
      <c r="O30" s="207">
        <v>721</v>
      </c>
      <c r="P30" s="209"/>
      <c r="Q30" s="210">
        <v>14</v>
      </c>
      <c r="R30" s="209"/>
      <c r="S30" s="207">
        <v>721</v>
      </c>
    </row>
    <row r="31" spans="1:19" s="215" customFormat="1" ht="15.75" customHeight="1">
      <c r="A31" s="176" t="s">
        <v>734</v>
      </c>
      <c r="B31" s="176" t="s">
        <v>732</v>
      </c>
      <c r="C31" s="211">
        <v>50</v>
      </c>
      <c r="D31" s="213"/>
      <c r="E31" s="213"/>
      <c r="F31" s="176" t="s">
        <v>735</v>
      </c>
      <c r="G31" s="215" t="s">
        <v>738</v>
      </c>
      <c r="H31" s="198">
        <v>1</v>
      </c>
      <c r="I31" s="217" t="str">
        <f>_xlfn.IFNA(VLOOKUP($H31,[1]COMMON_MASTER_FILE!$A$4:$B$118,2,FALSE),"Not in ODBC")</f>
        <v>COM_CUSTOMER_CIF_NUMBER</v>
      </c>
      <c r="J31" s="214"/>
      <c r="K31" s="210"/>
      <c r="L31" s="209"/>
      <c r="M31" s="210"/>
      <c r="N31" s="209"/>
      <c r="O31" s="210"/>
      <c r="P31" s="209"/>
      <c r="Q31" s="210"/>
      <c r="R31" s="209"/>
      <c r="S31" s="210"/>
    </row>
    <row r="32" spans="1:19" ht="15.75" customHeight="1">
      <c r="A32" s="189" t="s">
        <v>524</v>
      </c>
      <c r="B32" s="189" t="s">
        <v>366</v>
      </c>
      <c r="C32" s="190">
        <v>20</v>
      </c>
      <c r="D32" s="192"/>
      <c r="E32" s="192"/>
      <c r="F32" s="189" t="s">
        <v>440</v>
      </c>
      <c r="I32" s="193" t="str">
        <f>_xlfn.IFNA(VLOOKUP($H32,[1]COMMON_MASTER_FILE!$A$4:$B$118,2,FALSE),"Not in ODBC")</f>
        <v>Not in ODBC</v>
      </c>
      <c r="J32" s="194"/>
      <c r="K32" s="195"/>
      <c r="L32" s="196"/>
      <c r="M32" s="195"/>
      <c r="N32" s="196"/>
      <c r="O32" s="195"/>
      <c r="P32" s="196"/>
      <c r="Q32" s="195"/>
      <c r="R32" s="196"/>
      <c r="S32" s="195"/>
    </row>
    <row r="33" spans="1:19" ht="15.75" customHeight="1">
      <c r="A33" s="189" t="s">
        <v>525</v>
      </c>
      <c r="B33" s="189" t="s">
        <v>366</v>
      </c>
      <c r="C33" s="190">
        <v>1</v>
      </c>
      <c r="D33" s="192"/>
      <c r="E33" s="203" t="s">
        <v>400</v>
      </c>
      <c r="F33" s="189" t="s">
        <v>526</v>
      </c>
      <c r="I33" s="193" t="str">
        <f>_xlfn.IFNA(VLOOKUP($H33,[1]COMMON_MASTER_FILE!$A$4:$B$118,2,FALSE),"Not in ODBC")</f>
        <v>Not in ODBC</v>
      </c>
      <c r="J33" s="194"/>
      <c r="K33" s="195"/>
      <c r="L33" s="196"/>
      <c r="M33" s="195"/>
      <c r="N33" s="196"/>
      <c r="O33" s="195"/>
      <c r="P33" s="196"/>
      <c r="Q33" s="195"/>
      <c r="R33" s="196"/>
      <c r="S33" s="195"/>
    </row>
    <row r="34" spans="1:19" ht="13.5" customHeight="1">
      <c r="A34" s="307" t="s">
        <v>478</v>
      </c>
      <c r="B34" s="307"/>
      <c r="C34" s="307"/>
      <c r="D34" s="307"/>
      <c r="E34" s="307"/>
      <c r="F34" s="307"/>
      <c r="G34" s="307"/>
      <c r="H34" s="218"/>
      <c r="I34" s="193" t="str">
        <f>_xlfn.IFNA(VLOOKUP($H34,[1]COMMON_MASTER_FILE!$A$4:$B$118,2,FALSE),"Not in ODBC")</f>
        <v>Not in ODBC</v>
      </c>
      <c r="J34" s="194"/>
      <c r="K34" s="195"/>
      <c r="L34" s="196"/>
      <c r="M34" s="195"/>
      <c r="N34" s="196"/>
      <c r="O34" s="195"/>
      <c r="P34" s="196"/>
      <c r="Q34" s="195"/>
      <c r="R34" s="196"/>
      <c r="S34" s="195"/>
    </row>
    <row r="35" spans="1:19" ht="18" customHeight="1">
      <c r="K35" s="195"/>
      <c r="L35" s="196"/>
      <c r="M35" s="195"/>
      <c r="N35" s="196"/>
      <c r="O35" s="195"/>
      <c r="P35" s="196"/>
      <c r="Q35" s="195"/>
      <c r="R35" s="196"/>
      <c r="S35" s="195"/>
    </row>
    <row r="36" spans="1:19" ht="15.75" customHeight="1">
      <c r="K36" s="195"/>
      <c r="L36" s="196"/>
      <c r="M36" s="195"/>
      <c r="N36" s="196"/>
      <c r="O36" s="195"/>
      <c r="P36" s="196"/>
      <c r="Q36" s="195"/>
      <c r="R36" s="196"/>
      <c r="S36" s="195"/>
    </row>
    <row r="37" spans="1:19" ht="15.75" customHeight="1">
      <c r="K37" s="195"/>
      <c r="L37" s="196"/>
      <c r="M37" s="195"/>
      <c r="N37" s="196"/>
      <c r="O37" s="195"/>
      <c r="P37" s="196"/>
      <c r="Q37" s="195"/>
      <c r="R37" s="196"/>
      <c r="S37" s="195"/>
    </row>
    <row r="38" spans="1:19" ht="15.75" customHeight="1"/>
    <row r="39" spans="1:19" ht="15.75" customHeight="1"/>
    <row r="40" spans="1:19" ht="15.75" customHeight="1"/>
    <row r="41" spans="1:19" ht="15.75" customHeight="1"/>
    <row r="42" spans="1:19" ht="15.75" customHeight="1"/>
    <row r="43" spans="1:19" ht="15.75" customHeight="1"/>
    <row r="44" spans="1:19" ht="15.75" customHeight="1"/>
    <row r="45" spans="1:19" ht="15.75" customHeight="1"/>
    <row r="46" spans="1:19" ht="15.75" customHeight="1"/>
    <row r="47" spans="1:19" ht="15.75" customHeight="1"/>
    <row r="48" spans="1:19"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6" customHeight="1"/>
    <row r="123" ht="13.5" customHeight="1"/>
  </sheetData>
  <mergeCells count="3">
    <mergeCell ref="A34:G34"/>
    <mergeCell ref="A1:G1"/>
    <mergeCell ref="K2:S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E0BF7-45AB-4E1A-8C5E-3E7EE0686A5F}">
  <dimension ref="A1:S97"/>
  <sheetViews>
    <sheetView workbookViewId="0">
      <selection activeCell="E23" sqref="E23"/>
    </sheetView>
  </sheetViews>
  <sheetFormatPr defaultColWidth="30.81640625" defaultRowHeight="14.5"/>
  <cols>
    <col min="1" max="1" width="29.453125" bestFit="1" customWidth="1"/>
    <col min="2" max="2" width="7.54296875" bestFit="1" customWidth="1"/>
    <col min="3" max="4" width="5.1796875" bestFit="1" customWidth="1"/>
    <col min="5" max="5" width="7.81640625" bestFit="1" customWidth="1"/>
    <col min="6" max="6" width="30.7265625" bestFit="1" customWidth="1"/>
    <col min="7" max="7" width="39.453125" style="117" customWidth="1"/>
    <col min="8" max="8" width="10.1796875" style="146" bestFit="1" customWidth="1"/>
    <col min="9" max="9" width="34.453125" style="139" bestFit="1" customWidth="1"/>
    <col min="10" max="10" width="38.7265625" style="140" customWidth="1"/>
    <col min="11" max="11" width="24" style="139" bestFit="1" customWidth="1"/>
    <col min="12" max="12" width="7.81640625" style="140" customWidth="1"/>
    <col min="13" max="13" width="35.1796875" style="139" bestFit="1" customWidth="1"/>
    <col min="14" max="14" width="9.1796875" style="140" customWidth="1"/>
    <col min="15" max="15" width="24" style="139" bestFit="1" customWidth="1"/>
    <col min="16" max="16" width="10.7265625" style="140" customWidth="1"/>
    <col min="17" max="17" width="19.26953125" style="139" bestFit="1" customWidth="1"/>
    <col min="18" max="18" width="9.81640625" style="140" customWidth="1"/>
    <col min="19" max="19" width="30.81640625" style="139"/>
  </cols>
  <sheetData>
    <row r="1" spans="1:19">
      <c r="A1" s="133" t="s">
        <v>351</v>
      </c>
      <c r="B1" s="132" t="s">
        <v>352</v>
      </c>
      <c r="C1" s="130" t="s">
        <v>480</v>
      </c>
      <c r="D1" s="130" t="s">
        <v>354</v>
      </c>
      <c r="E1" s="131" t="s">
        <v>355</v>
      </c>
      <c r="F1" s="130" t="s">
        <v>356</v>
      </c>
      <c r="G1" s="152" t="s">
        <v>357</v>
      </c>
      <c r="H1" s="147" t="s">
        <v>527</v>
      </c>
      <c r="I1" s="142" t="s">
        <v>359</v>
      </c>
      <c r="J1" s="143" t="s">
        <v>360</v>
      </c>
      <c r="K1" s="142" t="s">
        <v>528</v>
      </c>
      <c r="L1" s="143" t="s">
        <v>361</v>
      </c>
      <c r="M1" s="142" t="s">
        <v>529</v>
      </c>
      <c r="N1" s="143" t="s">
        <v>362</v>
      </c>
      <c r="O1" s="142" t="s">
        <v>530</v>
      </c>
      <c r="P1" s="143" t="s">
        <v>531</v>
      </c>
      <c r="Q1" s="142" t="s">
        <v>532</v>
      </c>
      <c r="R1" s="144" t="s">
        <v>364</v>
      </c>
      <c r="S1" s="142" t="s">
        <v>533</v>
      </c>
    </row>
    <row r="2" spans="1:19">
      <c r="A2" s="129" t="s">
        <v>534</v>
      </c>
      <c r="B2" s="123" t="s">
        <v>366</v>
      </c>
      <c r="C2" s="125">
        <v>50</v>
      </c>
      <c r="D2" s="127" t="s">
        <v>367</v>
      </c>
      <c r="E2" s="124"/>
      <c r="F2" s="123" t="s">
        <v>535</v>
      </c>
      <c r="G2" s="151"/>
      <c r="H2" s="148">
        <v>1</v>
      </c>
      <c r="I2" s="153" t="str">
        <f>_xlfn.IFNA(VLOOKUP($H2,[1]COMMON_MASTER_FILE!$A$4:$B$118,2,FALSE),"Not in ODBC")</f>
        <v>COM_CUSTOMER_CIF_NUMBER</v>
      </c>
      <c r="J2" s="141">
        <v>1</v>
      </c>
      <c r="K2" s="138" t="str">
        <f>_xlfn.IFNA(VLOOKUP(J2,[1]MASTER_DEMAND_DEPOSIT_MODULE!$A$4:$B$289,2,FALSE),"Not in ODBC")</f>
        <v>Not in ODBC</v>
      </c>
      <c r="L2" s="141"/>
      <c r="M2" s="138" t="str">
        <f>_xlfn.IFNA(VLOOKUP(L2,[1]MASTER_SAVINGS_MODULE!$A$4:$B$166,2,FALSE),"Not in ODBC")</f>
        <v>Not in ODBC</v>
      </c>
      <c r="N2" s="141"/>
      <c r="O2" s="138" t="str">
        <f>_xlfn.IFNA(VLOOKUP(N2,[1]MASTER_CERTIFICATE_MODULE!$A$4:$B$69,2,FALSE),"Not in ODBC")</f>
        <v>Not in ODBC</v>
      </c>
      <c r="P2" s="141"/>
      <c r="Q2" s="138" t="str">
        <f>_xlfn.IFNA(VLOOKUP(P2,[1]MASTER_LOAN_MODULE!$A$4:$B$299,2,FALSE),"Not in ODBC")</f>
        <v>Not in ODBC</v>
      </c>
      <c r="R2" s="141"/>
      <c r="S2" s="138" t="str">
        <f>_xlfn.IFNA(VLOOKUP(R2,[1]MASTER_IRA_MODULE!$A$4:$B$160,2,FALSE),"Not in ODBC")</f>
        <v>Not in ODBC</v>
      </c>
    </row>
    <row r="3" spans="1:19">
      <c r="A3" s="123" t="s">
        <v>370</v>
      </c>
      <c r="B3" s="123" t="s">
        <v>371</v>
      </c>
      <c r="C3" s="125">
        <v>4</v>
      </c>
      <c r="D3" s="127" t="s">
        <v>367</v>
      </c>
      <c r="E3" s="128">
        <v>1</v>
      </c>
      <c r="F3" s="123" t="s">
        <v>536</v>
      </c>
      <c r="G3" s="151"/>
      <c r="H3" s="148">
        <v>16</v>
      </c>
      <c r="I3" s="138" t="str">
        <f>_xlfn.IFNA(VLOOKUP($H3,[1]COMMON_MASTER_FILE!$A$4:$B$118,2,FALSE),"Not in ODBC")</f>
        <v>COM_BRANCH</v>
      </c>
      <c r="J3" s="141">
        <v>16</v>
      </c>
      <c r="K3" s="138" t="str">
        <f>_xlfn.IFNA(VLOOKUP(J3,[1]MASTER_DEMAND_DEPOSIT_MODULE!$A$4:$B$289,2,FALSE),"Not in ODBC")</f>
        <v>Not in ODBC</v>
      </c>
      <c r="L3" s="141"/>
      <c r="M3" s="138" t="str">
        <f>_xlfn.IFNA(VLOOKUP(L3,[1]MASTER_SAVINGS_MODULE!$A$4:$B$166,2,FALSE),"Not in ODBC")</f>
        <v>Not in ODBC</v>
      </c>
      <c r="N3" s="141"/>
      <c r="O3" s="138" t="str">
        <f>_xlfn.IFNA(VLOOKUP(N3,[1]MASTER_CERTIFICATE_MODULE!$A$4:$B$69,2,FALSE),"Not in ODBC")</f>
        <v>Not in ODBC</v>
      </c>
      <c r="P3" s="141"/>
      <c r="Q3" s="138" t="str">
        <f>_xlfn.IFNA(VLOOKUP(P3,[1]MASTER_LOAN_MODULE!$A$4:$B$299,2,FALSE),"Not in ODBC")</f>
        <v>Not in ODBC</v>
      </c>
      <c r="R3" s="141"/>
      <c r="S3" s="138" t="str">
        <f>_xlfn.IFNA(VLOOKUP(R3,[1]MASTER_IRA_MODULE!$A$4:$B$160,2,FALSE),"Not in ODBC")</f>
        <v>Not in ODBC</v>
      </c>
    </row>
    <row r="4" spans="1:19" ht="26">
      <c r="A4" s="123" t="s">
        <v>537</v>
      </c>
      <c r="B4" s="123" t="s">
        <v>366</v>
      </c>
      <c r="C4" s="125">
        <v>100</v>
      </c>
      <c r="D4" s="127" t="s">
        <v>367</v>
      </c>
      <c r="E4" s="124"/>
      <c r="F4" s="123" t="s">
        <v>538</v>
      </c>
      <c r="G4" s="151" t="s">
        <v>490</v>
      </c>
      <c r="H4" s="148">
        <v>938</v>
      </c>
      <c r="I4" s="138" t="str">
        <f>_xlfn.IFNA(VLOOKUP($H4,[1]COMMON_MASTER_FILE!$A$4:$B$118,2,FALSE),"Not in ODBC")</f>
        <v>Not in ODBC</v>
      </c>
      <c r="J4" s="141">
        <v>938</v>
      </c>
      <c r="K4" s="138" t="str">
        <f>_xlfn.IFNA(VLOOKUP(J4,[1]MASTER_DEMAND_DEPOSIT_MODULE!$A$4:$B$289,2,FALSE),"Not in ODBC")</f>
        <v>Not in ODBC</v>
      </c>
      <c r="L4" s="141"/>
      <c r="M4" s="138" t="str">
        <f>_xlfn.IFNA(VLOOKUP(L4,[1]MASTER_SAVINGS_MODULE!$A$4:$B$166,2,FALSE),"Not in ODBC")</f>
        <v>Not in ODBC</v>
      </c>
      <c r="N4" s="141"/>
      <c r="O4" s="138" t="str">
        <f>_xlfn.IFNA(VLOOKUP(N4,[1]MASTER_CERTIFICATE_MODULE!$A$4:$B$69,2,FALSE),"Not in ODBC")</f>
        <v>Not in ODBC</v>
      </c>
      <c r="P4" s="141"/>
      <c r="Q4" s="138" t="str">
        <f>_xlfn.IFNA(VLOOKUP(P4,[1]MASTER_LOAN_MODULE!$A$4:$B$299,2,FALSE),"Not in ODBC")</f>
        <v>Not in ODBC</v>
      </c>
      <c r="R4" s="141"/>
      <c r="S4" s="138" t="str">
        <f>_xlfn.IFNA(VLOOKUP(R4,[1]MASTER_IRA_MODULE!$A$4:$B$160,2,FALSE),"Not in ODBC")</f>
        <v>Not in ODBC</v>
      </c>
    </row>
    <row r="5" spans="1:19" ht="24">
      <c r="A5" s="123" t="s">
        <v>539</v>
      </c>
      <c r="B5" s="123" t="s">
        <v>366</v>
      </c>
      <c r="C5" s="125">
        <v>1</v>
      </c>
      <c r="D5" s="124"/>
      <c r="E5" s="126" t="s">
        <v>400</v>
      </c>
      <c r="F5" s="123" t="s">
        <v>540</v>
      </c>
      <c r="G5" s="151"/>
      <c r="H5" s="148">
        <v>43</v>
      </c>
      <c r="I5" s="138" t="str">
        <f>_xlfn.IFNA(VLOOKUP($H5,[1]COMMON_MASTER_FILE!$A$4:$B$118,2,FALSE),"Not in ODBC")</f>
        <v>COM_FR2900_4</v>
      </c>
      <c r="J5" s="141">
        <v>43</v>
      </c>
      <c r="K5" s="138" t="str">
        <f>_xlfn.IFNA(VLOOKUP(J5,[1]MASTER_DEMAND_DEPOSIT_MODULE!$A$4:$B$289,2,FALSE),"Not in ODBC")</f>
        <v>Not in ODBC</v>
      </c>
      <c r="L5" s="141"/>
      <c r="M5" s="138" t="str">
        <f>_xlfn.IFNA(VLOOKUP(L5,[1]MASTER_SAVINGS_MODULE!$A$4:$B$166,2,FALSE),"Not in ODBC")</f>
        <v>Not in ODBC</v>
      </c>
      <c r="N5" s="141"/>
      <c r="O5" s="138" t="str">
        <f>_xlfn.IFNA(VLOOKUP(N5,[1]MASTER_CERTIFICATE_MODULE!$A$4:$B$69,2,FALSE),"Not in ODBC")</f>
        <v>Not in ODBC</v>
      </c>
      <c r="P5" s="141"/>
      <c r="Q5" s="138" t="str">
        <f>_xlfn.IFNA(VLOOKUP(P5,[1]MASTER_LOAN_MODULE!$A$4:$B$299,2,FALSE),"Not in ODBC")</f>
        <v>Not in ODBC</v>
      </c>
      <c r="R5" s="141"/>
      <c r="S5" s="138" t="str">
        <f>_xlfn.IFNA(VLOOKUP(R5,[1]MASTER_IRA_MODULE!$A$4:$B$160,2,FALSE),"Not in ODBC")</f>
        <v>Not in ODBC</v>
      </c>
    </row>
    <row r="6" spans="1:19">
      <c r="A6" s="123" t="s">
        <v>541</v>
      </c>
      <c r="B6" s="123" t="s">
        <v>396</v>
      </c>
      <c r="C6" s="125">
        <v>8</v>
      </c>
      <c r="D6" s="124"/>
      <c r="E6" s="126" t="s">
        <v>400</v>
      </c>
      <c r="F6" s="123" t="s">
        <v>542</v>
      </c>
      <c r="G6" s="151"/>
      <c r="H6" s="148">
        <v>30</v>
      </c>
      <c r="I6" s="138" t="str">
        <f>_xlfn.IFNA(VLOOKUP($H6,[1]COMMON_MASTER_FILE!$A$4:$B$118,2,FALSE),"Not in ODBC")</f>
        <v>COM_DATE_CUSTOMER_BRITH</v>
      </c>
      <c r="J6" s="141"/>
      <c r="K6" s="138" t="str">
        <f>_xlfn.IFNA(VLOOKUP(J6,[1]MASTER_DEMAND_DEPOSIT_MODULE!$A$4:$B$289,2,FALSE),"Not in ODBC")</f>
        <v>Not in ODBC</v>
      </c>
      <c r="L6" s="141"/>
      <c r="M6" s="138" t="str">
        <f>_xlfn.IFNA(VLOOKUP(L6,[1]MASTER_SAVINGS_MODULE!$A$4:$B$166,2,FALSE),"Not in ODBC")</f>
        <v>Not in ODBC</v>
      </c>
      <c r="N6" s="141"/>
      <c r="O6" s="138" t="str">
        <f>_xlfn.IFNA(VLOOKUP(N6,[1]MASTER_CERTIFICATE_MODULE!$A$4:$B$69,2,FALSE),"Not in ODBC")</f>
        <v>Not in ODBC</v>
      </c>
      <c r="P6" s="141"/>
      <c r="Q6" s="138" t="str">
        <f>_xlfn.IFNA(VLOOKUP(P6,[1]MASTER_LOAN_MODULE!$A$4:$B$299,2,FALSE),"Not in ODBC")</f>
        <v>Not in ODBC</v>
      </c>
      <c r="R6" s="141"/>
      <c r="S6" s="138" t="str">
        <f>_xlfn.IFNA(VLOOKUP(R6,[1]MASTER_IRA_MODULE!$A$4:$B$160,2,FALSE),"Not in ODBC")</f>
        <v>Not in ODBC</v>
      </c>
    </row>
    <row r="7" spans="1:19">
      <c r="A7" s="123" t="s">
        <v>392</v>
      </c>
      <c r="B7" s="123" t="s">
        <v>366</v>
      </c>
      <c r="C7" s="125">
        <v>3</v>
      </c>
      <c r="D7" s="124"/>
      <c r="E7" s="127" t="s">
        <v>400</v>
      </c>
      <c r="F7" s="123" t="s">
        <v>543</v>
      </c>
      <c r="G7" s="151"/>
      <c r="H7" s="148">
        <v>11</v>
      </c>
      <c r="I7" s="138" t="str">
        <f>_xlfn.IFNA(VLOOKUP($H7,[1]COMMON_MASTER_FILE!$A$4:$B$118,2,FALSE),"Not in ODBC")</f>
        <v>COM_CUSTOMER_STATE</v>
      </c>
      <c r="J7" s="141">
        <v>11</v>
      </c>
      <c r="K7" s="138" t="str">
        <f>_xlfn.IFNA(VLOOKUP(J7,[1]MASTER_DEMAND_DEPOSIT_MODULE!$A$4:$B$289,2,FALSE),"Not in ODBC")</f>
        <v>Not in ODBC</v>
      </c>
      <c r="L7" s="141"/>
      <c r="M7" s="138" t="str">
        <f>_xlfn.IFNA(VLOOKUP(L7,[1]MASTER_SAVINGS_MODULE!$A$4:$B$166,2,FALSE),"Not in ODBC")</f>
        <v>Not in ODBC</v>
      </c>
      <c r="N7" s="141"/>
      <c r="O7" s="138" t="str">
        <f>_xlfn.IFNA(VLOOKUP(N7,[1]MASTER_CERTIFICATE_MODULE!$A$4:$B$69,2,FALSE),"Not in ODBC")</f>
        <v>Not in ODBC</v>
      </c>
      <c r="P7" s="141"/>
      <c r="Q7" s="138" t="str">
        <f>_xlfn.IFNA(VLOOKUP(P7,[1]MASTER_LOAN_MODULE!$A$4:$B$299,2,FALSE),"Not in ODBC")</f>
        <v>Not in ODBC</v>
      </c>
      <c r="R7" s="141"/>
      <c r="S7" s="138" t="str">
        <f>_xlfn.IFNA(VLOOKUP(R7,[1]MASTER_IRA_MODULE!$A$4:$B$160,2,FALSE),"Not in ODBC")</f>
        <v>Not in ODBC</v>
      </c>
    </row>
    <row r="8" spans="1:19" ht="247">
      <c r="A8" s="123" t="s">
        <v>544</v>
      </c>
      <c r="B8" s="123" t="s">
        <v>366</v>
      </c>
      <c r="C8" s="125">
        <v>11</v>
      </c>
      <c r="D8" s="124"/>
      <c r="E8" s="127" t="s">
        <v>400</v>
      </c>
      <c r="F8" s="123" t="s">
        <v>545</v>
      </c>
      <c r="G8" s="175" t="s">
        <v>745</v>
      </c>
      <c r="H8" s="149">
        <v>13</v>
      </c>
      <c r="I8" s="138" t="str">
        <f>_xlfn.IFNA(VLOOKUP($H8,[1]COMMON_MASTER_FILE!$A$4:$B$118,2,FALSE),"Not in ODBC")</f>
        <v>COM_CUSTOMER_SSN</v>
      </c>
      <c r="J8" s="141"/>
      <c r="K8" s="138" t="str">
        <f>_xlfn.IFNA(VLOOKUP(J8,[1]MASTER_DEMAND_DEPOSIT_MODULE!$A$4:$B$289,2,FALSE),"Not in ODBC")</f>
        <v>Not in ODBC</v>
      </c>
      <c r="L8" s="141"/>
      <c r="M8" s="138" t="str">
        <f>_xlfn.IFNA(VLOOKUP(L8,[1]MASTER_SAVINGS_MODULE!$A$4:$B$166,2,FALSE),"Not in ODBC")</f>
        <v>Not in ODBC</v>
      </c>
      <c r="N8" s="141"/>
      <c r="O8" s="138" t="str">
        <f>_xlfn.IFNA(VLOOKUP(N8,[1]MASTER_CERTIFICATE_MODULE!$A$4:$B$69,2,FALSE),"Not in ODBC")</f>
        <v>Not in ODBC</v>
      </c>
      <c r="P8" s="141"/>
      <c r="Q8" s="138" t="str">
        <f>_xlfn.IFNA(VLOOKUP(P8,[1]MASTER_LOAN_MODULE!$A$4:$B$299,2,FALSE),"Not in ODBC")</f>
        <v>Not in ODBC</v>
      </c>
      <c r="R8" s="141"/>
      <c r="S8" s="138" t="str">
        <f>_xlfn.IFNA(VLOOKUP(R8,[1]MASTER_IRA_MODULE!$A$4:$B$160,2,FALSE),"Not in ODBC")</f>
        <v>Not in ODBC</v>
      </c>
    </row>
    <row r="9" spans="1:19" ht="24">
      <c r="A9" s="123" t="s">
        <v>546</v>
      </c>
      <c r="B9" s="123" t="s">
        <v>366</v>
      </c>
      <c r="C9" s="125">
        <v>4</v>
      </c>
      <c r="D9" s="124"/>
      <c r="E9" s="134">
        <v>0</v>
      </c>
      <c r="F9" s="123" t="s">
        <v>547</v>
      </c>
      <c r="G9" s="151"/>
      <c r="H9" s="221">
        <v>254</v>
      </c>
      <c r="I9" s="172" t="s">
        <v>746</v>
      </c>
      <c r="J9" s="222"/>
      <c r="K9" s="138" t="str">
        <f>_xlfn.IFNA(VLOOKUP(J9,[1]MASTER_DEMAND_DEPOSIT_MODULE!$A$4:$B$289,2,FALSE),"Not in ODBC")</f>
        <v>Not in ODBC</v>
      </c>
      <c r="L9" s="141"/>
      <c r="M9" s="138" t="str">
        <f>_xlfn.IFNA(VLOOKUP(L9,[1]MASTER_SAVINGS_MODULE!$A$4:$B$166,2,FALSE),"Not in ODBC")</f>
        <v>Not in ODBC</v>
      </c>
      <c r="N9" s="141"/>
      <c r="O9" s="138" t="str">
        <f>_xlfn.IFNA(VLOOKUP(N9,[1]MASTER_CERTIFICATE_MODULE!$A$4:$B$69,2,FALSE),"Not in ODBC")</f>
        <v>Not in ODBC</v>
      </c>
      <c r="P9" s="141"/>
      <c r="Q9" s="138" t="str">
        <f>_xlfn.IFNA(VLOOKUP(P9,[1]MASTER_LOAN_MODULE!$A$4:$B$299,2,FALSE),"Not in ODBC")</f>
        <v>Not in ODBC</v>
      </c>
      <c r="R9" s="141"/>
      <c r="S9" s="138" t="str">
        <f>_xlfn.IFNA(VLOOKUP(R9,[1]MASTER_IRA_MODULE!$A$4:$B$160,2,FALSE),"Not in ODBC")</f>
        <v>Not in ODBC</v>
      </c>
    </row>
    <row r="10" spans="1:19" ht="24">
      <c r="A10" s="123" t="s">
        <v>548</v>
      </c>
      <c r="B10" s="123" t="s">
        <v>366</v>
      </c>
      <c r="C10" s="125">
        <v>20</v>
      </c>
      <c r="D10" s="124"/>
      <c r="E10" s="127" t="s">
        <v>400</v>
      </c>
      <c r="F10" s="123" t="s">
        <v>549</v>
      </c>
      <c r="G10" s="151"/>
      <c r="H10" s="221">
        <v>255</v>
      </c>
      <c r="I10" s="172" t="s">
        <v>747</v>
      </c>
      <c r="J10" s="141"/>
      <c r="K10" s="138" t="str">
        <f>_xlfn.IFNA(VLOOKUP(J10,[1]MASTER_DEMAND_DEPOSIT_MODULE!$A$4:$B$289,2,FALSE),"Not in ODBC")</f>
        <v>Not in ODBC</v>
      </c>
      <c r="L10" s="141"/>
      <c r="M10" s="138" t="str">
        <f>_xlfn.IFNA(VLOOKUP(L10,[1]MASTER_SAVINGS_MODULE!$A$4:$B$166,2,FALSE),"Not in ODBC")</f>
        <v>Not in ODBC</v>
      </c>
      <c r="N10" s="141"/>
      <c r="O10" s="138" t="str">
        <f>_xlfn.IFNA(VLOOKUP(N10,[1]MASTER_CERTIFICATE_MODULE!$A$4:$B$69,2,FALSE),"Not in ODBC")</f>
        <v>Not in ODBC</v>
      </c>
      <c r="P10" s="141"/>
      <c r="Q10" s="138" t="str">
        <f>_xlfn.IFNA(VLOOKUP(P10,[1]MASTER_LOAN_MODULE!$A$4:$B$299,2,FALSE),"Not in ODBC")</f>
        <v>Not in ODBC</v>
      </c>
      <c r="R10" s="141"/>
      <c r="S10" s="138" t="str">
        <f>_xlfn.IFNA(VLOOKUP(R10,[1]MASTER_IRA_MODULE!$A$4:$B$160,2,FALSE),"Not in ODBC")</f>
        <v>Not in ODBC</v>
      </c>
    </row>
    <row r="11" spans="1:19">
      <c r="A11" s="123" t="s">
        <v>550</v>
      </c>
      <c r="B11" s="123" t="s">
        <v>396</v>
      </c>
      <c r="C11" s="125">
        <v>8</v>
      </c>
      <c r="D11" s="124"/>
      <c r="E11" s="127" t="s">
        <v>400</v>
      </c>
      <c r="F11" s="123" t="s">
        <v>551</v>
      </c>
      <c r="G11" s="151"/>
      <c r="H11" s="221">
        <v>258</v>
      </c>
      <c r="I11" s="172" t="s">
        <v>748</v>
      </c>
      <c r="J11" s="141"/>
      <c r="K11" s="138" t="str">
        <f>_xlfn.IFNA(VLOOKUP(J11,[1]MASTER_DEMAND_DEPOSIT_MODULE!$A$4:$B$289,2,FALSE),"Not in ODBC")</f>
        <v>Not in ODBC</v>
      </c>
      <c r="L11" s="141"/>
      <c r="M11" s="138" t="str">
        <f>_xlfn.IFNA(VLOOKUP(L11,[1]MASTER_SAVINGS_MODULE!$A$4:$B$166,2,FALSE),"Not in ODBC")</f>
        <v>Not in ODBC</v>
      </c>
      <c r="N11" s="141"/>
      <c r="O11" s="138" t="str">
        <f>_xlfn.IFNA(VLOOKUP(N11,[1]MASTER_CERTIFICATE_MODULE!$A$4:$B$69,2,FALSE),"Not in ODBC")</f>
        <v>Not in ODBC</v>
      </c>
      <c r="P11" s="141"/>
      <c r="Q11" s="138" t="str">
        <f>_xlfn.IFNA(VLOOKUP(P11,[1]MASTER_LOAN_MODULE!$A$4:$B$299,2,FALSE),"Not in ODBC")</f>
        <v>Not in ODBC</v>
      </c>
      <c r="R11" s="141"/>
      <c r="S11" s="138" t="str">
        <f>_xlfn.IFNA(VLOOKUP(R11,[1]MASTER_IRA_MODULE!$A$4:$B$160,2,FALSE),"Not in ODBC")</f>
        <v>Not in ODBC</v>
      </c>
    </row>
    <row r="12" spans="1:19">
      <c r="A12" s="123" t="s">
        <v>552</v>
      </c>
      <c r="B12" s="123" t="s">
        <v>366</v>
      </c>
      <c r="C12" s="125">
        <v>50</v>
      </c>
      <c r="D12" s="124"/>
      <c r="E12" s="127" t="s">
        <v>400</v>
      </c>
      <c r="F12" s="124"/>
      <c r="G12" s="171" t="s">
        <v>758</v>
      </c>
      <c r="H12" s="148">
        <v>256</v>
      </c>
      <c r="I12" s="220" t="s">
        <v>757</v>
      </c>
      <c r="J12" s="141"/>
      <c r="K12" s="138" t="str">
        <f>_xlfn.IFNA(VLOOKUP(J12,[1]MASTER_DEMAND_DEPOSIT_MODULE!$A$4:$B$289,2,FALSE),"Not in ODBC")</f>
        <v>Not in ODBC</v>
      </c>
      <c r="L12" s="141"/>
      <c r="M12" s="138" t="str">
        <f>_xlfn.IFNA(VLOOKUP(L12,[1]MASTER_SAVINGS_MODULE!$A$4:$B$166,2,FALSE),"Not in ODBC")</f>
        <v>Not in ODBC</v>
      </c>
      <c r="N12" s="141"/>
      <c r="O12" s="138" t="str">
        <f>_xlfn.IFNA(VLOOKUP(N12,[1]MASTER_CERTIFICATE_MODULE!$A$4:$B$69,2,FALSE),"Not in ODBC")</f>
        <v>Not in ODBC</v>
      </c>
      <c r="P12" s="141"/>
      <c r="Q12" s="138" t="str">
        <f>_xlfn.IFNA(VLOOKUP(P12,[1]MASTER_LOAN_MODULE!$A$4:$B$299,2,FALSE),"Not in ODBC")</f>
        <v>Not in ODBC</v>
      </c>
      <c r="R12" s="141"/>
      <c r="S12" s="138" t="str">
        <f>_xlfn.IFNA(VLOOKUP(R12,[1]MASTER_IRA_MODULE!$A$4:$B$160,2,FALSE),"Not in ODBC")</f>
        <v>Not in ODBC</v>
      </c>
    </row>
    <row r="13" spans="1:19" ht="24">
      <c r="A13" s="123" t="s">
        <v>553</v>
      </c>
      <c r="B13" s="123" t="s">
        <v>366</v>
      </c>
      <c r="C13" s="125">
        <v>4</v>
      </c>
      <c r="D13" s="124"/>
      <c r="E13" s="134">
        <v>0</v>
      </c>
      <c r="F13" s="123" t="s">
        <v>547</v>
      </c>
      <c r="G13" s="151"/>
      <c r="H13" s="148">
        <v>813</v>
      </c>
      <c r="I13" s="219" t="str">
        <f>_xlfn.IFNA(VLOOKUP($H13,[1]COMMON_MASTER_FILE!$A$4:$B$118,2,FALSE),"Not in ODBC")</f>
        <v>Not in ODBC</v>
      </c>
      <c r="J13" s="141"/>
      <c r="K13" s="138" t="str">
        <f>_xlfn.IFNA(VLOOKUP(J13,[1]MASTER_DEMAND_DEPOSIT_MODULE!$A$4:$B$289,2,FALSE),"Not in ODBC")</f>
        <v>Not in ODBC</v>
      </c>
      <c r="L13" s="141"/>
      <c r="M13" s="138" t="str">
        <f>_xlfn.IFNA(VLOOKUP(L13,[1]MASTER_SAVINGS_MODULE!$A$4:$B$166,2,FALSE),"Not in ODBC")</f>
        <v>Not in ODBC</v>
      </c>
      <c r="N13" s="141"/>
      <c r="O13" s="138" t="str">
        <f>_xlfn.IFNA(VLOOKUP(N13,[1]MASTER_CERTIFICATE_MODULE!$A$4:$B$69,2,FALSE),"Not in ODBC")</f>
        <v>Not in ODBC</v>
      </c>
      <c r="P13" s="141"/>
      <c r="Q13" s="138" t="str">
        <f>_xlfn.IFNA(VLOOKUP(P13,[1]MASTER_LOAN_MODULE!$A$4:$B$299,2,FALSE),"Not in ODBC")</f>
        <v>Not in ODBC</v>
      </c>
      <c r="R13" s="141"/>
      <c r="S13" s="138" t="str">
        <f>_xlfn.IFNA(VLOOKUP(R13,[1]MASTER_IRA_MODULE!$A$4:$B$160,2,FALSE),"Not in ODBC")</f>
        <v>Not in ODBC</v>
      </c>
    </row>
    <row r="14" spans="1:19" ht="24">
      <c r="A14" s="123" t="s">
        <v>554</v>
      </c>
      <c r="B14" s="123" t="s">
        <v>366</v>
      </c>
      <c r="C14" s="125">
        <v>20</v>
      </c>
      <c r="D14" s="124"/>
      <c r="E14" s="127" t="s">
        <v>400</v>
      </c>
      <c r="F14" s="123" t="s">
        <v>549</v>
      </c>
      <c r="G14" s="151"/>
      <c r="H14" s="148">
        <v>680</v>
      </c>
      <c r="I14" s="219" t="str">
        <f>_xlfn.IFNA(VLOOKUP($H14,[1]COMMON_MASTER_FILE!$A$4:$B$118,2,FALSE),"Not in ODBC")</f>
        <v>Not in ODBC</v>
      </c>
      <c r="J14" s="141"/>
      <c r="K14" s="138" t="str">
        <f>_xlfn.IFNA(VLOOKUP(J14,[1]MASTER_DEMAND_DEPOSIT_MODULE!$A$4:$B$289,2,FALSE),"Not in ODBC")</f>
        <v>Not in ODBC</v>
      </c>
      <c r="L14" s="141"/>
      <c r="M14" s="138" t="str">
        <f>_xlfn.IFNA(VLOOKUP(L14,[1]MASTER_SAVINGS_MODULE!$A$4:$B$166,2,FALSE),"Not in ODBC")</f>
        <v>Not in ODBC</v>
      </c>
      <c r="N14" s="141"/>
      <c r="O14" s="138" t="str">
        <f>_xlfn.IFNA(VLOOKUP(N14,[1]MASTER_CERTIFICATE_MODULE!$A$4:$B$69,2,FALSE),"Not in ODBC")</f>
        <v>Not in ODBC</v>
      </c>
      <c r="P14" s="141"/>
      <c r="Q14" s="138" t="str">
        <f>_xlfn.IFNA(VLOOKUP(P14,[1]MASTER_LOAN_MODULE!$A$4:$B$299,2,FALSE),"Not in ODBC")</f>
        <v>Not in ODBC</v>
      </c>
      <c r="R14" s="141"/>
      <c r="S14" s="138" t="str">
        <f>_xlfn.IFNA(VLOOKUP(R14,[1]MASTER_IRA_MODULE!$A$4:$B$160,2,FALSE),"Not in ODBC")</f>
        <v>Not in ODBC</v>
      </c>
    </row>
    <row r="15" spans="1:19">
      <c r="A15" s="123" t="s">
        <v>555</v>
      </c>
      <c r="B15" s="123" t="s">
        <v>396</v>
      </c>
      <c r="C15" s="125">
        <v>8</v>
      </c>
      <c r="D15" s="124"/>
      <c r="E15" s="127" t="s">
        <v>400</v>
      </c>
      <c r="F15" s="123" t="s">
        <v>551</v>
      </c>
      <c r="G15" s="151"/>
      <c r="H15" s="148">
        <v>815</v>
      </c>
      <c r="I15" s="219" t="str">
        <f>_xlfn.IFNA(VLOOKUP($H15,[1]COMMON_MASTER_FILE!$A$4:$B$118,2,FALSE),"Not in ODBC")</f>
        <v>Not in ODBC</v>
      </c>
      <c r="J15" s="141"/>
      <c r="K15" s="138" t="str">
        <f>_xlfn.IFNA(VLOOKUP(J15,[1]MASTER_DEMAND_DEPOSIT_MODULE!$A$4:$B$289,2,FALSE),"Not in ODBC")</f>
        <v>Not in ODBC</v>
      </c>
      <c r="L15" s="141"/>
      <c r="M15" s="138" t="str">
        <f>_xlfn.IFNA(VLOOKUP(L15,[1]MASTER_SAVINGS_MODULE!$A$4:$B$166,2,FALSE),"Not in ODBC")</f>
        <v>Not in ODBC</v>
      </c>
      <c r="N15" s="141"/>
      <c r="O15" s="138" t="str">
        <f>_xlfn.IFNA(VLOOKUP(N15,[1]MASTER_CERTIFICATE_MODULE!$A$4:$B$69,2,FALSE),"Not in ODBC")</f>
        <v>Not in ODBC</v>
      </c>
      <c r="P15" s="141"/>
      <c r="Q15" s="138" t="str">
        <f>_xlfn.IFNA(VLOOKUP(P15,[1]MASTER_LOAN_MODULE!$A$4:$B$299,2,FALSE),"Not in ODBC")</f>
        <v>Not in ODBC</v>
      </c>
      <c r="R15" s="141"/>
      <c r="S15" s="138" t="str">
        <f>_xlfn.IFNA(VLOOKUP(R15,[1]MASTER_IRA_MODULE!$A$4:$B$160,2,FALSE),"Not in ODBC")</f>
        <v>Not in ODBC</v>
      </c>
    </row>
    <row r="16" spans="1:19">
      <c r="A16" s="123" t="s">
        <v>556</v>
      </c>
      <c r="B16" s="123" t="s">
        <v>366</v>
      </c>
      <c r="C16" s="125">
        <v>50</v>
      </c>
      <c r="D16" s="124"/>
      <c r="E16" s="127" t="s">
        <v>400</v>
      </c>
      <c r="F16" s="124"/>
      <c r="G16" s="171"/>
      <c r="H16" s="148">
        <v>679</v>
      </c>
      <c r="I16" s="138" t="str">
        <f>_xlfn.IFNA(VLOOKUP($H16,[1]COMMON_MASTER_FILE!$A$4:$B$118,2,FALSE),"Not in ODBC")</f>
        <v>Not in ODBC</v>
      </c>
      <c r="J16" s="141"/>
      <c r="K16" s="138" t="str">
        <f>_xlfn.IFNA(VLOOKUP(J16,[1]MASTER_DEMAND_DEPOSIT_MODULE!$A$4:$B$289,2,FALSE),"Not in ODBC")</f>
        <v>Not in ODBC</v>
      </c>
      <c r="L16" s="141"/>
      <c r="M16" s="138" t="str">
        <f>_xlfn.IFNA(VLOOKUP(L16,[1]MASTER_SAVINGS_MODULE!$A$4:$B$166,2,FALSE),"Not in ODBC")</f>
        <v>Not in ODBC</v>
      </c>
      <c r="N16" s="141"/>
      <c r="O16" s="138" t="str">
        <f>_xlfn.IFNA(VLOOKUP(N16,[1]MASTER_CERTIFICATE_MODULE!$A$4:$B$69,2,FALSE),"Not in ODBC")</f>
        <v>Not in ODBC</v>
      </c>
      <c r="P16" s="141"/>
      <c r="Q16" s="138" t="str">
        <f>_xlfn.IFNA(VLOOKUP(P16,[1]MASTER_LOAN_MODULE!$A$4:$B$299,2,FALSE),"Not in ODBC")</f>
        <v>Not in ODBC</v>
      </c>
      <c r="R16" s="141"/>
      <c r="S16" s="138" t="str">
        <f>_xlfn.IFNA(VLOOKUP(R16,[1]MASTER_IRA_MODULE!$A$4:$B$160,2,FALSE),"Not in ODBC")</f>
        <v>Not in ODBC</v>
      </c>
    </row>
    <row r="17" spans="1:19">
      <c r="A17" s="145" t="s">
        <v>557</v>
      </c>
      <c r="B17" s="123" t="s">
        <v>366</v>
      </c>
      <c r="C17" s="125">
        <v>20</v>
      </c>
      <c r="D17" s="124"/>
      <c r="E17" s="127" t="s">
        <v>400</v>
      </c>
      <c r="F17" s="124"/>
      <c r="G17" s="171" t="s">
        <v>753</v>
      </c>
      <c r="H17" s="148">
        <v>22</v>
      </c>
      <c r="I17" s="138" t="str">
        <f>_xlfn.IFNA(VLOOKUP($H17,[1]COMMON_MASTER_FILE!$A$4:$B$118,2,FALSE),"Not in ODBC")</f>
        <v>COM_MISC_CODE_1</v>
      </c>
      <c r="J17" s="141"/>
      <c r="K17" s="138" t="str">
        <f>_xlfn.IFNA(VLOOKUP(J17,[1]MASTER_DEMAND_DEPOSIT_MODULE!$A$4:$B$289,2,FALSE),"Not in ODBC")</f>
        <v>Not in ODBC</v>
      </c>
      <c r="L17" s="141"/>
      <c r="M17" s="138" t="str">
        <f>_xlfn.IFNA(VLOOKUP(L17,[1]MASTER_SAVINGS_MODULE!$A$4:$B$166,2,FALSE),"Not in ODBC")</f>
        <v>Not in ODBC</v>
      </c>
      <c r="N17" s="141"/>
      <c r="O17" s="138" t="str">
        <f>_xlfn.IFNA(VLOOKUP(N17,[1]MASTER_CERTIFICATE_MODULE!$A$4:$B$69,2,FALSE),"Not in ODBC")</f>
        <v>Not in ODBC</v>
      </c>
      <c r="P17" s="141"/>
      <c r="Q17" s="138" t="str">
        <f>_xlfn.IFNA(VLOOKUP(P17,[1]MASTER_LOAN_MODULE!$A$4:$B$299,2,FALSE),"Not in ODBC")</f>
        <v>Not in ODBC</v>
      </c>
      <c r="R17" s="141"/>
      <c r="S17" s="138" t="str">
        <f>_xlfn.IFNA(VLOOKUP(R17,[1]MASTER_IRA_MODULE!$A$4:$B$160,2,FALSE),"Not in ODBC")</f>
        <v>Not in ODBC</v>
      </c>
    </row>
    <row r="18" spans="1:19">
      <c r="A18" s="123" t="s">
        <v>558</v>
      </c>
      <c r="B18" s="123" t="s">
        <v>366</v>
      </c>
      <c r="C18" s="125">
        <v>20</v>
      </c>
      <c r="D18" s="124"/>
      <c r="E18" s="127" t="s">
        <v>400</v>
      </c>
      <c r="F18" s="123" t="s">
        <v>559</v>
      </c>
      <c r="G18" s="151"/>
      <c r="H18" s="148"/>
      <c r="I18" s="138" t="str">
        <f>_xlfn.IFNA(VLOOKUP($H18,[1]COMMON_MASTER_FILE!$A$4:$B$118,2,FALSE),"Not in ODBC")</f>
        <v>Not in ODBC</v>
      </c>
      <c r="J18" s="141"/>
      <c r="K18" s="138" t="str">
        <f>_xlfn.IFNA(VLOOKUP(J18,[1]MASTER_DEMAND_DEPOSIT_MODULE!$A$4:$B$289,2,FALSE),"Not in ODBC")</f>
        <v>Not in ODBC</v>
      </c>
      <c r="L18" s="141"/>
      <c r="M18" s="138" t="str">
        <f>_xlfn.IFNA(VLOOKUP(L18,[1]MASTER_SAVINGS_MODULE!$A$4:$B$166,2,FALSE),"Not in ODBC")</f>
        <v>Not in ODBC</v>
      </c>
      <c r="N18" s="141"/>
      <c r="O18" s="138" t="str">
        <f>_xlfn.IFNA(VLOOKUP(N18,[1]MASTER_CERTIFICATE_MODULE!$A$4:$B$69,2,FALSE),"Not in ODBC")</f>
        <v>Not in ODBC</v>
      </c>
      <c r="P18" s="141"/>
      <c r="Q18" s="138" t="str">
        <f>_xlfn.IFNA(VLOOKUP(P18,[1]MASTER_LOAN_MODULE!$A$4:$B$299,2,FALSE),"Not in ODBC")</f>
        <v>Not in ODBC</v>
      </c>
      <c r="R18" s="141"/>
      <c r="S18" s="138" t="str">
        <f>_xlfn.IFNA(VLOOKUP(R18,[1]MASTER_IRA_MODULE!$A$4:$B$160,2,FALSE),"Not in ODBC")</f>
        <v>Not in ODBC</v>
      </c>
    </row>
    <row r="19" spans="1:19">
      <c r="A19" s="123" t="s">
        <v>560</v>
      </c>
      <c r="B19" s="123" t="s">
        <v>366</v>
      </c>
      <c r="C19" s="125">
        <v>50</v>
      </c>
      <c r="D19" s="124"/>
      <c r="E19" s="127" t="s">
        <v>400</v>
      </c>
      <c r="F19" s="124"/>
      <c r="G19" s="151"/>
      <c r="H19" s="148"/>
      <c r="I19" s="138" t="str">
        <f>_xlfn.IFNA(VLOOKUP($H19,[1]COMMON_MASTER_FILE!$A$4:$B$118,2,FALSE),"Not in ODBC")</f>
        <v>Not in ODBC</v>
      </c>
      <c r="J19" s="141"/>
      <c r="K19" s="138" t="str">
        <f>_xlfn.IFNA(VLOOKUP(J19,[1]MASTER_DEMAND_DEPOSIT_MODULE!$A$4:$B$289,2,FALSE),"Not in ODBC")</f>
        <v>Not in ODBC</v>
      </c>
      <c r="L19" s="141"/>
      <c r="M19" s="138" t="str">
        <f>_xlfn.IFNA(VLOOKUP(L19,[1]MASTER_SAVINGS_MODULE!$A$4:$B$166,2,FALSE),"Not in ODBC")</f>
        <v>Not in ODBC</v>
      </c>
      <c r="N19" s="141"/>
      <c r="O19" s="138" t="str">
        <f>_xlfn.IFNA(VLOOKUP(N19,[1]MASTER_CERTIFICATE_MODULE!$A$4:$B$69,2,FALSE),"Not in ODBC")</f>
        <v>Not in ODBC</v>
      </c>
      <c r="P19" s="141"/>
      <c r="Q19" s="138" t="str">
        <f>_xlfn.IFNA(VLOOKUP(P19,[1]MASTER_LOAN_MODULE!$A$4:$B$299,2,FALSE),"Not in ODBC")</f>
        <v>Not in ODBC</v>
      </c>
      <c r="R19" s="141"/>
      <c r="S19" s="138" t="str">
        <f>_xlfn.IFNA(VLOOKUP(R19,[1]MASTER_IRA_MODULE!$A$4:$B$160,2,FALSE),"Not in ODBC")</f>
        <v>Not in ODBC</v>
      </c>
    </row>
    <row r="20" spans="1:19">
      <c r="A20" s="137" t="s">
        <v>561</v>
      </c>
      <c r="B20" s="123" t="s">
        <v>396</v>
      </c>
      <c r="C20" s="125">
        <v>8</v>
      </c>
      <c r="D20" s="124"/>
      <c r="E20" s="127" t="s">
        <v>400</v>
      </c>
      <c r="F20" s="123" t="s">
        <v>523</v>
      </c>
      <c r="G20" s="151"/>
      <c r="H20" s="148">
        <v>17</v>
      </c>
      <c r="I20" s="138" t="str">
        <f>_xlfn.IFNA(VLOOKUP($H20,[1]COMMON_MASTER_FILE!$A$4:$B$118,2,FALSE),"Not in ODBC")</f>
        <v>COM_DATE_ACCOUNT_OPENED</v>
      </c>
      <c r="J20" s="141"/>
      <c r="K20" s="138" t="str">
        <f>_xlfn.IFNA(VLOOKUP(J20,[1]MASTER_DEMAND_DEPOSIT_MODULE!$A$4:$B$289,2,FALSE),"Not in ODBC")</f>
        <v>Not in ODBC</v>
      </c>
      <c r="L20" s="141"/>
      <c r="M20" s="138" t="str">
        <f>_xlfn.IFNA(VLOOKUP(L20,[1]MASTER_SAVINGS_MODULE!$A$4:$B$166,2,FALSE),"Not in ODBC")</f>
        <v>Not in ODBC</v>
      </c>
      <c r="N20" s="141"/>
      <c r="O20" s="138" t="str">
        <f>_xlfn.IFNA(VLOOKUP(N20,[1]MASTER_CERTIFICATE_MODULE!$A$4:$B$69,2,FALSE),"Not in ODBC")</f>
        <v>Not in ODBC</v>
      </c>
      <c r="P20" s="141"/>
      <c r="Q20" s="138" t="str">
        <f>_xlfn.IFNA(VLOOKUP(P20,[1]MASTER_LOAN_MODULE!$A$4:$B$299,2,FALSE),"Not in ODBC")</f>
        <v>Not in ODBC</v>
      </c>
      <c r="R20" s="141"/>
      <c r="S20" s="138" t="str">
        <f>_xlfn.IFNA(VLOOKUP(R20,[1]MASTER_IRA_MODULE!$A$4:$B$160,2,FALSE),"Not in ODBC")</f>
        <v>Not in ODBC</v>
      </c>
    </row>
    <row r="21" spans="1:19">
      <c r="A21" s="137" t="s">
        <v>562</v>
      </c>
      <c r="B21" s="123" t="s">
        <v>366</v>
      </c>
      <c r="C21" s="125">
        <v>30</v>
      </c>
      <c r="D21" s="124"/>
      <c r="E21" s="127" t="s">
        <v>400</v>
      </c>
      <c r="F21" s="124"/>
      <c r="G21" s="151"/>
      <c r="H21" s="148">
        <v>141</v>
      </c>
      <c r="I21" s="172" t="s">
        <v>755</v>
      </c>
      <c r="J21" s="141"/>
      <c r="K21" s="138" t="str">
        <f>_xlfn.IFNA(VLOOKUP(J21,[1]MASTER_DEMAND_DEPOSIT_MODULE!$A$4:$B$289,2,FALSE),"Not in ODBC")</f>
        <v>Not in ODBC</v>
      </c>
      <c r="L21" s="141"/>
      <c r="M21" s="138" t="str">
        <f>_xlfn.IFNA(VLOOKUP(L21,[1]MASTER_SAVINGS_MODULE!$A$4:$B$166,2,FALSE),"Not in ODBC")</f>
        <v>Not in ODBC</v>
      </c>
      <c r="N21" s="141"/>
      <c r="O21" s="138" t="str">
        <f>_xlfn.IFNA(VLOOKUP(N21,[1]MASTER_CERTIFICATE_MODULE!$A$4:$B$69,2,FALSE),"Not in ODBC")</f>
        <v>Not in ODBC</v>
      </c>
      <c r="P21" s="141"/>
      <c r="Q21" s="138" t="str">
        <f>_xlfn.IFNA(VLOOKUP(P21,[1]MASTER_LOAN_MODULE!$A$4:$B$299,2,FALSE),"Not in ODBC")</f>
        <v>Not in ODBC</v>
      </c>
      <c r="R21" s="141"/>
      <c r="S21" s="138" t="str">
        <f>_xlfn.IFNA(VLOOKUP(R21,[1]MASTER_IRA_MODULE!$A$4:$B$160,2,FALSE),"Not in ODBC")</f>
        <v>Not in ODBC</v>
      </c>
    </row>
    <row r="22" spans="1:19">
      <c r="A22" s="137" t="s">
        <v>563</v>
      </c>
      <c r="B22" s="123" t="s">
        <v>366</v>
      </c>
      <c r="C22" s="125">
        <v>250</v>
      </c>
      <c r="D22" s="124"/>
      <c r="E22" s="127" t="s">
        <v>400</v>
      </c>
      <c r="F22" s="124"/>
      <c r="G22" s="151"/>
      <c r="H22" s="148">
        <v>238</v>
      </c>
      <c r="I22" s="172" t="s">
        <v>756</v>
      </c>
      <c r="J22" s="141"/>
      <c r="K22" s="138" t="str">
        <f>_xlfn.IFNA(VLOOKUP(J22,[1]MASTER_DEMAND_DEPOSIT_MODULE!$A$4:$B$289,2,FALSE),"Not in ODBC")</f>
        <v>Not in ODBC</v>
      </c>
      <c r="L22" s="141"/>
      <c r="M22" s="138" t="str">
        <f>_xlfn.IFNA(VLOOKUP(L22,[1]MASTER_SAVINGS_MODULE!$A$4:$B$166,2,FALSE),"Not in ODBC")</f>
        <v>Not in ODBC</v>
      </c>
      <c r="N22" s="141"/>
      <c r="O22" s="138" t="str">
        <f>_xlfn.IFNA(VLOOKUP(N22,[1]MASTER_CERTIFICATE_MODULE!$A$4:$B$69,2,FALSE),"Not in ODBC")</f>
        <v>Not in ODBC</v>
      </c>
      <c r="P22" s="141"/>
      <c r="Q22" s="138" t="str">
        <f>_xlfn.IFNA(VLOOKUP(P22,[1]MASTER_LOAN_MODULE!$A$4:$B$299,2,FALSE),"Not in ODBC")</f>
        <v>Not in ODBC</v>
      </c>
      <c r="R22" s="141"/>
      <c r="S22" s="138" t="str">
        <f>_xlfn.IFNA(VLOOKUP(R22,[1]MASTER_IRA_MODULE!$A$4:$B$160,2,FALSE),"Not in ODBC")</f>
        <v>Not in ODBC</v>
      </c>
    </row>
    <row r="23" spans="1:19">
      <c r="A23" s="137" t="s">
        <v>564</v>
      </c>
      <c r="B23" s="123" t="s">
        <v>366</v>
      </c>
      <c r="C23" s="125">
        <v>20</v>
      </c>
      <c r="D23" s="124"/>
      <c r="E23" s="127" t="s">
        <v>400</v>
      </c>
      <c r="F23" s="124"/>
      <c r="G23" s="151"/>
      <c r="H23" s="148">
        <v>90</v>
      </c>
      <c r="I23" s="138" t="str">
        <f>_xlfn.IFNA(VLOOKUP($H23,[1]COMMON_MASTER_FILE!$A$4:$B$118,2,FALSE),"Not in ODBC")</f>
        <v>COM_CUTOMER_PHONE</v>
      </c>
      <c r="J23" s="141">
        <v>90</v>
      </c>
      <c r="K23" s="138" t="str">
        <f>_xlfn.IFNA(VLOOKUP(J23,[1]MASTER_DEMAND_DEPOSIT_MODULE!$A$4:$B$289,2,FALSE),"Not in ODBC")</f>
        <v>Not in ODBC</v>
      </c>
      <c r="L23" s="141"/>
      <c r="M23" s="138" t="str">
        <f>_xlfn.IFNA(VLOOKUP(L23,[1]MASTER_SAVINGS_MODULE!$A$4:$B$166,2,FALSE),"Not in ODBC")</f>
        <v>Not in ODBC</v>
      </c>
      <c r="N23" s="141"/>
      <c r="O23" s="138" t="str">
        <f>_xlfn.IFNA(VLOOKUP(N23,[1]MASTER_CERTIFICATE_MODULE!$A$4:$B$69,2,FALSE),"Not in ODBC")</f>
        <v>Not in ODBC</v>
      </c>
      <c r="P23" s="141"/>
      <c r="Q23" s="138" t="str">
        <f>_xlfn.IFNA(VLOOKUP(P23,[1]MASTER_LOAN_MODULE!$A$4:$B$299,2,FALSE),"Not in ODBC")</f>
        <v>Not in ODBC</v>
      </c>
      <c r="R23" s="141"/>
      <c r="S23" s="138" t="str">
        <f>_xlfn.IFNA(VLOOKUP(R23,[1]MASTER_IRA_MODULE!$A$4:$B$160,2,FALSE),"Not in ODBC")</f>
        <v>Not in ODBC</v>
      </c>
    </row>
    <row r="24" spans="1:19">
      <c r="A24" s="137" t="s">
        <v>565</v>
      </c>
      <c r="B24" s="123" t="s">
        <v>366</v>
      </c>
      <c r="C24" s="125">
        <v>20</v>
      </c>
      <c r="D24" s="124"/>
      <c r="E24" s="127" t="s">
        <v>400</v>
      </c>
      <c r="F24" s="124"/>
      <c r="G24" s="151"/>
      <c r="H24" s="148">
        <v>29</v>
      </c>
      <c r="I24" s="138" t="str">
        <f>_xlfn.IFNA(VLOOKUP($H24,[1]COMMON_MASTER_FILE!$A$4:$B$118,2,FALSE),"Not in ODBC")</f>
        <v>CON_CUSTOMER_BUSINESS_PHONE</v>
      </c>
      <c r="J24" s="141">
        <v>29</v>
      </c>
      <c r="K24" s="138" t="str">
        <f>_xlfn.IFNA(VLOOKUP(J24,[1]MASTER_DEMAND_DEPOSIT_MODULE!$A$4:$B$289,2,FALSE),"Not in ODBC")</f>
        <v>Not in ODBC</v>
      </c>
      <c r="L24" s="141"/>
      <c r="M24" s="138" t="str">
        <f>_xlfn.IFNA(VLOOKUP(L24,[1]MASTER_SAVINGS_MODULE!$A$4:$B$166,2,FALSE),"Not in ODBC")</f>
        <v>Not in ODBC</v>
      </c>
      <c r="N24" s="141"/>
      <c r="O24" s="138" t="str">
        <f>_xlfn.IFNA(VLOOKUP(N24,[1]MASTER_CERTIFICATE_MODULE!$A$4:$B$69,2,FALSE),"Not in ODBC")</f>
        <v>Not in ODBC</v>
      </c>
      <c r="P24" s="141"/>
      <c r="Q24" s="138" t="str">
        <f>_xlfn.IFNA(VLOOKUP(P24,[1]MASTER_LOAN_MODULE!$A$4:$B$299,2,FALSE),"Not in ODBC")</f>
        <v>Not in ODBC</v>
      </c>
      <c r="R24" s="141"/>
      <c r="S24" s="138" t="str">
        <f>_xlfn.IFNA(VLOOKUP(R24,[1]MASTER_IRA_MODULE!$A$4:$B$160,2,FALSE),"Not in ODBC")</f>
        <v>Not in ODBC</v>
      </c>
    </row>
    <row r="25" spans="1:19">
      <c r="A25" s="137" t="s">
        <v>566</v>
      </c>
      <c r="B25" s="123" t="s">
        <v>366</v>
      </c>
      <c r="C25" s="125">
        <v>5</v>
      </c>
      <c r="D25" s="124"/>
      <c r="E25" s="127" t="s">
        <v>400</v>
      </c>
      <c r="F25" s="124"/>
      <c r="G25" s="151"/>
      <c r="H25" s="148"/>
      <c r="I25" s="138" t="str">
        <f>_xlfn.IFNA(VLOOKUP($H25,[1]COMMON_MASTER_FILE!$A$4:$B$118,2,FALSE),"Not in ODBC")</f>
        <v>Not in ODBC</v>
      </c>
      <c r="J25" s="141"/>
      <c r="K25" s="138" t="str">
        <f>_xlfn.IFNA(VLOOKUP(J25,[1]MASTER_DEMAND_DEPOSIT_MODULE!$A$4:$B$289,2,FALSE),"Not in ODBC")</f>
        <v>Not in ODBC</v>
      </c>
      <c r="L25" s="141"/>
      <c r="M25" s="138" t="str">
        <f>_xlfn.IFNA(VLOOKUP(L25,[1]MASTER_SAVINGS_MODULE!$A$4:$B$166,2,FALSE),"Not in ODBC")</f>
        <v>Not in ODBC</v>
      </c>
      <c r="N25" s="141"/>
      <c r="O25" s="138" t="str">
        <f>_xlfn.IFNA(VLOOKUP(N25,[1]MASTER_CERTIFICATE_MODULE!$A$4:$B$69,2,FALSE),"Not in ODBC")</f>
        <v>Not in ODBC</v>
      </c>
      <c r="P25" s="141"/>
      <c r="Q25" s="138" t="str">
        <f>_xlfn.IFNA(VLOOKUP(P25,[1]MASTER_LOAN_MODULE!$A$4:$B$299,2,FALSE),"Not in ODBC")</f>
        <v>Not in ODBC</v>
      </c>
      <c r="R25" s="141"/>
      <c r="S25" s="138" t="str">
        <f>_xlfn.IFNA(VLOOKUP(R25,[1]MASTER_IRA_MODULE!$A$4:$B$160,2,FALSE),"Not in ODBC")</f>
        <v>Not in ODBC</v>
      </c>
    </row>
    <row r="26" spans="1:19">
      <c r="A26" s="137" t="s">
        <v>567</v>
      </c>
      <c r="B26" s="123" t="s">
        <v>366</v>
      </c>
      <c r="C26" s="125">
        <v>20</v>
      </c>
      <c r="D26" s="124"/>
      <c r="E26" s="127" t="s">
        <v>400</v>
      </c>
      <c r="F26" s="124"/>
      <c r="G26" s="151"/>
      <c r="H26" s="148">
        <v>908</v>
      </c>
      <c r="I26" s="138" t="str">
        <f>_xlfn.IFNA(VLOOKUP($H26,[1]COMMON_MASTER_FILE!$A$4:$B$118,2,FALSE),"Not in ODBC")</f>
        <v>COM_ADDITIONAL_PHONE_1</v>
      </c>
      <c r="J26" s="141"/>
      <c r="K26" s="138" t="str">
        <f>_xlfn.IFNA(VLOOKUP(J26,[1]MASTER_DEMAND_DEPOSIT_MODULE!$A$4:$B$289,2,FALSE),"Not in ODBC")</f>
        <v>Not in ODBC</v>
      </c>
      <c r="L26" s="141"/>
      <c r="M26" s="138" t="str">
        <f>_xlfn.IFNA(VLOOKUP(L26,[1]MASTER_SAVINGS_MODULE!$A$4:$B$166,2,FALSE),"Not in ODBC")</f>
        <v>Not in ODBC</v>
      </c>
      <c r="N26" s="141"/>
      <c r="O26" s="138" t="str">
        <f>_xlfn.IFNA(VLOOKUP(N26,[1]MASTER_CERTIFICATE_MODULE!$A$4:$B$69,2,FALSE),"Not in ODBC")</f>
        <v>Not in ODBC</v>
      </c>
      <c r="P26" s="141"/>
      <c r="Q26" s="138" t="str">
        <f>_xlfn.IFNA(VLOOKUP(P26,[1]MASTER_LOAN_MODULE!$A$4:$B$299,2,FALSE),"Not in ODBC")</f>
        <v>Not in ODBC</v>
      </c>
      <c r="R26" s="141"/>
      <c r="S26" s="138" t="str">
        <f>_xlfn.IFNA(VLOOKUP(R26,[1]MASTER_IRA_MODULE!$A$4:$B$160,2,FALSE),"Not in ODBC")</f>
        <v>Not in ODBC</v>
      </c>
    </row>
    <row r="27" spans="1:19">
      <c r="A27" s="137" t="s">
        <v>568</v>
      </c>
      <c r="B27" s="123" t="s">
        <v>366</v>
      </c>
      <c r="C27" s="125">
        <v>20</v>
      </c>
      <c r="D27" s="124"/>
      <c r="E27" s="127" t="s">
        <v>400</v>
      </c>
      <c r="F27" s="124"/>
      <c r="G27" s="151" t="s">
        <v>754</v>
      </c>
      <c r="H27" s="148">
        <v>908</v>
      </c>
      <c r="I27" s="138" t="str">
        <f>_xlfn.IFNA(VLOOKUP($H27,[1]COMMON_MASTER_FILE!$A$4:$B$118,2,FALSE),"Not in ODBC")</f>
        <v>COM_ADDITIONAL_PHONE_1</v>
      </c>
      <c r="J27" s="141"/>
      <c r="K27" s="138" t="str">
        <f>_xlfn.IFNA(VLOOKUP(J27,[1]MASTER_DEMAND_DEPOSIT_MODULE!$A$4:$B$289,2,FALSE),"Not in ODBC")</f>
        <v>Not in ODBC</v>
      </c>
      <c r="L27" s="141"/>
      <c r="M27" s="138" t="str">
        <f>_xlfn.IFNA(VLOOKUP(L27,[1]MASTER_SAVINGS_MODULE!$A$4:$B$166,2,FALSE),"Not in ODBC")</f>
        <v>Not in ODBC</v>
      </c>
      <c r="N27" s="141"/>
      <c r="O27" s="138" t="str">
        <f>_xlfn.IFNA(VLOOKUP(N27,[1]MASTER_CERTIFICATE_MODULE!$A$4:$B$69,2,FALSE),"Not in ODBC")</f>
        <v>Not in ODBC</v>
      </c>
      <c r="P27" s="141"/>
      <c r="Q27" s="138" t="str">
        <f>_xlfn.IFNA(VLOOKUP(P27,[1]MASTER_LOAN_MODULE!$A$4:$B$299,2,FALSE),"Not in ODBC")</f>
        <v>Not in ODBC</v>
      </c>
      <c r="R27" s="141"/>
      <c r="S27" s="138" t="str">
        <f>_xlfn.IFNA(VLOOKUP(R27,[1]MASTER_IRA_MODULE!$A$4:$B$160,2,FALSE),"Not in ODBC")</f>
        <v>Not in ODBC</v>
      </c>
    </row>
    <row r="28" spans="1:19">
      <c r="A28" s="137" t="s">
        <v>569</v>
      </c>
      <c r="B28" s="123" t="s">
        <v>366</v>
      </c>
      <c r="C28" s="125">
        <v>4</v>
      </c>
      <c r="D28" s="124"/>
      <c r="E28" s="127" t="s">
        <v>400</v>
      </c>
      <c r="F28" s="123" t="s">
        <v>570</v>
      </c>
      <c r="G28" s="151"/>
      <c r="H28" s="148"/>
      <c r="I28" s="138" t="str">
        <f>_xlfn.IFNA(VLOOKUP($H28,[1]COMMON_MASTER_FILE!$A$4:$B$118,2,FALSE),"Not in ODBC")</f>
        <v>Not in ODBC</v>
      </c>
      <c r="J28" s="141"/>
      <c r="K28" s="138" t="str">
        <f>_xlfn.IFNA(VLOOKUP(J28,[1]MASTER_DEMAND_DEPOSIT_MODULE!$A$4:$B$289,2,FALSE),"Not in ODBC")</f>
        <v>Not in ODBC</v>
      </c>
      <c r="L28" s="141"/>
      <c r="M28" s="138" t="str">
        <f>_xlfn.IFNA(VLOOKUP(L28,[1]MASTER_SAVINGS_MODULE!$A$4:$B$166,2,FALSE),"Not in ODBC")</f>
        <v>Not in ODBC</v>
      </c>
      <c r="N28" s="141"/>
      <c r="O28" s="138" t="str">
        <f>_xlfn.IFNA(VLOOKUP(N28,[1]MASTER_CERTIFICATE_MODULE!$A$4:$B$69,2,FALSE),"Not in ODBC")</f>
        <v>Not in ODBC</v>
      </c>
      <c r="P28" s="141"/>
      <c r="Q28" s="138" t="str">
        <f>_xlfn.IFNA(VLOOKUP(P28,[1]MASTER_LOAN_MODULE!$A$4:$B$299,2,FALSE),"Not in ODBC")</f>
        <v>Not in ODBC</v>
      </c>
      <c r="R28" s="141"/>
      <c r="S28" s="138" t="str">
        <f>_xlfn.IFNA(VLOOKUP(R28,[1]MASTER_IRA_MODULE!$A$4:$B$160,2,FALSE),"Not in ODBC")</f>
        <v>Not in ODBC</v>
      </c>
    </row>
    <row r="29" spans="1:19">
      <c r="A29" s="137" t="s">
        <v>571</v>
      </c>
      <c r="B29" s="123" t="s">
        <v>366</v>
      </c>
      <c r="C29" s="125">
        <v>3</v>
      </c>
      <c r="D29" s="124"/>
      <c r="E29" s="127" t="s">
        <v>400</v>
      </c>
      <c r="F29" s="123" t="s">
        <v>572</v>
      </c>
      <c r="G29" s="151"/>
      <c r="H29" s="148">
        <v>355</v>
      </c>
      <c r="I29" s="172" t="s">
        <v>749</v>
      </c>
      <c r="J29" s="141"/>
      <c r="K29" s="138" t="str">
        <f>_xlfn.IFNA(VLOOKUP(J29,[1]MASTER_DEMAND_DEPOSIT_MODULE!$A$4:$B$289,2,FALSE),"Not in ODBC")</f>
        <v>Not in ODBC</v>
      </c>
      <c r="L29" s="141"/>
      <c r="M29" s="138" t="str">
        <f>_xlfn.IFNA(VLOOKUP(L29,[1]MASTER_SAVINGS_MODULE!$A$4:$B$166,2,FALSE),"Not in ODBC")</f>
        <v>Not in ODBC</v>
      </c>
      <c r="N29" s="141"/>
      <c r="O29" s="138" t="str">
        <f>_xlfn.IFNA(VLOOKUP(N29,[1]MASTER_CERTIFICATE_MODULE!$A$4:$B$69,2,FALSE),"Not in ODBC")</f>
        <v>Not in ODBC</v>
      </c>
      <c r="P29" s="141"/>
      <c r="Q29" s="138" t="str">
        <f>_xlfn.IFNA(VLOOKUP(P29,[1]MASTER_LOAN_MODULE!$A$4:$B$299,2,FALSE),"Not in ODBC")</f>
        <v>Not in ODBC</v>
      </c>
      <c r="R29" s="141"/>
      <c r="S29" s="138" t="str">
        <f>_xlfn.IFNA(VLOOKUP(R29,[1]MASTER_IRA_MODULE!$A$4:$B$160,2,FALSE),"Not in ODBC")</f>
        <v>Not in ODBC</v>
      </c>
    </row>
    <row r="30" spans="1:19">
      <c r="A30" s="137" t="s">
        <v>573</v>
      </c>
      <c r="B30" s="123" t="s">
        <v>366</v>
      </c>
      <c r="C30" s="125">
        <v>1</v>
      </c>
      <c r="D30" s="124"/>
      <c r="E30" s="127" t="s">
        <v>400</v>
      </c>
      <c r="F30" s="123" t="s">
        <v>574</v>
      </c>
      <c r="G30" s="151" t="s">
        <v>575</v>
      </c>
      <c r="H30" s="148">
        <v>5</v>
      </c>
      <c r="I30" s="138" t="str">
        <f>_xlfn.IFNA(VLOOKUP($H30,[1]COMMON_MASTER_FILE!$A$4:$B$118,2,FALSE),"Not in ODBC")</f>
        <v>COM_CUSTOMER_SALUTATION</v>
      </c>
      <c r="J30" s="141">
        <v>5</v>
      </c>
      <c r="K30" s="138" t="str">
        <f>_xlfn.IFNA(VLOOKUP(J30,[1]MASTER_DEMAND_DEPOSIT_MODULE!$A$4:$B$289,2,FALSE),"Not in ODBC")</f>
        <v>Not in ODBC</v>
      </c>
      <c r="L30" s="141"/>
      <c r="M30" s="138" t="str">
        <f>_xlfn.IFNA(VLOOKUP(L30,[1]MASTER_SAVINGS_MODULE!$A$4:$B$166,2,FALSE),"Not in ODBC")</f>
        <v>Not in ODBC</v>
      </c>
      <c r="N30" s="141"/>
      <c r="O30" s="138" t="str">
        <f>_xlfn.IFNA(VLOOKUP(N30,[1]MASTER_CERTIFICATE_MODULE!$A$4:$B$69,2,FALSE),"Not in ODBC")</f>
        <v>Not in ODBC</v>
      </c>
      <c r="P30" s="141"/>
      <c r="Q30" s="138" t="str">
        <f>_xlfn.IFNA(VLOOKUP(P30,[1]MASTER_LOAN_MODULE!$A$4:$B$299,2,FALSE),"Not in ODBC")</f>
        <v>Not in ODBC</v>
      </c>
      <c r="R30" s="141"/>
      <c r="S30" s="138" t="str">
        <f>_xlfn.IFNA(VLOOKUP(R30,[1]MASTER_IRA_MODULE!$A$4:$B$160,2,FALSE),"Not in ODBC")</f>
        <v>Not in ODBC</v>
      </c>
    </row>
    <row r="31" spans="1:19">
      <c r="A31" s="137" t="s">
        <v>513</v>
      </c>
      <c r="B31" s="123" t="s">
        <v>366</v>
      </c>
      <c r="C31" s="125">
        <v>10</v>
      </c>
      <c r="D31" s="124"/>
      <c r="E31" s="127" t="s">
        <v>400</v>
      </c>
      <c r="F31" s="123" t="s">
        <v>514</v>
      </c>
      <c r="G31" s="151"/>
      <c r="H31" s="148">
        <v>53</v>
      </c>
      <c r="I31" s="138" t="str">
        <f>_xlfn.IFNA(VLOOKUP($H31,[1]COMMON_MASTER_FILE!$A$4:$B$118,2,FALSE),"Not in ODBC")</f>
        <v>COM_STD_INDUSTRIAL_CLASS_CODE</v>
      </c>
      <c r="J31" s="141"/>
      <c r="K31" s="138" t="str">
        <f>_xlfn.IFNA(VLOOKUP(J31,[1]MASTER_DEMAND_DEPOSIT_MODULE!$A$4:$B$289,2,FALSE),"Not in ODBC")</f>
        <v>Not in ODBC</v>
      </c>
      <c r="L31" s="141"/>
      <c r="M31" s="138" t="str">
        <f>_xlfn.IFNA(VLOOKUP(L31,[1]MASTER_SAVINGS_MODULE!$A$4:$B$166,2,FALSE),"Not in ODBC")</f>
        <v>Not in ODBC</v>
      </c>
      <c r="N31" s="141"/>
      <c r="O31" s="138" t="str">
        <f>_xlfn.IFNA(VLOOKUP(N31,[1]MASTER_CERTIFICATE_MODULE!$A$4:$B$69,2,FALSE),"Not in ODBC")</f>
        <v>Not in ODBC</v>
      </c>
      <c r="P31" s="141"/>
      <c r="Q31" s="138" t="str">
        <f>_xlfn.IFNA(VLOOKUP(P31,[1]MASTER_LOAN_MODULE!$A$4:$B$299,2,FALSE),"Not in ODBC")</f>
        <v>Not in ODBC</v>
      </c>
      <c r="R31" s="141"/>
      <c r="S31" s="138" t="str">
        <f>_xlfn.IFNA(VLOOKUP(R31,[1]MASTER_IRA_MODULE!$A$4:$B$160,2,FALSE),"Not in ODBC")</f>
        <v>Not in ODBC</v>
      </c>
    </row>
    <row r="32" spans="1:19">
      <c r="A32" s="123" t="s">
        <v>576</v>
      </c>
      <c r="B32" s="123" t="s">
        <v>366</v>
      </c>
      <c r="C32" s="125">
        <v>1</v>
      </c>
      <c r="D32" s="124"/>
      <c r="E32" s="127" t="s">
        <v>400</v>
      </c>
      <c r="F32" s="123" t="s">
        <v>577</v>
      </c>
      <c r="G32" s="151"/>
      <c r="H32" s="148">
        <v>704</v>
      </c>
      <c r="I32" s="138" t="str">
        <f>_xlfn.IFNA(VLOOKUP($H32,[1]COMMON_MASTER_FILE!$A$4:$B$118,2,FALSE),"Not in ODBC")</f>
        <v>Not in ODBC</v>
      </c>
      <c r="J32" s="141"/>
      <c r="K32" s="138" t="str">
        <f>_xlfn.IFNA(VLOOKUP(J32,[1]MASTER_DEMAND_DEPOSIT_MODULE!$A$4:$B$289,2,FALSE),"Not in ODBC")</f>
        <v>Not in ODBC</v>
      </c>
      <c r="L32" s="141"/>
      <c r="M32" s="138" t="str">
        <f>_xlfn.IFNA(VLOOKUP(L32,[1]MASTER_SAVINGS_MODULE!$A$4:$B$166,2,FALSE),"Not in ODBC")</f>
        <v>Not in ODBC</v>
      </c>
      <c r="N32" s="141"/>
      <c r="O32" s="138" t="str">
        <f>_xlfn.IFNA(VLOOKUP(N32,[1]MASTER_CERTIFICATE_MODULE!$A$4:$B$69,2,FALSE),"Not in ODBC")</f>
        <v>Not in ODBC</v>
      </c>
      <c r="P32" s="141"/>
      <c r="Q32" s="138" t="str">
        <f>_xlfn.IFNA(VLOOKUP(P32,[1]MASTER_LOAN_MODULE!$A$4:$B$299,2,FALSE),"Not in ODBC")</f>
        <v>Not in ODBC</v>
      </c>
      <c r="R32" s="141"/>
      <c r="S32" s="138" t="str">
        <f>_xlfn.IFNA(VLOOKUP(R32,[1]MASTER_IRA_MODULE!$A$4:$B$160,2,FALSE),"Not in ODBC")</f>
        <v>Not in ODBC</v>
      </c>
    </row>
    <row r="33" spans="1:19">
      <c r="A33" s="123" t="s">
        <v>578</v>
      </c>
      <c r="B33" s="123" t="s">
        <v>366</v>
      </c>
      <c r="C33" s="125">
        <v>3</v>
      </c>
      <c r="D33" s="124"/>
      <c r="E33" s="127" t="s">
        <v>400</v>
      </c>
      <c r="F33" s="123" t="s">
        <v>392</v>
      </c>
      <c r="G33" s="151"/>
      <c r="H33" s="148"/>
      <c r="I33" s="138" t="str">
        <f>_xlfn.IFNA(VLOOKUP($H33,[1]COMMON_MASTER_FILE!$A$4:$B$118,2,FALSE),"Not in ODBC")</f>
        <v>Not in ODBC</v>
      </c>
      <c r="J33" s="141"/>
      <c r="K33" s="138" t="str">
        <f>_xlfn.IFNA(VLOOKUP(J33,[1]MASTER_DEMAND_DEPOSIT_MODULE!$A$4:$B$289,2,FALSE),"Not in ODBC")</f>
        <v>Not in ODBC</v>
      </c>
      <c r="L33" s="141"/>
      <c r="M33" s="138" t="str">
        <f>_xlfn.IFNA(VLOOKUP(L33,[1]MASTER_SAVINGS_MODULE!$A$4:$B$166,2,FALSE),"Not in ODBC")</f>
        <v>Not in ODBC</v>
      </c>
      <c r="N33" s="141"/>
      <c r="O33" s="138" t="str">
        <f>_xlfn.IFNA(VLOOKUP(N33,[1]MASTER_CERTIFICATE_MODULE!$A$4:$B$69,2,FALSE),"Not in ODBC")</f>
        <v>Not in ODBC</v>
      </c>
      <c r="P33" s="141"/>
      <c r="Q33" s="138" t="str">
        <f>_xlfn.IFNA(VLOOKUP(P33,[1]MASTER_LOAN_MODULE!$A$4:$B$299,2,FALSE),"Not in ODBC")</f>
        <v>Not in ODBC</v>
      </c>
      <c r="R33" s="141"/>
      <c r="S33" s="138" t="str">
        <f>_xlfn.IFNA(VLOOKUP(R33,[1]MASTER_IRA_MODULE!$A$4:$B$160,2,FALSE),"Not in ODBC")</f>
        <v>Not in ODBC</v>
      </c>
    </row>
    <row r="34" spans="1:19">
      <c r="A34" s="123" t="s">
        <v>579</v>
      </c>
      <c r="B34" s="123" t="s">
        <v>366</v>
      </c>
      <c r="C34" s="125">
        <v>1000</v>
      </c>
      <c r="D34" s="124"/>
      <c r="E34" s="127" t="s">
        <v>400</v>
      </c>
      <c r="F34" s="124"/>
      <c r="G34" s="151"/>
      <c r="H34" s="148"/>
      <c r="I34" s="138" t="str">
        <f>_xlfn.IFNA(VLOOKUP($H34,[1]COMMON_MASTER_FILE!$A$4:$B$118,2,FALSE),"Not in ODBC")</f>
        <v>Not in ODBC</v>
      </c>
      <c r="J34" s="141"/>
      <c r="K34" s="138" t="str">
        <f>_xlfn.IFNA(VLOOKUP(J34,[1]MASTER_DEMAND_DEPOSIT_MODULE!$A$4:$B$289,2,FALSE),"Not in ODBC")</f>
        <v>Not in ODBC</v>
      </c>
      <c r="L34" s="141"/>
      <c r="M34" s="138" t="str">
        <f>_xlfn.IFNA(VLOOKUP(L34,[1]MASTER_SAVINGS_MODULE!$A$4:$B$166,2,FALSE),"Not in ODBC")</f>
        <v>Not in ODBC</v>
      </c>
      <c r="N34" s="141"/>
      <c r="O34" s="138" t="str">
        <f>_xlfn.IFNA(VLOOKUP(N34,[1]MASTER_CERTIFICATE_MODULE!$A$4:$B$69,2,FALSE),"Not in ODBC")</f>
        <v>Not in ODBC</v>
      </c>
      <c r="P34" s="141"/>
      <c r="Q34" s="138" t="str">
        <f>_xlfn.IFNA(VLOOKUP(P34,[1]MASTER_LOAN_MODULE!$A$4:$B$299,2,FALSE),"Not in ODBC")</f>
        <v>Not in ODBC</v>
      </c>
      <c r="R34" s="141"/>
      <c r="S34" s="138" t="str">
        <f>_xlfn.IFNA(VLOOKUP(R34,[1]MASTER_IRA_MODULE!$A$4:$B$160,2,FALSE),"Not in ODBC")</f>
        <v>Not in ODBC</v>
      </c>
    </row>
    <row r="35" spans="1:19">
      <c r="A35" s="137" t="s">
        <v>580</v>
      </c>
      <c r="B35" s="123" t="s">
        <v>366</v>
      </c>
      <c r="C35" s="125">
        <v>50</v>
      </c>
      <c r="D35" s="124"/>
      <c r="E35" s="127" t="s">
        <v>400</v>
      </c>
      <c r="F35" s="124"/>
      <c r="G35" s="151"/>
      <c r="H35" s="148">
        <v>355</v>
      </c>
      <c r="I35" s="172" t="s">
        <v>749</v>
      </c>
      <c r="J35" s="141"/>
      <c r="K35" s="138" t="str">
        <f>_xlfn.IFNA(VLOOKUP(J35,[1]MASTER_DEMAND_DEPOSIT_MODULE!$A$4:$B$289,2,FALSE),"Not in ODBC")</f>
        <v>Not in ODBC</v>
      </c>
      <c r="L35" s="141"/>
      <c r="M35" s="138" t="str">
        <f>_xlfn.IFNA(VLOOKUP(L35,[1]MASTER_SAVINGS_MODULE!$A$4:$B$166,2,FALSE),"Not in ODBC")</f>
        <v>Not in ODBC</v>
      </c>
      <c r="N35" s="141"/>
      <c r="O35" s="138" t="str">
        <f>_xlfn.IFNA(VLOOKUP(N35,[1]MASTER_CERTIFICATE_MODULE!$A$4:$B$69,2,FALSE),"Not in ODBC")</f>
        <v>Not in ODBC</v>
      </c>
      <c r="P35" s="141"/>
      <c r="Q35" s="138" t="str">
        <f>_xlfn.IFNA(VLOOKUP(P35,[1]MASTER_LOAN_MODULE!$A$4:$B$299,2,FALSE),"Not in ODBC")</f>
        <v>Not in ODBC</v>
      </c>
      <c r="R35" s="141"/>
      <c r="S35" s="138" t="str">
        <f>_xlfn.IFNA(VLOOKUP(R35,[1]MASTER_IRA_MODULE!$A$4:$B$160,2,FALSE),"Not in ODBC")</f>
        <v>Not in ODBC</v>
      </c>
    </row>
    <row r="36" spans="1:19">
      <c r="A36" s="123" t="s">
        <v>581</v>
      </c>
      <c r="B36" s="123" t="s">
        <v>366</v>
      </c>
      <c r="C36" s="125">
        <v>1</v>
      </c>
      <c r="D36" s="124"/>
      <c r="E36" s="127" t="s">
        <v>400</v>
      </c>
      <c r="F36" s="123" t="s">
        <v>582</v>
      </c>
      <c r="G36" s="151"/>
      <c r="H36" s="148"/>
      <c r="I36" s="138" t="str">
        <f>_xlfn.IFNA(VLOOKUP($H36,[1]COMMON_MASTER_FILE!$A$4:$B$118,2,FALSE),"Not in ODBC")</f>
        <v>Not in ODBC</v>
      </c>
      <c r="J36" s="141"/>
      <c r="K36" s="138" t="str">
        <f>_xlfn.IFNA(VLOOKUP(J36,[1]MASTER_DEMAND_DEPOSIT_MODULE!$A$4:$B$289,2,FALSE),"Not in ODBC")</f>
        <v>Not in ODBC</v>
      </c>
      <c r="L36" s="141"/>
      <c r="M36" s="138" t="str">
        <f>_xlfn.IFNA(VLOOKUP(L36,[1]MASTER_SAVINGS_MODULE!$A$4:$B$166,2,FALSE),"Not in ODBC")</f>
        <v>Not in ODBC</v>
      </c>
      <c r="N36" s="141"/>
      <c r="O36" s="138" t="str">
        <f>_xlfn.IFNA(VLOOKUP(N36,[1]MASTER_CERTIFICATE_MODULE!$A$4:$B$69,2,FALSE),"Not in ODBC")</f>
        <v>Not in ODBC</v>
      </c>
      <c r="P36" s="141"/>
      <c r="Q36" s="138" t="str">
        <f>_xlfn.IFNA(VLOOKUP(P36,[1]MASTER_LOAN_MODULE!$A$4:$B$299,2,FALSE),"Not in ODBC")</f>
        <v>Not in ODBC</v>
      </c>
      <c r="R36" s="141"/>
      <c r="S36" s="138" t="str">
        <f>_xlfn.IFNA(VLOOKUP(R36,[1]MASTER_IRA_MODULE!$A$4:$B$160,2,FALSE),"Not in ODBC")</f>
        <v>Not in ODBC</v>
      </c>
    </row>
    <row r="37" spans="1:19">
      <c r="A37" s="123" t="s">
        <v>583</v>
      </c>
      <c r="B37" s="123" t="s">
        <v>366</v>
      </c>
      <c r="C37" s="125">
        <v>1</v>
      </c>
      <c r="D37" s="124"/>
      <c r="E37" s="127" t="s">
        <v>400</v>
      </c>
      <c r="F37" s="124"/>
      <c r="G37" s="151"/>
      <c r="H37" s="148"/>
      <c r="I37" s="138" t="str">
        <f>_xlfn.IFNA(VLOOKUP($H37,[1]COMMON_MASTER_FILE!$A$4:$B$118,2,FALSE),"Not in ODBC")</f>
        <v>Not in ODBC</v>
      </c>
      <c r="J37" s="141"/>
      <c r="K37" s="138" t="str">
        <f>_xlfn.IFNA(VLOOKUP(J37,[1]MASTER_DEMAND_DEPOSIT_MODULE!$A$4:$B$289,2,FALSE),"Not in ODBC")</f>
        <v>Not in ODBC</v>
      </c>
      <c r="L37" s="141"/>
      <c r="M37" s="138" t="str">
        <f>_xlfn.IFNA(VLOOKUP(L37,[1]MASTER_SAVINGS_MODULE!$A$4:$B$166,2,FALSE),"Not in ODBC")</f>
        <v>Not in ODBC</v>
      </c>
      <c r="N37" s="141"/>
      <c r="O37" s="138" t="str">
        <f>_xlfn.IFNA(VLOOKUP(N37,[1]MASTER_CERTIFICATE_MODULE!$A$4:$B$69,2,FALSE),"Not in ODBC")</f>
        <v>Not in ODBC</v>
      </c>
      <c r="P37" s="141"/>
      <c r="Q37" s="138" t="str">
        <f>_xlfn.IFNA(VLOOKUP(P37,[1]MASTER_LOAN_MODULE!$A$4:$B$299,2,FALSE),"Not in ODBC")</f>
        <v>Not in ODBC</v>
      </c>
      <c r="R37" s="141"/>
      <c r="S37" s="138" t="str">
        <f>_xlfn.IFNA(VLOOKUP(R37,[1]MASTER_IRA_MODULE!$A$4:$B$160,2,FALSE),"Not in ODBC")</f>
        <v>Not in ODBC</v>
      </c>
    </row>
    <row r="38" spans="1:19">
      <c r="A38" s="123" t="s">
        <v>584</v>
      </c>
      <c r="B38" s="123" t="s">
        <v>366</v>
      </c>
      <c r="C38" s="125">
        <v>1</v>
      </c>
      <c r="D38" s="124"/>
      <c r="E38" s="127" t="s">
        <v>400</v>
      </c>
      <c r="F38" s="123" t="s">
        <v>582</v>
      </c>
      <c r="G38" s="151"/>
      <c r="H38" s="148"/>
      <c r="I38" s="138" t="str">
        <f>_xlfn.IFNA(VLOOKUP($H38,[1]COMMON_MASTER_FILE!$A$4:$B$118,2,FALSE),"Not in ODBC")</f>
        <v>Not in ODBC</v>
      </c>
      <c r="J38" s="141"/>
      <c r="K38" s="138" t="str">
        <f>_xlfn.IFNA(VLOOKUP(J38,[1]MASTER_DEMAND_DEPOSIT_MODULE!$A$4:$B$289,2,FALSE),"Not in ODBC")</f>
        <v>Not in ODBC</v>
      </c>
      <c r="L38" s="141"/>
      <c r="M38" s="138" t="str">
        <f>_xlfn.IFNA(VLOOKUP(L38,[1]MASTER_SAVINGS_MODULE!$A$4:$B$166,2,FALSE),"Not in ODBC")</f>
        <v>Not in ODBC</v>
      </c>
      <c r="N38" s="141"/>
      <c r="O38" s="138" t="str">
        <f>_xlfn.IFNA(VLOOKUP(N38,[1]MASTER_CERTIFICATE_MODULE!$A$4:$B$69,2,FALSE),"Not in ODBC")</f>
        <v>Not in ODBC</v>
      </c>
      <c r="P38" s="141"/>
      <c r="Q38" s="138" t="str">
        <f>_xlfn.IFNA(VLOOKUP(P38,[1]MASTER_LOAN_MODULE!$A$4:$B$299,2,FALSE),"Not in ODBC")</f>
        <v>Not in ODBC</v>
      </c>
      <c r="R38" s="141"/>
      <c r="S38" s="138" t="str">
        <f>_xlfn.IFNA(VLOOKUP(R38,[1]MASTER_IRA_MODULE!$A$4:$B$160,2,FALSE),"Not in ODBC")</f>
        <v>Not in ODBC</v>
      </c>
    </row>
    <row r="39" spans="1:19">
      <c r="A39" s="123" t="s">
        <v>585</v>
      </c>
      <c r="B39" s="123" t="s">
        <v>366</v>
      </c>
      <c r="C39" s="125">
        <v>1</v>
      </c>
      <c r="D39" s="124"/>
      <c r="E39" s="127" t="s">
        <v>400</v>
      </c>
      <c r="F39" s="123" t="s">
        <v>582</v>
      </c>
      <c r="G39" s="151"/>
      <c r="H39" s="148"/>
      <c r="I39" s="138" t="str">
        <f>_xlfn.IFNA(VLOOKUP($H39,[1]COMMON_MASTER_FILE!$A$4:$B$118,2,FALSE),"Not in ODBC")</f>
        <v>Not in ODBC</v>
      </c>
      <c r="J39" s="141"/>
      <c r="K39" s="138" t="str">
        <f>_xlfn.IFNA(VLOOKUP(J39,[1]MASTER_DEMAND_DEPOSIT_MODULE!$A$4:$B$289,2,FALSE),"Not in ODBC")</f>
        <v>Not in ODBC</v>
      </c>
      <c r="L39" s="141"/>
      <c r="M39" s="138" t="str">
        <f>_xlfn.IFNA(VLOOKUP(L39,[1]MASTER_SAVINGS_MODULE!$A$4:$B$166,2,FALSE),"Not in ODBC")</f>
        <v>Not in ODBC</v>
      </c>
      <c r="N39" s="141"/>
      <c r="O39" s="138" t="str">
        <f>_xlfn.IFNA(VLOOKUP(N39,[1]MASTER_CERTIFICATE_MODULE!$A$4:$B$69,2,FALSE),"Not in ODBC")</f>
        <v>Not in ODBC</v>
      </c>
      <c r="P39" s="141"/>
      <c r="Q39" s="138" t="str">
        <f>_xlfn.IFNA(VLOOKUP(P39,[1]MASTER_LOAN_MODULE!$A$4:$B$299,2,FALSE),"Not in ODBC")</f>
        <v>Not in ODBC</v>
      </c>
      <c r="R39" s="141"/>
      <c r="S39" s="138" t="str">
        <f>_xlfn.IFNA(VLOOKUP(R39,[1]MASTER_IRA_MODULE!$A$4:$B$160,2,FALSE),"Not in ODBC")</f>
        <v>Not in ODBC</v>
      </c>
    </row>
    <row r="40" spans="1:19">
      <c r="A40" s="123" t="s">
        <v>586</v>
      </c>
      <c r="B40" s="123" t="s">
        <v>366</v>
      </c>
      <c r="C40" s="125">
        <v>50</v>
      </c>
      <c r="D40" s="124"/>
      <c r="E40" s="127" t="s">
        <v>400</v>
      </c>
      <c r="F40" s="124"/>
      <c r="G40" s="151"/>
      <c r="H40" s="148"/>
      <c r="I40" s="138" t="str">
        <f>_xlfn.IFNA(VLOOKUP($H40,[1]COMMON_MASTER_FILE!$A$4:$B$118,2,FALSE),"Not in ODBC")</f>
        <v>Not in ODBC</v>
      </c>
      <c r="J40" s="141"/>
      <c r="K40" s="138" t="str">
        <f>_xlfn.IFNA(VLOOKUP(J40,[1]MASTER_DEMAND_DEPOSIT_MODULE!$A$4:$B$289,2,FALSE),"Not in ODBC")</f>
        <v>Not in ODBC</v>
      </c>
      <c r="L40" s="141"/>
      <c r="M40" s="138" t="str">
        <f>_xlfn.IFNA(VLOOKUP(L40,[1]MASTER_SAVINGS_MODULE!$A$4:$B$166,2,FALSE),"Not in ODBC")</f>
        <v>Not in ODBC</v>
      </c>
      <c r="N40" s="141"/>
      <c r="O40" s="138" t="str">
        <f>_xlfn.IFNA(VLOOKUP(N40,[1]MASTER_CERTIFICATE_MODULE!$A$4:$B$69,2,FALSE),"Not in ODBC")</f>
        <v>Not in ODBC</v>
      </c>
      <c r="P40" s="141"/>
      <c r="Q40" s="138" t="str">
        <f>_xlfn.IFNA(VLOOKUP(P40,[1]MASTER_LOAN_MODULE!$A$4:$B$299,2,FALSE),"Not in ODBC")</f>
        <v>Not in ODBC</v>
      </c>
      <c r="R40" s="141"/>
      <c r="S40" s="138" t="str">
        <f>_xlfn.IFNA(VLOOKUP(R40,[1]MASTER_IRA_MODULE!$A$4:$B$160,2,FALSE),"Not in ODBC")</f>
        <v>Not in ODBC</v>
      </c>
    </row>
    <row r="41" spans="1:19" ht="24">
      <c r="A41" s="123" t="s">
        <v>587</v>
      </c>
      <c r="B41" s="123" t="s">
        <v>424</v>
      </c>
      <c r="C41" s="125">
        <v>1</v>
      </c>
      <c r="D41" s="124"/>
      <c r="E41" s="125">
        <v>0</v>
      </c>
      <c r="F41" s="123" t="s">
        <v>588</v>
      </c>
      <c r="G41" s="151"/>
      <c r="H41" s="148"/>
      <c r="I41" s="138" t="str">
        <f>_xlfn.IFNA(VLOOKUP($H41,[1]COMMON_MASTER_FILE!$A$4:$B$118,2,FALSE),"Not in ODBC")</f>
        <v>Not in ODBC</v>
      </c>
      <c r="J41" s="141"/>
      <c r="K41" s="138" t="str">
        <f>_xlfn.IFNA(VLOOKUP(J41,[1]MASTER_DEMAND_DEPOSIT_MODULE!$A$4:$B$289,2,FALSE),"Not in ODBC")</f>
        <v>Not in ODBC</v>
      </c>
      <c r="L41" s="141"/>
      <c r="M41" s="138" t="str">
        <f>_xlfn.IFNA(VLOOKUP(L41,[1]MASTER_SAVINGS_MODULE!$A$4:$B$166,2,FALSE),"Not in ODBC")</f>
        <v>Not in ODBC</v>
      </c>
      <c r="N41" s="141"/>
      <c r="O41" s="138" t="str">
        <f>_xlfn.IFNA(VLOOKUP(N41,[1]MASTER_CERTIFICATE_MODULE!$A$4:$B$69,2,FALSE),"Not in ODBC")</f>
        <v>Not in ODBC</v>
      </c>
      <c r="P41" s="141"/>
      <c r="Q41" s="138" t="str">
        <f>_xlfn.IFNA(VLOOKUP(P41,[1]MASTER_LOAN_MODULE!$A$4:$B$299,2,FALSE),"Not in ODBC")</f>
        <v>Not in ODBC</v>
      </c>
      <c r="R41" s="141"/>
      <c r="S41" s="138" t="str">
        <f>_xlfn.IFNA(VLOOKUP(R41,[1]MASTER_IRA_MODULE!$A$4:$B$160,2,FALSE),"Not in ODBC")</f>
        <v>Not in ODBC</v>
      </c>
    </row>
    <row r="42" spans="1:19">
      <c r="A42" s="123" t="s">
        <v>589</v>
      </c>
      <c r="B42" s="123" t="s">
        <v>366</v>
      </c>
      <c r="C42" s="125">
        <v>1</v>
      </c>
      <c r="D42" s="124"/>
      <c r="E42" s="127" t="s">
        <v>400</v>
      </c>
      <c r="F42" s="123" t="s">
        <v>582</v>
      </c>
      <c r="G42" s="151"/>
      <c r="H42" s="148"/>
      <c r="I42" s="138" t="str">
        <f>_xlfn.IFNA(VLOOKUP($H42,[1]COMMON_MASTER_FILE!$A$4:$B$118,2,FALSE),"Not in ODBC")</f>
        <v>Not in ODBC</v>
      </c>
      <c r="J42" s="141"/>
      <c r="K42" s="138" t="str">
        <f>_xlfn.IFNA(VLOOKUP(J42,[1]MASTER_DEMAND_DEPOSIT_MODULE!$A$4:$B$289,2,FALSE),"Not in ODBC")</f>
        <v>Not in ODBC</v>
      </c>
      <c r="L42" s="141"/>
      <c r="M42" s="138" t="str">
        <f>_xlfn.IFNA(VLOOKUP(L42,[1]MASTER_SAVINGS_MODULE!$A$4:$B$166,2,FALSE),"Not in ODBC")</f>
        <v>Not in ODBC</v>
      </c>
      <c r="N42" s="141"/>
      <c r="O42" s="138" t="str">
        <f>_xlfn.IFNA(VLOOKUP(N42,[1]MASTER_CERTIFICATE_MODULE!$A$4:$B$69,2,FALSE),"Not in ODBC")</f>
        <v>Not in ODBC</v>
      </c>
      <c r="P42" s="141"/>
      <c r="Q42" s="138" t="str">
        <f>_xlfn.IFNA(VLOOKUP(P42,[1]MASTER_LOAN_MODULE!$A$4:$B$299,2,FALSE),"Not in ODBC")</f>
        <v>Not in ODBC</v>
      </c>
      <c r="R42" s="141"/>
      <c r="S42" s="138" t="str">
        <f>_xlfn.IFNA(VLOOKUP(R42,[1]MASTER_IRA_MODULE!$A$4:$B$160,2,FALSE),"Not in ODBC")</f>
        <v>Not in ODBC</v>
      </c>
    </row>
    <row r="43" spans="1:19">
      <c r="A43" s="123" t="s">
        <v>590</v>
      </c>
      <c r="B43" s="123" t="s">
        <v>366</v>
      </c>
      <c r="C43" s="125">
        <v>50</v>
      </c>
      <c r="D43" s="124"/>
      <c r="E43" s="127" t="s">
        <v>400</v>
      </c>
      <c r="F43" s="124"/>
      <c r="G43" s="151"/>
      <c r="H43" s="148"/>
      <c r="I43" s="138" t="str">
        <f>_xlfn.IFNA(VLOOKUP($H43,[1]COMMON_MASTER_FILE!$A$4:$B$118,2,FALSE),"Not in ODBC")</f>
        <v>Not in ODBC</v>
      </c>
      <c r="J43" s="141"/>
      <c r="K43" s="138" t="str">
        <f>_xlfn.IFNA(VLOOKUP(J43,[1]MASTER_DEMAND_DEPOSIT_MODULE!$A$4:$B$289,2,FALSE),"Not in ODBC")</f>
        <v>Not in ODBC</v>
      </c>
      <c r="L43" s="141"/>
      <c r="M43" s="138" t="str">
        <f>_xlfn.IFNA(VLOOKUP(L43,[1]MASTER_SAVINGS_MODULE!$A$4:$B$166,2,FALSE),"Not in ODBC")</f>
        <v>Not in ODBC</v>
      </c>
      <c r="N43" s="141"/>
      <c r="O43" s="138" t="str">
        <f>_xlfn.IFNA(VLOOKUP(N43,[1]MASTER_CERTIFICATE_MODULE!$A$4:$B$69,2,FALSE),"Not in ODBC")</f>
        <v>Not in ODBC</v>
      </c>
      <c r="P43" s="141"/>
      <c r="Q43" s="138" t="str">
        <f>_xlfn.IFNA(VLOOKUP(P43,[1]MASTER_LOAN_MODULE!$A$4:$B$299,2,FALSE),"Not in ODBC")</f>
        <v>Not in ODBC</v>
      </c>
      <c r="R43" s="141"/>
      <c r="S43" s="138" t="str">
        <f>_xlfn.IFNA(VLOOKUP(R43,[1]MASTER_IRA_MODULE!$A$4:$B$160,2,FALSE),"Not in ODBC")</f>
        <v>Not in ODBC</v>
      </c>
    </row>
    <row r="44" spans="1:19">
      <c r="A44" s="123" t="s">
        <v>591</v>
      </c>
      <c r="B44" s="123" t="s">
        <v>424</v>
      </c>
      <c r="C44" s="125">
        <v>18</v>
      </c>
      <c r="D44" s="124"/>
      <c r="E44" s="124"/>
      <c r="F44" s="123" t="s">
        <v>592</v>
      </c>
      <c r="G44" s="151"/>
      <c r="H44" s="148">
        <v>144</v>
      </c>
      <c r="I44" s="172" t="s">
        <v>750</v>
      </c>
      <c r="J44" s="141"/>
      <c r="K44" s="138" t="str">
        <f>_xlfn.IFNA(VLOOKUP(J44,[1]MASTER_DEMAND_DEPOSIT_MODULE!$A$4:$B$289,2,FALSE),"Not in ODBC")</f>
        <v>Not in ODBC</v>
      </c>
      <c r="L44" s="141"/>
      <c r="M44" s="138" t="str">
        <f>_xlfn.IFNA(VLOOKUP(L44,[1]MASTER_SAVINGS_MODULE!$A$4:$B$166,2,FALSE),"Not in ODBC")</f>
        <v>Not in ODBC</v>
      </c>
      <c r="N44" s="141"/>
      <c r="O44" s="138" t="str">
        <f>_xlfn.IFNA(VLOOKUP(N44,[1]MASTER_CERTIFICATE_MODULE!$A$4:$B$69,2,FALSE),"Not in ODBC")</f>
        <v>Not in ODBC</v>
      </c>
      <c r="P44" s="141"/>
      <c r="Q44" s="138" t="str">
        <f>_xlfn.IFNA(VLOOKUP(P44,[1]MASTER_LOAN_MODULE!$A$4:$B$299,2,FALSE),"Not in ODBC")</f>
        <v>Not in ODBC</v>
      </c>
      <c r="R44" s="141"/>
      <c r="S44" s="138" t="str">
        <f>_xlfn.IFNA(VLOOKUP(R44,[1]MASTER_IRA_MODULE!$A$4:$B$160,2,FALSE),"Not in ODBC")</f>
        <v>Not in ODBC</v>
      </c>
    </row>
    <row r="45" spans="1:19">
      <c r="A45" s="123" t="s">
        <v>593</v>
      </c>
      <c r="B45" s="123" t="s">
        <v>424</v>
      </c>
      <c r="C45" s="125">
        <v>18</v>
      </c>
      <c r="D45" s="124"/>
      <c r="E45" s="124"/>
      <c r="F45" s="123" t="s">
        <v>592</v>
      </c>
      <c r="G45" s="151"/>
      <c r="H45" s="148"/>
      <c r="I45" s="138" t="str">
        <f>_xlfn.IFNA(VLOOKUP($H45,[1]COMMON_MASTER_FILE!$A$4:$B$118,2,FALSE),"Not in ODBC")</f>
        <v>Not in ODBC</v>
      </c>
      <c r="J45" s="141"/>
      <c r="K45" s="138" t="str">
        <f>_xlfn.IFNA(VLOOKUP(J45,[1]MASTER_DEMAND_DEPOSIT_MODULE!$A$4:$B$289,2,FALSE),"Not in ODBC")</f>
        <v>Not in ODBC</v>
      </c>
      <c r="L45" s="141"/>
      <c r="M45" s="138" t="str">
        <f>_xlfn.IFNA(VLOOKUP(L45,[1]MASTER_SAVINGS_MODULE!$A$4:$B$166,2,FALSE),"Not in ODBC")</f>
        <v>Not in ODBC</v>
      </c>
      <c r="N45" s="141"/>
      <c r="O45" s="138" t="str">
        <f>_xlfn.IFNA(VLOOKUP(N45,[1]MASTER_CERTIFICATE_MODULE!$A$4:$B$69,2,FALSE),"Not in ODBC")</f>
        <v>Not in ODBC</v>
      </c>
      <c r="P45" s="141"/>
      <c r="Q45" s="138" t="str">
        <f>_xlfn.IFNA(VLOOKUP(P45,[1]MASTER_LOAN_MODULE!$A$4:$B$299,2,FALSE),"Not in ODBC")</f>
        <v>Not in ODBC</v>
      </c>
      <c r="R45" s="141"/>
      <c r="S45" s="138" t="str">
        <f>_xlfn.IFNA(VLOOKUP(R45,[1]MASTER_IRA_MODULE!$A$4:$B$160,2,FALSE),"Not in ODBC")</f>
        <v>Not in ODBC</v>
      </c>
    </row>
    <row r="46" spans="1:19">
      <c r="A46" s="123" t="s">
        <v>594</v>
      </c>
      <c r="B46" s="123" t="s">
        <v>424</v>
      </c>
      <c r="C46" s="125">
        <v>18</v>
      </c>
      <c r="D46" s="124"/>
      <c r="E46" s="124"/>
      <c r="F46" s="123" t="s">
        <v>592</v>
      </c>
      <c r="G46" s="151"/>
      <c r="H46" s="148"/>
      <c r="I46" s="138" t="str">
        <f>_xlfn.IFNA(VLOOKUP($H46,[1]COMMON_MASTER_FILE!$A$4:$B$118,2,FALSE),"Not in ODBC")</f>
        <v>Not in ODBC</v>
      </c>
      <c r="J46" s="141"/>
      <c r="K46" s="138" t="str">
        <f>_xlfn.IFNA(VLOOKUP(J46,[1]MASTER_DEMAND_DEPOSIT_MODULE!$A$4:$B$289,2,FALSE),"Not in ODBC")</f>
        <v>Not in ODBC</v>
      </c>
      <c r="L46" s="141"/>
      <c r="M46" s="138" t="str">
        <f>_xlfn.IFNA(VLOOKUP(L46,[1]MASTER_SAVINGS_MODULE!$A$4:$B$166,2,FALSE),"Not in ODBC")</f>
        <v>Not in ODBC</v>
      </c>
      <c r="N46" s="141"/>
      <c r="O46" s="138" t="str">
        <f>_xlfn.IFNA(VLOOKUP(N46,[1]MASTER_CERTIFICATE_MODULE!$A$4:$B$69,2,FALSE),"Not in ODBC")</f>
        <v>Not in ODBC</v>
      </c>
      <c r="P46" s="141"/>
      <c r="Q46" s="138" t="str">
        <f>_xlfn.IFNA(VLOOKUP(P46,[1]MASTER_LOAN_MODULE!$A$4:$B$299,2,FALSE),"Not in ODBC")</f>
        <v>Not in ODBC</v>
      </c>
      <c r="R46" s="141"/>
      <c r="S46" s="138" t="str">
        <f>_xlfn.IFNA(VLOOKUP(R46,[1]MASTER_IRA_MODULE!$A$4:$B$160,2,FALSE),"Not in ODBC")</f>
        <v>Not in ODBC</v>
      </c>
    </row>
    <row r="47" spans="1:19">
      <c r="A47" s="123" t="s">
        <v>595</v>
      </c>
      <c r="B47" s="123" t="s">
        <v>424</v>
      </c>
      <c r="C47" s="125">
        <v>18</v>
      </c>
      <c r="D47" s="124"/>
      <c r="E47" s="124"/>
      <c r="F47" s="123" t="s">
        <v>592</v>
      </c>
      <c r="G47" s="151"/>
      <c r="H47" s="148"/>
      <c r="I47" s="138" t="str">
        <f>_xlfn.IFNA(VLOOKUP($H47,[1]COMMON_MASTER_FILE!$A$4:$B$118,2,FALSE),"Not in ODBC")</f>
        <v>Not in ODBC</v>
      </c>
      <c r="J47" s="141"/>
      <c r="K47" s="138" t="str">
        <f>_xlfn.IFNA(VLOOKUP(J47,[1]MASTER_DEMAND_DEPOSIT_MODULE!$A$4:$B$289,2,FALSE),"Not in ODBC")</f>
        <v>Not in ODBC</v>
      </c>
      <c r="L47" s="141"/>
      <c r="M47" s="138" t="str">
        <f>_xlfn.IFNA(VLOOKUP(L47,[1]MASTER_SAVINGS_MODULE!$A$4:$B$166,2,FALSE),"Not in ODBC")</f>
        <v>Not in ODBC</v>
      </c>
      <c r="N47" s="141"/>
      <c r="O47" s="138" t="str">
        <f>_xlfn.IFNA(VLOOKUP(N47,[1]MASTER_CERTIFICATE_MODULE!$A$4:$B$69,2,FALSE),"Not in ODBC")</f>
        <v>Not in ODBC</v>
      </c>
      <c r="P47" s="141"/>
      <c r="Q47" s="138" t="str">
        <f>_xlfn.IFNA(VLOOKUP(P47,[1]MASTER_LOAN_MODULE!$A$4:$B$299,2,FALSE),"Not in ODBC")</f>
        <v>Not in ODBC</v>
      </c>
      <c r="R47" s="141"/>
      <c r="S47" s="138" t="str">
        <f>_xlfn.IFNA(VLOOKUP(R47,[1]MASTER_IRA_MODULE!$A$4:$B$160,2,FALSE),"Not in ODBC")</f>
        <v>Not in ODBC</v>
      </c>
    </row>
    <row r="48" spans="1:19">
      <c r="A48" s="123" t="s">
        <v>596</v>
      </c>
      <c r="B48" s="123" t="s">
        <v>424</v>
      </c>
      <c r="C48" s="125">
        <v>18</v>
      </c>
      <c r="D48" s="124"/>
      <c r="E48" s="124"/>
      <c r="F48" s="123" t="s">
        <v>592</v>
      </c>
      <c r="G48" s="151"/>
      <c r="H48" s="148"/>
      <c r="I48" s="138" t="str">
        <f>_xlfn.IFNA(VLOOKUP($H48,[1]COMMON_MASTER_FILE!$A$4:$B$118,2,FALSE),"Not in ODBC")</f>
        <v>Not in ODBC</v>
      </c>
      <c r="J48" s="141"/>
      <c r="K48" s="138" t="str">
        <f>_xlfn.IFNA(VLOOKUP(J48,[1]MASTER_DEMAND_DEPOSIT_MODULE!$A$4:$B$289,2,FALSE),"Not in ODBC")</f>
        <v>Not in ODBC</v>
      </c>
      <c r="L48" s="141"/>
      <c r="M48" s="138" t="str">
        <f>_xlfn.IFNA(VLOOKUP(L48,[1]MASTER_SAVINGS_MODULE!$A$4:$B$166,2,FALSE),"Not in ODBC")</f>
        <v>Not in ODBC</v>
      </c>
      <c r="N48" s="141"/>
      <c r="O48" s="138" t="str">
        <f>_xlfn.IFNA(VLOOKUP(N48,[1]MASTER_CERTIFICATE_MODULE!$A$4:$B$69,2,FALSE),"Not in ODBC")</f>
        <v>Not in ODBC</v>
      </c>
      <c r="P48" s="141"/>
      <c r="Q48" s="138" t="str">
        <f>_xlfn.IFNA(VLOOKUP(P48,[1]MASTER_LOAN_MODULE!$A$4:$B$299,2,FALSE),"Not in ODBC")</f>
        <v>Not in ODBC</v>
      </c>
      <c r="R48" s="141"/>
      <c r="S48" s="138" t="str">
        <f>_xlfn.IFNA(VLOOKUP(R48,[1]MASTER_IRA_MODULE!$A$4:$B$160,2,FALSE),"Not in ODBC")</f>
        <v>Not in ODBC</v>
      </c>
    </row>
    <row r="49" spans="1:19">
      <c r="A49" s="123" t="s">
        <v>597</v>
      </c>
      <c r="B49" s="123" t="s">
        <v>424</v>
      </c>
      <c r="C49" s="125">
        <v>18</v>
      </c>
      <c r="D49" s="124"/>
      <c r="E49" s="124"/>
      <c r="F49" s="123" t="s">
        <v>592</v>
      </c>
      <c r="G49" s="151"/>
      <c r="H49" s="148"/>
      <c r="I49" s="138" t="str">
        <f>_xlfn.IFNA(VLOOKUP($H49,[1]COMMON_MASTER_FILE!$A$4:$B$118,2,FALSE),"Not in ODBC")</f>
        <v>Not in ODBC</v>
      </c>
      <c r="J49" s="141"/>
      <c r="K49" s="138" t="str">
        <f>_xlfn.IFNA(VLOOKUP(J49,[1]MASTER_DEMAND_DEPOSIT_MODULE!$A$4:$B$289,2,FALSE),"Not in ODBC")</f>
        <v>Not in ODBC</v>
      </c>
      <c r="L49" s="141"/>
      <c r="M49" s="138" t="str">
        <f>_xlfn.IFNA(VLOOKUP(L49,[1]MASTER_SAVINGS_MODULE!$A$4:$B$166,2,FALSE),"Not in ODBC")</f>
        <v>Not in ODBC</v>
      </c>
      <c r="N49" s="141"/>
      <c r="O49" s="138" t="str">
        <f>_xlfn.IFNA(VLOOKUP(N49,[1]MASTER_CERTIFICATE_MODULE!$A$4:$B$69,2,FALSE),"Not in ODBC")</f>
        <v>Not in ODBC</v>
      </c>
      <c r="P49" s="141"/>
      <c r="Q49" s="138" t="str">
        <f>_xlfn.IFNA(VLOOKUP(P49,[1]MASTER_LOAN_MODULE!$A$4:$B$299,2,FALSE),"Not in ODBC")</f>
        <v>Not in ODBC</v>
      </c>
      <c r="R49" s="141"/>
      <c r="S49" s="138" t="str">
        <f>_xlfn.IFNA(VLOOKUP(R49,[1]MASTER_IRA_MODULE!$A$4:$B$160,2,FALSE),"Not in ODBC")</f>
        <v>Not in ODBC</v>
      </c>
    </row>
    <row r="50" spans="1:19">
      <c r="A50" s="123" t="s">
        <v>598</v>
      </c>
      <c r="B50" s="123" t="s">
        <v>424</v>
      </c>
      <c r="C50" s="125">
        <v>18</v>
      </c>
      <c r="D50" s="124"/>
      <c r="E50" s="124"/>
      <c r="F50" s="123" t="s">
        <v>592</v>
      </c>
      <c r="G50" s="151"/>
      <c r="H50" s="148"/>
      <c r="I50" s="138" t="str">
        <f>_xlfn.IFNA(VLOOKUP($H50,[1]COMMON_MASTER_FILE!$A$4:$B$118,2,FALSE),"Not in ODBC")</f>
        <v>Not in ODBC</v>
      </c>
      <c r="J50" s="141"/>
      <c r="K50" s="138" t="str">
        <f>_xlfn.IFNA(VLOOKUP(J50,[1]MASTER_DEMAND_DEPOSIT_MODULE!$A$4:$B$289,2,FALSE),"Not in ODBC")</f>
        <v>Not in ODBC</v>
      </c>
      <c r="L50" s="141"/>
      <c r="M50" s="138" t="str">
        <f>_xlfn.IFNA(VLOOKUP(L50,[1]MASTER_SAVINGS_MODULE!$A$4:$B$166,2,FALSE),"Not in ODBC")</f>
        <v>Not in ODBC</v>
      </c>
      <c r="N50" s="141"/>
      <c r="O50" s="138" t="str">
        <f>_xlfn.IFNA(VLOOKUP(N50,[1]MASTER_CERTIFICATE_MODULE!$A$4:$B$69,2,FALSE),"Not in ODBC")</f>
        <v>Not in ODBC</v>
      </c>
      <c r="P50" s="141"/>
      <c r="Q50" s="138" t="str">
        <f>_xlfn.IFNA(VLOOKUP(P50,[1]MASTER_LOAN_MODULE!$A$4:$B$299,2,FALSE),"Not in ODBC")</f>
        <v>Not in ODBC</v>
      </c>
      <c r="R50" s="141"/>
      <c r="S50" s="138" t="str">
        <f>_xlfn.IFNA(VLOOKUP(R50,[1]MASTER_IRA_MODULE!$A$4:$B$160,2,FALSE),"Not in ODBC")</f>
        <v>Not in ODBC</v>
      </c>
    </row>
    <row r="51" spans="1:19">
      <c r="A51" s="123" t="s">
        <v>599</v>
      </c>
      <c r="B51" s="123" t="s">
        <v>424</v>
      </c>
      <c r="C51" s="125">
        <v>18</v>
      </c>
      <c r="D51" s="124"/>
      <c r="E51" s="124"/>
      <c r="F51" s="124"/>
      <c r="G51" s="151"/>
      <c r="H51" s="148"/>
      <c r="I51" s="138" t="str">
        <f>_xlfn.IFNA(VLOOKUP($H51,[1]COMMON_MASTER_FILE!$A$4:$B$118,2,FALSE),"Not in ODBC")</f>
        <v>Not in ODBC</v>
      </c>
      <c r="J51" s="141"/>
      <c r="K51" s="138" t="str">
        <f>_xlfn.IFNA(VLOOKUP(J51,[1]MASTER_DEMAND_DEPOSIT_MODULE!$A$4:$B$289,2,FALSE),"Not in ODBC")</f>
        <v>Not in ODBC</v>
      </c>
      <c r="L51" s="141"/>
      <c r="M51" s="138" t="str">
        <f>_xlfn.IFNA(VLOOKUP(L51,[1]MASTER_SAVINGS_MODULE!$A$4:$B$166,2,FALSE),"Not in ODBC")</f>
        <v>Not in ODBC</v>
      </c>
      <c r="N51" s="141"/>
      <c r="O51" s="138" t="str">
        <f>_xlfn.IFNA(VLOOKUP(N51,[1]MASTER_CERTIFICATE_MODULE!$A$4:$B$69,2,FALSE),"Not in ODBC")</f>
        <v>Not in ODBC</v>
      </c>
      <c r="P51" s="141"/>
      <c r="Q51" s="138" t="str">
        <f>_xlfn.IFNA(VLOOKUP(P51,[1]MASTER_LOAN_MODULE!$A$4:$B$299,2,FALSE),"Not in ODBC")</f>
        <v>Not in ODBC</v>
      </c>
      <c r="R51" s="141"/>
      <c r="S51" s="138" t="str">
        <f>_xlfn.IFNA(VLOOKUP(R51,[1]MASTER_IRA_MODULE!$A$4:$B$160,2,FALSE),"Not in ODBC")</f>
        <v>Not in ODBC</v>
      </c>
    </row>
    <row r="52" spans="1:19">
      <c r="A52" s="123" t="s">
        <v>600</v>
      </c>
      <c r="B52" s="123" t="s">
        <v>424</v>
      </c>
      <c r="C52" s="125">
        <v>18</v>
      </c>
      <c r="D52" s="124"/>
      <c r="E52" s="124"/>
      <c r="F52" s="123" t="s">
        <v>592</v>
      </c>
      <c r="G52" s="151"/>
      <c r="H52" s="148"/>
      <c r="I52" s="138" t="str">
        <f>_xlfn.IFNA(VLOOKUP($H52,[1]COMMON_MASTER_FILE!$A$4:$B$118,2,FALSE),"Not in ODBC")</f>
        <v>Not in ODBC</v>
      </c>
      <c r="J52" s="141"/>
      <c r="K52" s="138" t="str">
        <f>_xlfn.IFNA(VLOOKUP(J52,[1]MASTER_DEMAND_DEPOSIT_MODULE!$A$4:$B$289,2,FALSE),"Not in ODBC")</f>
        <v>Not in ODBC</v>
      </c>
      <c r="L52" s="141"/>
      <c r="M52" s="138" t="str">
        <f>_xlfn.IFNA(VLOOKUP(L52,[1]MASTER_SAVINGS_MODULE!$A$4:$B$166,2,FALSE),"Not in ODBC")</f>
        <v>Not in ODBC</v>
      </c>
      <c r="N52" s="141"/>
      <c r="O52" s="138" t="str">
        <f>_xlfn.IFNA(VLOOKUP(N52,[1]MASTER_CERTIFICATE_MODULE!$A$4:$B$69,2,FALSE),"Not in ODBC")</f>
        <v>Not in ODBC</v>
      </c>
      <c r="P52" s="141"/>
      <c r="Q52" s="138" t="str">
        <f>_xlfn.IFNA(VLOOKUP(P52,[1]MASTER_LOAN_MODULE!$A$4:$B$299,2,FALSE),"Not in ODBC")</f>
        <v>Not in ODBC</v>
      </c>
      <c r="R52" s="141"/>
      <c r="S52" s="138" t="str">
        <f>_xlfn.IFNA(VLOOKUP(R52,[1]MASTER_IRA_MODULE!$A$4:$B$160,2,FALSE),"Not in ODBC")</f>
        <v>Not in ODBC</v>
      </c>
    </row>
    <row r="53" spans="1:19">
      <c r="A53" s="123" t="s">
        <v>601</v>
      </c>
      <c r="B53" s="123" t="s">
        <v>424</v>
      </c>
      <c r="C53" s="125">
        <v>18</v>
      </c>
      <c r="D53" s="124"/>
      <c r="E53" s="124"/>
      <c r="F53" s="123" t="s">
        <v>602</v>
      </c>
      <c r="G53" s="151"/>
      <c r="H53" s="148"/>
      <c r="I53" s="138" t="str">
        <f>_xlfn.IFNA(VLOOKUP($H53,[1]COMMON_MASTER_FILE!$A$4:$B$118,2,FALSE),"Not in ODBC")</f>
        <v>Not in ODBC</v>
      </c>
      <c r="J53" s="141"/>
      <c r="K53" s="138" t="str">
        <f>_xlfn.IFNA(VLOOKUP(J53,[1]MASTER_DEMAND_DEPOSIT_MODULE!$A$4:$B$289,2,FALSE),"Not in ODBC")</f>
        <v>Not in ODBC</v>
      </c>
      <c r="L53" s="141"/>
      <c r="M53" s="138" t="str">
        <f>_xlfn.IFNA(VLOOKUP(L53,[1]MASTER_SAVINGS_MODULE!$A$4:$B$166,2,FALSE),"Not in ODBC")</f>
        <v>Not in ODBC</v>
      </c>
      <c r="N53" s="141"/>
      <c r="O53" s="138" t="str">
        <f>_xlfn.IFNA(VLOOKUP(N53,[1]MASTER_CERTIFICATE_MODULE!$A$4:$B$69,2,FALSE),"Not in ODBC")</f>
        <v>Not in ODBC</v>
      </c>
      <c r="P53" s="141"/>
      <c r="Q53" s="138" t="str">
        <f>_xlfn.IFNA(VLOOKUP(P53,[1]MASTER_LOAN_MODULE!$A$4:$B$299,2,FALSE),"Not in ODBC")</f>
        <v>Not in ODBC</v>
      </c>
      <c r="R53" s="141"/>
      <c r="S53" s="138" t="str">
        <f>_xlfn.IFNA(VLOOKUP(R53,[1]MASTER_IRA_MODULE!$A$4:$B$160,2,FALSE),"Not in ODBC")</f>
        <v>Not in ODBC</v>
      </c>
    </row>
    <row r="54" spans="1:19">
      <c r="A54" s="123" t="s">
        <v>603</v>
      </c>
      <c r="B54" s="123" t="s">
        <v>366</v>
      </c>
      <c r="C54" s="125">
        <v>50</v>
      </c>
      <c r="D54" s="124"/>
      <c r="E54" s="124"/>
      <c r="F54" s="123" t="s">
        <v>604</v>
      </c>
      <c r="G54" s="151"/>
      <c r="H54" s="148"/>
      <c r="I54" s="138" t="str">
        <f>_xlfn.IFNA(VLOOKUP($H54,[1]COMMON_MASTER_FILE!$A$4:$B$118,2,FALSE),"Not in ODBC")</f>
        <v>Not in ODBC</v>
      </c>
      <c r="J54" s="141"/>
      <c r="K54" s="138" t="str">
        <f>_xlfn.IFNA(VLOOKUP(J54,[1]MASTER_DEMAND_DEPOSIT_MODULE!$A$4:$B$289,2,FALSE),"Not in ODBC")</f>
        <v>Not in ODBC</v>
      </c>
      <c r="L54" s="141"/>
      <c r="M54" s="138" t="str">
        <f>_xlfn.IFNA(VLOOKUP(L54,[1]MASTER_SAVINGS_MODULE!$A$4:$B$166,2,FALSE),"Not in ODBC")</f>
        <v>Not in ODBC</v>
      </c>
      <c r="N54" s="141"/>
      <c r="O54" s="138" t="str">
        <f>_xlfn.IFNA(VLOOKUP(N54,[1]MASTER_CERTIFICATE_MODULE!$A$4:$B$69,2,FALSE),"Not in ODBC")</f>
        <v>Not in ODBC</v>
      </c>
      <c r="P54" s="141"/>
      <c r="Q54" s="138" t="str">
        <f>_xlfn.IFNA(VLOOKUP(P54,[1]MASTER_LOAN_MODULE!$A$4:$B$299,2,FALSE),"Not in ODBC")</f>
        <v>Not in ODBC</v>
      </c>
      <c r="R54" s="141"/>
      <c r="S54" s="138" t="str">
        <f>_xlfn.IFNA(VLOOKUP(R54,[1]MASTER_IRA_MODULE!$A$4:$B$160,2,FALSE),"Not in ODBC")</f>
        <v>Not in ODBC</v>
      </c>
    </row>
    <row r="55" spans="1:19">
      <c r="A55" s="123" t="s">
        <v>605</v>
      </c>
      <c r="B55" s="123" t="s">
        <v>424</v>
      </c>
      <c r="C55" s="125">
        <v>3</v>
      </c>
      <c r="D55" s="124"/>
      <c r="E55" s="124"/>
      <c r="F55" s="123" t="s">
        <v>606</v>
      </c>
      <c r="G55" s="151"/>
      <c r="H55" s="148"/>
      <c r="I55" s="138" t="str">
        <f>_xlfn.IFNA(VLOOKUP($H55,[1]COMMON_MASTER_FILE!$A$4:$B$118,2,FALSE),"Not in ODBC")</f>
        <v>Not in ODBC</v>
      </c>
      <c r="J55" s="141"/>
      <c r="K55" s="138" t="str">
        <f>_xlfn.IFNA(VLOOKUP(J55,[1]MASTER_DEMAND_DEPOSIT_MODULE!$A$4:$B$289,2,FALSE),"Not in ODBC")</f>
        <v>Not in ODBC</v>
      </c>
      <c r="L55" s="141"/>
      <c r="M55" s="138" t="str">
        <f>_xlfn.IFNA(VLOOKUP(L55,[1]MASTER_SAVINGS_MODULE!$A$4:$B$166,2,FALSE),"Not in ODBC")</f>
        <v>Not in ODBC</v>
      </c>
      <c r="N55" s="141"/>
      <c r="O55" s="138" t="str">
        <f>_xlfn.IFNA(VLOOKUP(N55,[1]MASTER_CERTIFICATE_MODULE!$A$4:$B$69,2,FALSE),"Not in ODBC")</f>
        <v>Not in ODBC</v>
      </c>
      <c r="P55" s="141"/>
      <c r="Q55" s="138" t="str">
        <f>_xlfn.IFNA(VLOOKUP(P55,[1]MASTER_LOAN_MODULE!$A$4:$B$299,2,FALSE),"Not in ODBC")</f>
        <v>Not in ODBC</v>
      </c>
      <c r="R55" s="141"/>
      <c r="S55" s="138" t="str">
        <f>_xlfn.IFNA(VLOOKUP(R55,[1]MASTER_IRA_MODULE!$A$4:$B$160,2,FALSE),"Not in ODBC")</f>
        <v>Not in ODBC</v>
      </c>
    </row>
    <row r="56" spans="1:19">
      <c r="A56" s="123" t="s">
        <v>607</v>
      </c>
      <c r="B56" s="123" t="s">
        <v>366</v>
      </c>
      <c r="C56" s="125">
        <v>3</v>
      </c>
      <c r="D56" s="124"/>
      <c r="E56" s="127" t="s">
        <v>400</v>
      </c>
      <c r="F56" s="123" t="s">
        <v>608</v>
      </c>
      <c r="G56" s="151"/>
      <c r="H56" s="148"/>
      <c r="I56" s="138" t="str">
        <f>_xlfn.IFNA(VLOOKUP($H56,[1]COMMON_MASTER_FILE!$A$4:$B$118,2,FALSE),"Not in ODBC")</f>
        <v>Not in ODBC</v>
      </c>
      <c r="J56" s="141"/>
      <c r="K56" s="138" t="str">
        <f>_xlfn.IFNA(VLOOKUP(J56,[1]MASTER_DEMAND_DEPOSIT_MODULE!$A$4:$B$289,2,FALSE),"Not in ODBC")</f>
        <v>Not in ODBC</v>
      </c>
      <c r="L56" s="141"/>
      <c r="M56" s="138" t="str">
        <f>_xlfn.IFNA(VLOOKUP(L56,[1]MASTER_SAVINGS_MODULE!$A$4:$B$166,2,FALSE),"Not in ODBC")</f>
        <v>Not in ODBC</v>
      </c>
      <c r="N56" s="141"/>
      <c r="O56" s="138" t="str">
        <f>_xlfn.IFNA(VLOOKUP(N56,[1]MASTER_CERTIFICATE_MODULE!$A$4:$B$69,2,FALSE),"Not in ODBC")</f>
        <v>Not in ODBC</v>
      </c>
      <c r="P56" s="141"/>
      <c r="Q56" s="138" t="str">
        <f>_xlfn.IFNA(VLOOKUP(P56,[1]MASTER_LOAN_MODULE!$A$4:$B$299,2,FALSE),"Not in ODBC")</f>
        <v>Not in ODBC</v>
      </c>
      <c r="R56" s="141"/>
      <c r="S56" s="138" t="str">
        <f>_xlfn.IFNA(VLOOKUP(R56,[1]MASTER_IRA_MODULE!$A$4:$B$160,2,FALSE),"Not in ODBC")</f>
        <v>Not in ODBC</v>
      </c>
    </row>
    <row r="57" spans="1:19">
      <c r="A57" s="123" t="s">
        <v>609</v>
      </c>
      <c r="B57" s="123" t="s">
        <v>366</v>
      </c>
      <c r="C57" s="125">
        <v>50</v>
      </c>
      <c r="D57" s="124"/>
      <c r="E57" s="124"/>
      <c r="F57" s="123" t="s">
        <v>604</v>
      </c>
      <c r="G57" s="151"/>
      <c r="H57" s="148"/>
      <c r="I57" s="138" t="str">
        <f>_xlfn.IFNA(VLOOKUP($H57,[1]COMMON_MASTER_FILE!$A$4:$B$118,2,FALSE),"Not in ODBC")</f>
        <v>Not in ODBC</v>
      </c>
      <c r="J57" s="141"/>
      <c r="K57" s="138" t="str">
        <f>_xlfn.IFNA(VLOOKUP(J57,[1]MASTER_DEMAND_DEPOSIT_MODULE!$A$4:$B$289,2,FALSE),"Not in ODBC")</f>
        <v>Not in ODBC</v>
      </c>
      <c r="L57" s="141"/>
      <c r="M57" s="138" t="str">
        <f>_xlfn.IFNA(VLOOKUP(L57,[1]MASTER_SAVINGS_MODULE!$A$4:$B$166,2,FALSE),"Not in ODBC")</f>
        <v>Not in ODBC</v>
      </c>
      <c r="N57" s="141"/>
      <c r="O57" s="138" t="str">
        <f>_xlfn.IFNA(VLOOKUP(N57,[1]MASTER_CERTIFICATE_MODULE!$A$4:$B$69,2,FALSE),"Not in ODBC")</f>
        <v>Not in ODBC</v>
      </c>
      <c r="P57" s="141"/>
      <c r="Q57" s="138" t="str">
        <f>_xlfn.IFNA(VLOOKUP(P57,[1]MASTER_LOAN_MODULE!$A$4:$B$299,2,FALSE),"Not in ODBC")</f>
        <v>Not in ODBC</v>
      </c>
      <c r="R57" s="141"/>
      <c r="S57" s="138" t="str">
        <f>_xlfn.IFNA(VLOOKUP(R57,[1]MASTER_IRA_MODULE!$A$4:$B$160,2,FALSE),"Not in ODBC")</f>
        <v>Not in ODBC</v>
      </c>
    </row>
    <row r="58" spans="1:19">
      <c r="A58" s="123" t="s">
        <v>610</v>
      </c>
      <c r="B58" s="123" t="s">
        <v>424</v>
      </c>
      <c r="C58" s="125">
        <v>3</v>
      </c>
      <c r="D58" s="124"/>
      <c r="E58" s="124"/>
      <c r="F58" s="123" t="s">
        <v>606</v>
      </c>
      <c r="G58" s="151"/>
      <c r="H58" s="148"/>
      <c r="I58" s="138" t="str">
        <f>_xlfn.IFNA(VLOOKUP($H58,[1]COMMON_MASTER_FILE!$A$4:$B$118,2,FALSE),"Not in ODBC")</f>
        <v>Not in ODBC</v>
      </c>
      <c r="J58" s="141"/>
      <c r="K58" s="138" t="str">
        <f>_xlfn.IFNA(VLOOKUP(J58,[1]MASTER_DEMAND_DEPOSIT_MODULE!$A$4:$B$289,2,FALSE),"Not in ODBC")</f>
        <v>Not in ODBC</v>
      </c>
      <c r="L58" s="141"/>
      <c r="M58" s="138" t="str">
        <f>_xlfn.IFNA(VLOOKUP(L58,[1]MASTER_SAVINGS_MODULE!$A$4:$B$166,2,FALSE),"Not in ODBC")</f>
        <v>Not in ODBC</v>
      </c>
      <c r="N58" s="141"/>
      <c r="O58" s="138" t="str">
        <f>_xlfn.IFNA(VLOOKUP(N58,[1]MASTER_CERTIFICATE_MODULE!$A$4:$B$69,2,FALSE),"Not in ODBC")</f>
        <v>Not in ODBC</v>
      </c>
      <c r="P58" s="141"/>
      <c r="Q58" s="138" t="str">
        <f>_xlfn.IFNA(VLOOKUP(P58,[1]MASTER_LOAN_MODULE!$A$4:$B$299,2,FALSE),"Not in ODBC")</f>
        <v>Not in ODBC</v>
      </c>
      <c r="R58" s="141"/>
      <c r="S58" s="138" t="str">
        <f>_xlfn.IFNA(VLOOKUP(R58,[1]MASTER_IRA_MODULE!$A$4:$B$160,2,FALSE),"Not in ODBC")</f>
        <v>Not in ODBC</v>
      </c>
    </row>
    <row r="59" spans="1:19">
      <c r="A59" s="123" t="s">
        <v>611</v>
      </c>
      <c r="B59" s="123" t="s">
        <v>366</v>
      </c>
      <c r="C59" s="125">
        <v>3</v>
      </c>
      <c r="D59" s="124"/>
      <c r="E59" s="127" t="s">
        <v>400</v>
      </c>
      <c r="F59" s="123" t="s">
        <v>608</v>
      </c>
      <c r="G59" s="151"/>
      <c r="H59" s="148"/>
      <c r="I59" s="138" t="str">
        <f>_xlfn.IFNA(VLOOKUP($H59,[1]COMMON_MASTER_FILE!$A$4:$B$118,2,FALSE),"Not in ODBC")</f>
        <v>Not in ODBC</v>
      </c>
      <c r="J59" s="141"/>
      <c r="K59" s="138" t="str">
        <f>_xlfn.IFNA(VLOOKUP(J59,[1]MASTER_DEMAND_DEPOSIT_MODULE!$A$4:$B$289,2,FALSE),"Not in ODBC")</f>
        <v>Not in ODBC</v>
      </c>
      <c r="L59" s="141"/>
      <c r="M59" s="138" t="str">
        <f>_xlfn.IFNA(VLOOKUP(L59,[1]MASTER_SAVINGS_MODULE!$A$4:$B$166,2,FALSE),"Not in ODBC")</f>
        <v>Not in ODBC</v>
      </c>
      <c r="N59" s="141"/>
      <c r="O59" s="138" t="str">
        <f>_xlfn.IFNA(VLOOKUP(N59,[1]MASTER_CERTIFICATE_MODULE!$A$4:$B$69,2,FALSE),"Not in ODBC")</f>
        <v>Not in ODBC</v>
      </c>
      <c r="P59" s="141"/>
      <c r="Q59" s="138" t="str">
        <f>_xlfn.IFNA(VLOOKUP(P59,[1]MASTER_LOAN_MODULE!$A$4:$B$299,2,FALSE),"Not in ODBC")</f>
        <v>Not in ODBC</v>
      </c>
      <c r="R59" s="141"/>
      <c r="S59" s="138" t="str">
        <f>_xlfn.IFNA(VLOOKUP(R59,[1]MASTER_IRA_MODULE!$A$4:$B$160,2,FALSE),"Not in ODBC")</f>
        <v>Not in ODBC</v>
      </c>
    </row>
    <row r="60" spans="1:19">
      <c r="A60" s="123" t="s">
        <v>612</v>
      </c>
      <c r="B60" s="123" t="s">
        <v>366</v>
      </c>
      <c r="C60" s="125">
        <v>50</v>
      </c>
      <c r="D60" s="124"/>
      <c r="E60" s="124"/>
      <c r="F60" s="123" t="s">
        <v>604</v>
      </c>
      <c r="G60" s="151"/>
      <c r="H60" s="148"/>
      <c r="I60" s="138" t="str">
        <f>_xlfn.IFNA(VLOOKUP($H60,[1]COMMON_MASTER_FILE!$A$4:$B$118,2,FALSE),"Not in ODBC")</f>
        <v>Not in ODBC</v>
      </c>
      <c r="J60" s="141"/>
      <c r="K60" s="138" t="str">
        <f>_xlfn.IFNA(VLOOKUP(J60,[1]MASTER_DEMAND_DEPOSIT_MODULE!$A$4:$B$289,2,FALSE),"Not in ODBC")</f>
        <v>Not in ODBC</v>
      </c>
      <c r="L60" s="141"/>
      <c r="M60" s="138" t="str">
        <f>_xlfn.IFNA(VLOOKUP(L60,[1]MASTER_SAVINGS_MODULE!$A$4:$B$166,2,FALSE),"Not in ODBC")</f>
        <v>Not in ODBC</v>
      </c>
      <c r="N60" s="141"/>
      <c r="O60" s="138" t="str">
        <f>_xlfn.IFNA(VLOOKUP(N60,[1]MASTER_CERTIFICATE_MODULE!$A$4:$B$69,2,FALSE),"Not in ODBC")</f>
        <v>Not in ODBC</v>
      </c>
      <c r="P60" s="141"/>
      <c r="Q60" s="138" t="str">
        <f>_xlfn.IFNA(VLOOKUP(P60,[1]MASTER_LOAN_MODULE!$A$4:$B$299,2,FALSE),"Not in ODBC")</f>
        <v>Not in ODBC</v>
      </c>
      <c r="R60" s="141"/>
      <c r="S60" s="138" t="str">
        <f>_xlfn.IFNA(VLOOKUP(R60,[1]MASTER_IRA_MODULE!$A$4:$B$160,2,FALSE),"Not in ODBC")</f>
        <v>Not in ODBC</v>
      </c>
    </row>
    <row r="61" spans="1:19">
      <c r="A61" s="123" t="s">
        <v>613</v>
      </c>
      <c r="B61" s="123" t="s">
        <v>424</v>
      </c>
      <c r="C61" s="125">
        <v>3</v>
      </c>
      <c r="D61" s="124"/>
      <c r="E61" s="124"/>
      <c r="F61" s="123" t="s">
        <v>606</v>
      </c>
      <c r="G61" s="151"/>
      <c r="H61" s="148"/>
      <c r="I61" s="138" t="str">
        <f>_xlfn.IFNA(VLOOKUP($H61,[1]COMMON_MASTER_FILE!$A$4:$B$118,2,FALSE),"Not in ODBC")</f>
        <v>Not in ODBC</v>
      </c>
      <c r="J61" s="141"/>
      <c r="K61" s="138" t="str">
        <f>_xlfn.IFNA(VLOOKUP(J61,[1]MASTER_DEMAND_DEPOSIT_MODULE!$A$4:$B$289,2,FALSE),"Not in ODBC")</f>
        <v>Not in ODBC</v>
      </c>
      <c r="L61" s="141"/>
      <c r="M61" s="138" t="str">
        <f>_xlfn.IFNA(VLOOKUP(L61,[1]MASTER_SAVINGS_MODULE!$A$4:$B$166,2,FALSE),"Not in ODBC")</f>
        <v>Not in ODBC</v>
      </c>
      <c r="N61" s="141"/>
      <c r="O61" s="138" t="str">
        <f>_xlfn.IFNA(VLOOKUP(N61,[1]MASTER_CERTIFICATE_MODULE!$A$4:$B$69,2,FALSE),"Not in ODBC")</f>
        <v>Not in ODBC</v>
      </c>
      <c r="P61" s="141"/>
      <c r="Q61" s="138" t="str">
        <f>_xlfn.IFNA(VLOOKUP(P61,[1]MASTER_LOAN_MODULE!$A$4:$B$299,2,FALSE),"Not in ODBC")</f>
        <v>Not in ODBC</v>
      </c>
      <c r="R61" s="141"/>
      <c r="S61" s="138" t="str">
        <f>_xlfn.IFNA(VLOOKUP(R61,[1]MASTER_IRA_MODULE!$A$4:$B$160,2,FALSE),"Not in ODBC")</f>
        <v>Not in ODBC</v>
      </c>
    </row>
    <row r="62" spans="1:19">
      <c r="A62" s="123" t="s">
        <v>614</v>
      </c>
      <c r="B62" s="123" t="s">
        <v>366</v>
      </c>
      <c r="C62" s="125">
        <v>3</v>
      </c>
      <c r="D62" s="124"/>
      <c r="E62" s="127" t="s">
        <v>400</v>
      </c>
      <c r="F62" s="123" t="s">
        <v>608</v>
      </c>
      <c r="G62" s="151"/>
      <c r="H62" s="148"/>
      <c r="I62" s="138" t="str">
        <f>_xlfn.IFNA(VLOOKUP($H62,[1]COMMON_MASTER_FILE!$A$4:$B$118,2,FALSE),"Not in ODBC")</f>
        <v>Not in ODBC</v>
      </c>
      <c r="J62" s="141"/>
      <c r="K62" s="138" t="str">
        <f>_xlfn.IFNA(VLOOKUP(J62,[1]MASTER_DEMAND_DEPOSIT_MODULE!$A$4:$B$289,2,FALSE),"Not in ODBC")</f>
        <v>Not in ODBC</v>
      </c>
      <c r="L62" s="141"/>
      <c r="M62" s="138" t="str">
        <f>_xlfn.IFNA(VLOOKUP(L62,[1]MASTER_SAVINGS_MODULE!$A$4:$B$166,2,FALSE),"Not in ODBC")</f>
        <v>Not in ODBC</v>
      </c>
      <c r="N62" s="141"/>
      <c r="O62" s="138" t="str">
        <f>_xlfn.IFNA(VLOOKUP(N62,[1]MASTER_CERTIFICATE_MODULE!$A$4:$B$69,2,FALSE),"Not in ODBC")</f>
        <v>Not in ODBC</v>
      </c>
      <c r="P62" s="141"/>
      <c r="Q62" s="138" t="str">
        <f>_xlfn.IFNA(VLOOKUP(P62,[1]MASTER_LOAN_MODULE!$A$4:$B$299,2,FALSE),"Not in ODBC")</f>
        <v>Not in ODBC</v>
      </c>
      <c r="R62" s="141"/>
      <c r="S62" s="138" t="str">
        <f>_xlfn.IFNA(VLOOKUP(R62,[1]MASTER_IRA_MODULE!$A$4:$B$160,2,FALSE),"Not in ODBC")</f>
        <v>Not in ODBC</v>
      </c>
    </row>
    <row r="63" spans="1:19">
      <c r="A63" s="123" t="s">
        <v>615</v>
      </c>
      <c r="B63" s="123" t="s">
        <v>366</v>
      </c>
      <c r="C63" s="125">
        <v>4</v>
      </c>
      <c r="D63" s="124"/>
      <c r="E63" s="127" t="s">
        <v>400</v>
      </c>
      <c r="F63" s="123" t="s">
        <v>616</v>
      </c>
      <c r="G63" s="151"/>
      <c r="H63" s="148"/>
      <c r="I63" s="138" t="str">
        <f>_xlfn.IFNA(VLOOKUP($H63,[1]COMMON_MASTER_FILE!$A$4:$B$118,2,FALSE),"Not in ODBC")</f>
        <v>Not in ODBC</v>
      </c>
      <c r="J63" s="141"/>
      <c r="K63" s="138" t="str">
        <f>_xlfn.IFNA(VLOOKUP(J63,[1]MASTER_DEMAND_DEPOSIT_MODULE!$A$4:$B$289,2,FALSE),"Not in ODBC")</f>
        <v>Not in ODBC</v>
      </c>
      <c r="L63" s="141"/>
      <c r="M63" s="138" t="str">
        <f>_xlfn.IFNA(VLOOKUP(L63,[1]MASTER_SAVINGS_MODULE!$A$4:$B$166,2,FALSE),"Not in ODBC")</f>
        <v>Not in ODBC</v>
      </c>
      <c r="N63" s="141"/>
      <c r="O63" s="138" t="str">
        <f>_xlfn.IFNA(VLOOKUP(N63,[1]MASTER_CERTIFICATE_MODULE!$A$4:$B$69,2,FALSE),"Not in ODBC")</f>
        <v>Not in ODBC</v>
      </c>
      <c r="P63" s="141"/>
      <c r="Q63" s="138" t="str">
        <f>_xlfn.IFNA(VLOOKUP(P63,[1]MASTER_LOAN_MODULE!$A$4:$B$299,2,FALSE),"Not in ODBC")</f>
        <v>Not in ODBC</v>
      </c>
      <c r="R63" s="141"/>
      <c r="S63" s="138" t="str">
        <f>_xlfn.IFNA(VLOOKUP(R63,[1]MASTER_IRA_MODULE!$A$4:$B$160,2,FALSE),"Not in ODBC")</f>
        <v>Not in ODBC</v>
      </c>
    </row>
    <row r="64" spans="1:19">
      <c r="A64" s="123" t="s">
        <v>617</v>
      </c>
      <c r="B64" s="123" t="s">
        <v>366</v>
      </c>
      <c r="C64" s="125">
        <v>4</v>
      </c>
      <c r="D64" s="124"/>
      <c r="E64" s="127" t="s">
        <v>400</v>
      </c>
      <c r="F64" s="123" t="s">
        <v>618</v>
      </c>
      <c r="G64" s="151"/>
      <c r="H64" s="148"/>
      <c r="I64" s="138" t="str">
        <f>_xlfn.IFNA(VLOOKUP($H64,[1]COMMON_MASTER_FILE!$A$4:$B$118,2,FALSE),"Not in ODBC")</f>
        <v>Not in ODBC</v>
      </c>
      <c r="J64" s="141"/>
      <c r="K64" s="138" t="str">
        <f>_xlfn.IFNA(VLOOKUP(J64,[1]MASTER_DEMAND_DEPOSIT_MODULE!$A$4:$B$289,2,FALSE),"Not in ODBC")</f>
        <v>Not in ODBC</v>
      </c>
      <c r="L64" s="141"/>
      <c r="M64" s="138" t="str">
        <f>_xlfn.IFNA(VLOOKUP(L64,[1]MASTER_SAVINGS_MODULE!$A$4:$B$166,2,FALSE),"Not in ODBC")</f>
        <v>Not in ODBC</v>
      </c>
      <c r="N64" s="141"/>
      <c r="O64" s="138" t="str">
        <f>_xlfn.IFNA(VLOOKUP(N64,[1]MASTER_CERTIFICATE_MODULE!$A$4:$B$69,2,FALSE),"Not in ODBC")</f>
        <v>Not in ODBC</v>
      </c>
      <c r="P64" s="141"/>
      <c r="Q64" s="138" t="str">
        <f>_xlfn.IFNA(VLOOKUP(P64,[1]MASTER_LOAN_MODULE!$A$4:$B$299,2,FALSE),"Not in ODBC")</f>
        <v>Not in ODBC</v>
      </c>
      <c r="R64" s="141"/>
      <c r="S64" s="138" t="str">
        <f>_xlfn.IFNA(VLOOKUP(R64,[1]MASTER_IRA_MODULE!$A$4:$B$160,2,FALSE),"Not in ODBC")</f>
        <v>Not in ODBC</v>
      </c>
    </row>
    <row r="65" spans="1:19" ht="24">
      <c r="A65" s="123" t="s">
        <v>619</v>
      </c>
      <c r="B65" s="123" t="s">
        <v>366</v>
      </c>
      <c r="C65" s="125">
        <v>3</v>
      </c>
      <c r="D65" s="124"/>
      <c r="E65" s="127" t="s">
        <v>400</v>
      </c>
      <c r="F65" s="123" t="s">
        <v>620</v>
      </c>
      <c r="G65" s="151"/>
      <c r="H65" s="148"/>
      <c r="I65" s="138" t="str">
        <f>_xlfn.IFNA(VLOOKUP($H65,[1]COMMON_MASTER_FILE!$A$4:$B$118,2,FALSE),"Not in ODBC")</f>
        <v>Not in ODBC</v>
      </c>
      <c r="J65" s="141"/>
      <c r="K65" s="138" t="str">
        <f>_xlfn.IFNA(VLOOKUP(J65,[1]MASTER_DEMAND_DEPOSIT_MODULE!$A$4:$B$289,2,FALSE),"Not in ODBC")</f>
        <v>Not in ODBC</v>
      </c>
      <c r="L65" s="141"/>
      <c r="M65" s="138" t="str">
        <f>_xlfn.IFNA(VLOOKUP(L65,[1]MASTER_SAVINGS_MODULE!$A$4:$B$166,2,FALSE),"Not in ODBC")</f>
        <v>Not in ODBC</v>
      </c>
      <c r="N65" s="141"/>
      <c r="O65" s="138" t="str">
        <f>_xlfn.IFNA(VLOOKUP(N65,[1]MASTER_CERTIFICATE_MODULE!$A$4:$B$69,2,FALSE),"Not in ODBC")</f>
        <v>Not in ODBC</v>
      </c>
      <c r="P65" s="141"/>
      <c r="Q65" s="138" t="str">
        <f>_xlfn.IFNA(VLOOKUP(P65,[1]MASTER_LOAN_MODULE!$A$4:$B$299,2,FALSE),"Not in ODBC")</f>
        <v>Not in ODBC</v>
      </c>
      <c r="R65" s="141"/>
      <c r="S65" s="138" t="str">
        <f>_xlfn.IFNA(VLOOKUP(R65,[1]MASTER_IRA_MODULE!$A$4:$B$160,2,FALSE),"Not in ODBC")</f>
        <v>Not in ODBC</v>
      </c>
    </row>
    <row r="66" spans="1:19" ht="24">
      <c r="A66" s="123" t="s">
        <v>621</v>
      </c>
      <c r="B66" s="123" t="s">
        <v>366</v>
      </c>
      <c r="C66" s="125">
        <v>3</v>
      </c>
      <c r="D66" s="124"/>
      <c r="E66" s="127" t="s">
        <v>400</v>
      </c>
      <c r="F66" s="123" t="s">
        <v>620</v>
      </c>
      <c r="G66" s="151"/>
      <c r="H66" s="148"/>
      <c r="I66" s="138" t="str">
        <f>_xlfn.IFNA(VLOOKUP($H66,[1]COMMON_MASTER_FILE!$A$4:$B$118,2,FALSE),"Not in ODBC")</f>
        <v>Not in ODBC</v>
      </c>
      <c r="J66" s="141"/>
      <c r="K66" s="138" t="str">
        <f>_xlfn.IFNA(VLOOKUP(J66,[1]MASTER_DEMAND_DEPOSIT_MODULE!$A$4:$B$289,2,FALSE),"Not in ODBC")</f>
        <v>Not in ODBC</v>
      </c>
      <c r="L66" s="141"/>
      <c r="M66" s="138" t="str">
        <f>_xlfn.IFNA(VLOOKUP(L66,[1]MASTER_SAVINGS_MODULE!$A$4:$B$166,2,FALSE),"Not in ODBC")</f>
        <v>Not in ODBC</v>
      </c>
      <c r="N66" s="141"/>
      <c r="O66" s="138" t="str">
        <f>_xlfn.IFNA(VLOOKUP(N66,[1]MASTER_CERTIFICATE_MODULE!$A$4:$B$69,2,FALSE),"Not in ODBC")</f>
        <v>Not in ODBC</v>
      </c>
      <c r="P66" s="141"/>
      <c r="Q66" s="138" t="str">
        <f>_xlfn.IFNA(VLOOKUP(P66,[1]MASTER_LOAN_MODULE!$A$4:$B$299,2,FALSE),"Not in ODBC")</f>
        <v>Not in ODBC</v>
      </c>
      <c r="R66" s="141"/>
      <c r="S66" s="138" t="str">
        <f>_xlfn.IFNA(VLOOKUP(R66,[1]MASTER_IRA_MODULE!$A$4:$B$160,2,FALSE),"Not in ODBC")</f>
        <v>Not in ODBC</v>
      </c>
    </row>
    <row r="67" spans="1:19" ht="24">
      <c r="A67" s="123" t="s">
        <v>622</v>
      </c>
      <c r="B67" s="123" t="s">
        <v>366</v>
      </c>
      <c r="C67" s="125">
        <v>3</v>
      </c>
      <c r="D67" s="124"/>
      <c r="E67" s="127" t="s">
        <v>400</v>
      </c>
      <c r="F67" s="123" t="s">
        <v>620</v>
      </c>
      <c r="G67" s="151"/>
      <c r="H67" s="148"/>
      <c r="I67" s="138" t="str">
        <f>_xlfn.IFNA(VLOOKUP($H67,[1]COMMON_MASTER_FILE!$A$4:$B$118,2,FALSE),"Not in ODBC")</f>
        <v>Not in ODBC</v>
      </c>
      <c r="J67" s="141"/>
      <c r="K67" s="138" t="str">
        <f>_xlfn.IFNA(VLOOKUP(J67,[1]MASTER_DEMAND_DEPOSIT_MODULE!$A$4:$B$289,2,FALSE),"Not in ODBC")</f>
        <v>Not in ODBC</v>
      </c>
      <c r="L67" s="141"/>
      <c r="M67" s="138" t="str">
        <f>_xlfn.IFNA(VLOOKUP(L67,[1]MASTER_SAVINGS_MODULE!$A$4:$B$166,2,FALSE),"Not in ODBC")</f>
        <v>Not in ODBC</v>
      </c>
      <c r="N67" s="141"/>
      <c r="O67" s="138" t="str">
        <f>_xlfn.IFNA(VLOOKUP(N67,[1]MASTER_CERTIFICATE_MODULE!$A$4:$B$69,2,FALSE),"Not in ODBC")</f>
        <v>Not in ODBC</v>
      </c>
      <c r="P67" s="141"/>
      <c r="Q67" s="138" t="str">
        <f>_xlfn.IFNA(VLOOKUP(P67,[1]MASTER_LOAN_MODULE!$A$4:$B$299,2,FALSE),"Not in ODBC")</f>
        <v>Not in ODBC</v>
      </c>
      <c r="R67" s="141"/>
      <c r="S67" s="138" t="str">
        <f>_xlfn.IFNA(VLOOKUP(R67,[1]MASTER_IRA_MODULE!$A$4:$B$160,2,FALSE),"Not in ODBC")</f>
        <v>Not in ODBC</v>
      </c>
    </row>
    <row r="68" spans="1:19" ht="24">
      <c r="A68" s="123" t="s">
        <v>623</v>
      </c>
      <c r="B68" s="123" t="s">
        <v>366</v>
      </c>
      <c r="C68" s="125">
        <v>3</v>
      </c>
      <c r="D68" s="124"/>
      <c r="E68" s="127" t="s">
        <v>400</v>
      </c>
      <c r="F68" s="123" t="s">
        <v>620</v>
      </c>
      <c r="G68" s="151"/>
      <c r="H68" s="148"/>
      <c r="I68" s="138" t="str">
        <f>_xlfn.IFNA(VLOOKUP($H68,[1]COMMON_MASTER_FILE!$A$4:$B$118,2,FALSE),"Not in ODBC")</f>
        <v>Not in ODBC</v>
      </c>
      <c r="J68" s="141"/>
      <c r="K68" s="138" t="str">
        <f>_xlfn.IFNA(VLOOKUP(J68,[1]MASTER_DEMAND_DEPOSIT_MODULE!$A$4:$B$289,2,FALSE),"Not in ODBC")</f>
        <v>Not in ODBC</v>
      </c>
      <c r="L68" s="141"/>
      <c r="M68" s="138" t="str">
        <f>_xlfn.IFNA(VLOOKUP(L68,[1]MASTER_SAVINGS_MODULE!$A$4:$B$166,2,FALSE),"Not in ODBC")</f>
        <v>Not in ODBC</v>
      </c>
      <c r="N68" s="141"/>
      <c r="O68" s="138" t="str">
        <f>_xlfn.IFNA(VLOOKUP(N68,[1]MASTER_CERTIFICATE_MODULE!$A$4:$B$69,2,FALSE),"Not in ODBC")</f>
        <v>Not in ODBC</v>
      </c>
      <c r="P68" s="141"/>
      <c r="Q68" s="138" t="str">
        <f>_xlfn.IFNA(VLOOKUP(P68,[1]MASTER_LOAN_MODULE!$A$4:$B$299,2,FALSE),"Not in ODBC")</f>
        <v>Not in ODBC</v>
      </c>
      <c r="R68" s="141"/>
      <c r="S68" s="138" t="str">
        <f>_xlfn.IFNA(VLOOKUP(R68,[1]MASTER_IRA_MODULE!$A$4:$B$160,2,FALSE),"Not in ODBC")</f>
        <v>Not in ODBC</v>
      </c>
    </row>
    <row r="69" spans="1:19" ht="24">
      <c r="A69" s="123" t="s">
        <v>624</v>
      </c>
      <c r="B69" s="123" t="s">
        <v>366</v>
      </c>
      <c r="C69" s="125">
        <v>3</v>
      </c>
      <c r="D69" s="124"/>
      <c r="E69" s="127" t="s">
        <v>400</v>
      </c>
      <c r="F69" s="123" t="s">
        <v>620</v>
      </c>
      <c r="G69" s="151"/>
      <c r="H69" s="148"/>
      <c r="I69" s="138" t="str">
        <f>_xlfn.IFNA(VLOOKUP($H69,[1]COMMON_MASTER_FILE!$A$4:$B$118,2,FALSE),"Not in ODBC")</f>
        <v>Not in ODBC</v>
      </c>
      <c r="J69" s="141"/>
      <c r="K69" s="138" t="str">
        <f>_xlfn.IFNA(VLOOKUP(J69,[1]MASTER_DEMAND_DEPOSIT_MODULE!$A$4:$B$289,2,FALSE),"Not in ODBC")</f>
        <v>Not in ODBC</v>
      </c>
      <c r="L69" s="141"/>
      <c r="M69" s="138" t="str">
        <f>_xlfn.IFNA(VLOOKUP(L69,[1]MASTER_SAVINGS_MODULE!$A$4:$B$166,2,FALSE),"Not in ODBC")</f>
        <v>Not in ODBC</v>
      </c>
      <c r="N69" s="141"/>
      <c r="O69" s="138" t="str">
        <f>_xlfn.IFNA(VLOOKUP(N69,[1]MASTER_CERTIFICATE_MODULE!$A$4:$B$69,2,FALSE),"Not in ODBC")</f>
        <v>Not in ODBC</v>
      </c>
      <c r="P69" s="141"/>
      <c r="Q69" s="138" t="str">
        <f>_xlfn.IFNA(VLOOKUP(P69,[1]MASTER_LOAN_MODULE!$A$4:$B$299,2,FALSE),"Not in ODBC")</f>
        <v>Not in ODBC</v>
      </c>
      <c r="R69" s="141"/>
      <c r="S69" s="138" t="str">
        <f>_xlfn.IFNA(VLOOKUP(R69,[1]MASTER_IRA_MODULE!$A$4:$B$160,2,FALSE),"Not in ODBC")</f>
        <v>Not in ODBC</v>
      </c>
    </row>
    <row r="70" spans="1:19">
      <c r="A70" s="123" t="s">
        <v>625</v>
      </c>
      <c r="B70" s="123" t="s">
        <v>366</v>
      </c>
      <c r="C70" s="125">
        <v>500</v>
      </c>
      <c r="D70" s="124"/>
      <c r="E70" s="127" t="s">
        <v>400</v>
      </c>
      <c r="F70" s="123" t="s">
        <v>626</v>
      </c>
      <c r="G70" s="151"/>
      <c r="H70" s="148"/>
      <c r="I70" s="138" t="str">
        <f>_xlfn.IFNA(VLOOKUP($H70,[1]COMMON_MASTER_FILE!$A$4:$B$118,2,FALSE),"Not in ODBC")</f>
        <v>Not in ODBC</v>
      </c>
      <c r="J70" s="141"/>
      <c r="K70" s="138" t="str">
        <f>_xlfn.IFNA(VLOOKUP(J70,[1]MASTER_DEMAND_DEPOSIT_MODULE!$A$4:$B$289,2,FALSE),"Not in ODBC")</f>
        <v>Not in ODBC</v>
      </c>
      <c r="L70" s="141"/>
      <c r="M70" s="138" t="str">
        <f>_xlfn.IFNA(VLOOKUP(L70,[1]MASTER_SAVINGS_MODULE!$A$4:$B$166,2,FALSE),"Not in ODBC")</f>
        <v>Not in ODBC</v>
      </c>
      <c r="N70" s="141"/>
      <c r="O70" s="138" t="str">
        <f>_xlfn.IFNA(VLOOKUP(N70,[1]MASTER_CERTIFICATE_MODULE!$A$4:$B$69,2,FALSE),"Not in ODBC")</f>
        <v>Not in ODBC</v>
      </c>
      <c r="P70" s="141"/>
      <c r="Q70" s="138" t="str">
        <f>_xlfn.IFNA(VLOOKUP(P70,[1]MASTER_LOAN_MODULE!$A$4:$B$299,2,FALSE),"Not in ODBC")</f>
        <v>Not in ODBC</v>
      </c>
      <c r="R70" s="141"/>
      <c r="S70" s="138" t="str">
        <f>_xlfn.IFNA(VLOOKUP(R70,[1]MASTER_IRA_MODULE!$A$4:$B$160,2,FALSE),"Not in ODBC")</f>
        <v>Not in ODBC</v>
      </c>
    </row>
    <row r="71" spans="1:19" ht="24">
      <c r="A71" s="123" t="s">
        <v>627</v>
      </c>
      <c r="B71" s="123" t="s">
        <v>366</v>
      </c>
      <c r="C71" s="125">
        <v>50</v>
      </c>
      <c r="D71" s="124"/>
      <c r="E71" s="124"/>
      <c r="F71" s="123" t="s">
        <v>628</v>
      </c>
      <c r="G71" s="151"/>
      <c r="H71" s="148"/>
      <c r="I71" s="138" t="str">
        <f>_xlfn.IFNA(VLOOKUP($H71,[1]COMMON_MASTER_FILE!$A$4:$B$118,2,FALSE),"Not in ODBC")</f>
        <v>Not in ODBC</v>
      </c>
      <c r="J71" s="141"/>
      <c r="K71" s="138" t="str">
        <f>_xlfn.IFNA(VLOOKUP(J71,[1]MASTER_DEMAND_DEPOSIT_MODULE!$A$4:$B$289,2,FALSE),"Not in ODBC")</f>
        <v>Not in ODBC</v>
      </c>
      <c r="L71" s="141"/>
      <c r="M71" s="138" t="str">
        <f>_xlfn.IFNA(VLOOKUP(L71,[1]MASTER_SAVINGS_MODULE!$A$4:$B$166,2,FALSE),"Not in ODBC")</f>
        <v>Not in ODBC</v>
      </c>
      <c r="N71" s="141"/>
      <c r="O71" s="138" t="str">
        <f>_xlfn.IFNA(VLOOKUP(N71,[1]MASTER_CERTIFICATE_MODULE!$A$4:$B$69,2,FALSE),"Not in ODBC")</f>
        <v>Not in ODBC</v>
      </c>
      <c r="P71" s="141"/>
      <c r="Q71" s="138" t="str">
        <f>_xlfn.IFNA(VLOOKUP(P71,[1]MASTER_LOAN_MODULE!$A$4:$B$299,2,FALSE),"Not in ODBC")</f>
        <v>Not in ODBC</v>
      </c>
      <c r="R71" s="141"/>
      <c r="S71" s="138" t="str">
        <f>_xlfn.IFNA(VLOOKUP(R71,[1]MASTER_IRA_MODULE!$A$4:$B$160,2,FALSE),"Not in ODBC")</f>
        <v>Not in ODBC</v>
      </c>
    </row>
    <row r="72" spans="1:19" ht="24">
      <c r="A72" s="123" t="s">
        <v>629</v>
      </c>
      <c r="B72" s="123" t="s">
        <v>366</v>
      </c>
      <c r="C72" s="125">
        <v>50</v>
      </c>
      <c r="D72" s="124"/>
      <c r="E72" s="124"/>
      <c r="F72" s="123" t="s">
        <v>628</v>
      </c>
      <c r="G72" s="151"/>
      <c r="H72" s="148"/>
      <c r="I72" s="138" t="str">
        <f>_xlfn.IFNA(VLOOKUP($H72,[1]COMMON_MASTER_FILE!$A$4:$B$118,2,FALSE),"Not in ODBC")</f>
        <v>Not in ODBC</v>
      </c>
      <c r="J72" s="141"/>
      <c r="K72" s="138" t="str">
        <f>_xlfn.IFNA(VLOOKUP(J72,[1]MASTER_DEMAND_DEPOSIT_MODULE!$A$4:$B$289,2,FALSE),"Not in ODBC")</f>
        <v>Not in ODBC</v>
      </c>
      <c r="L72" s="141"/>
      <c r="M72" s="138" t="str">
        <f>_xlfn.IFNA(VLOOKUP(L72,[1]MASTER_SAVINGS_MODULE!$A$4:$B$166,2,FALSE),"Not in ODBC")</f>
        <v>Not in ODBC</v>
      </c>
      <c r="N72" s="141"/>
      <c r="O72" s="138" t="str">
        <f>_xlfn.IFNA(VLOOKUP(N72,[1]MASTER_CERTIFICATE_MODULE!$A$4:$B$69,2,FALSE),"Not in ODBC")</f>
        <v>Not in ODBC</v>
      </c>
      <c r="P72" s="141"/>
      <c r="Q72" s="138" t="str">
        <f>_xlfn.IFNA(VLOOKUP(P72,[1]MASTER_LOAN_MODULE!$A$4:$B$299,2,FALSE),"Not in ODBC")</f>
        <v>Not in ODBC</v>
      </c>
      <c r="R72" s="141"/>
      <c r="S72" s="138" t="str">
        <f>_xlfn.IFNA(VLOOKUP(R72,[1]MASTER_IRA_MODULE!$A$4:$B$160,2,FALSE),"Not in ODBC")</f>
        <v>Not in ODBC</v>
      </c>
    </row>
    <row r="73" spans="1:19">
      <c r="A73" s="123" t="s">
        <v>465</v>
      </c>
      <c r="B73" s="123" t="s">
        <v>366</v>
      </c>
      <c r="C73" s="125">
        <v>50</v>
      </c>
      <c r="D73" s="124"/>
      <c r="E73" s="124"/>
      <c r="F73" s="124"/>
      <c r="G73" s="151"/>
      <c r="H73" s="148">
        <v>9</v>
      </c>
      <c r="I73" s="138" t="str">
        <f>_xlfn.IFNA(VLOOKUP($H73,[1]COMMON_MASTER_FILE!$A$4:$B$118,2,FALSE),"Not in ODBC")</f>
        <v>COM_CUSTOMER_ADDRESS_LINE_2</v>
      </c>
      <c r="J73" s="141">
        <v>9</v>
      </c>
      <c r="K73" s="138" t="str">
        <f>_xlfn.IFNA(VLOOKUP(J73,[1]MASTER_DEMAND_DEPOSIT_MODULE!$A$4:$B$289,2,FALSE),"Not in ODBC")</f>
        <v>Not in ODBC</v>
      </c>
      <c r="L73" s="141">
        <v>9</v>
      </c>
      <c r="M73" s="138" t="str">
        <f>_xlfn.IFNA(VLOOKUP(L73,[1]MASTER_SAVINGS_MODULE!$A$4:$B$166,2,FALSE),"Not in ODBC")</f>
        <v>Not in ODBC</v>
      </c>
      <c r="N73" s="141">
        <v>9</v>
      </c>
      <c r="O73" s="138" t="str">
        <f>_xlfn.IFNA(VLOOKUP(N73,[1]MASTER_CERTIFICATE_MODULE!$A$4:$B$69,2,FALSE),"Not in ODBC")</f>
        <v>Not in ODBC</v>
      </c>
      <c r="P73" s="141">
        <v>9</v>
      </c>
      <c r="Q73" s="138" t="str">
        <f>_xlfn.IFNA(VLOOKUP(P73,[1]MASTER_LOAN_MODULE!$A$4:$B$299,2,FALSE),"Not in ODBC")</f>
        <v>Not in ODBC</v>
      </c>
      <c r="R73" s="141">
        <v>9</v>
      </c>
      <c r="S73" s="138" t="str">
        <f>_xlfn.IFNA(VLOOKUP(R73,[1]MASTER_IRA_MODULE!$A$4:$B$160,2,FALSE),"Not in ODBC")</f>
        <v>Not in ODBC</v>
      </c>
    </row>
    <row r="74" spans="1:19">
      <c r="A74" s="123" t="s">
        <v>467</v>
      </c>
      <c r="B74" s="123" t="s">
        <v>366</v>
      </c>
      <c r="C74" s="125">
        <v>50</v>
      </c>
      <c r="D74" s="124"/>
      <c r="E74" s="124"/>
      <c r="F74" s="124"/>
      <c r="G74" s="151"/>
      <c r="H74" s="148"/>
      <c r="I74" s="138" t="str">
        <f>_xlfn.IFNA(VLOOKUP($H74,[1]COMMON_MASTER_FILE!$A$4:$B$118,2,FALSE),"Not in ODBC")</f>
        <v>Not in ODBC</v>
      </c>
      <c r="J74" s="141"/>
      <c r="K74" s="138" t="str">
        <f>_xlfn.IFNA(VLOOKUP(J74,[1]MASTER_DEMAND_DEPOSIT_MODULE!$A$4:$B$289,2,FALSE),"Not in ODBC")</f>
        <v>Not in ODBC</v>
      </c>
      <c r="L74" s="141"/>
      <c r="M74" s="138" t="str">
        <f>_xlfn.IFNA(VLOOKUP(L74,[1]MASTER_SAVINGS_MODULE!$A$4:$B$166,2,FALSE),"Not in ODBC")</f>
        <v>Not in ODBC</v>
      </c>
      <c r="N74" s="141"/>
      <c r="O74" s="138" t="str">
        <f>_xlfn.IFNA(VLOOKUP(N74,[1]MASTER_CERTIFICATE_MODULE!$A$4:$B$69,2,FALSE),"Not in ODBC")</f>
        <v>Not in ODBC</v>
      </c>
      <c r="P74" s="141"/>
      <c r="Q74" s="138" t="str">
        <f>_xlfn.IFNA(VLOOKUP(P74,[1]MASTER_LOAN_MODULE!$A$4:$B$299,2,FALSE),"Not in ODBC")</f>
        <v>Not in ODBC</v>
      </c>
      <c r="R74" s="141"/>
      <c r="S74" s="138" t="str">
        <f>_xlfn.IFNA(VLOOKUP(R74,[1]MASTER_IRA_MODULE!$A$4:$B$160,2,FALSE),"Not in ODBC")</f>
        <v>Not in ODBC</v>
      </c>
    </row>
    <row r="75" spans="1:19">
      <c r="A75" s="123" t="s">
        <v>630</v>
      </c>
      <c r="B75" s="123" t="s">
        <v>366</v>
      </c>
      <c r="C75" s="125">
        <v>30</v>
      </c>
      <c r="D75" s="124"/>
      <c r="E75" s="124"/>
      <c r="F75" s="124"/>
      <c r="G75" s="151"/>
      <c r="H75" s="148">
        <v>10</v>
      </c>
      <c r="I75" s="138" t="str">
        <f>_xlfn.IFNA(VLOOKUP($H75,[1]COMMON_MASTER_FILE!$A$4:$B$118,2,FALSE),"Not in ODBC")</f>
        <v>COM_CUSTOMER_CITY</v>
      </c>
      <c r="J75" s="141">
        <v>10</v>
      </c>
      <c r="K75" s="138" t="str">
        <f>_xlfn.IFNA(VLOOKUP(J75,[1]MASTER_DEMAND_DEPOSIT_MODULE!$A$4:$B$289,2,FALSE),"Not in ODBC")</f>
        <v>Not in ODBC</v>
      </c>
      <c r="L75" s="141">
        <v>10</v>
      </c>
      <c r="M75" s="138" t="str">
        <f>_xlfn.IFNA(VLOOKUP(L75,[1]MASTER_SAVINGS_MODULE!$A$4:$B$166,2,FALSE),"Not in ODBC")</f>
        <v>Not in ODBC</v>
      </c>
      <c r="N75" s="141">
        <v>10</v>
      </c>
      <c r="O75" s="138" t="str">
        <f>_xlfn.IFNA(VLOOKUP(N75,[1]MASTER_CERTIFICATE_MODULE!$A$4:$B$69,2,FALSE),"Not in ODBC")</f>
        <v>Not in ODBC</v>
      </c>
      <c r="P75" s="141">
        <v>10</v>
      </c>
      <c r="Q75" s="138" t="str">
        <f>_xlfn.IFNA(VLOOKUP(P75,[1]MASTER_LOAN_MODULE!$A$4:$B$299,2,FALSE),"Not in ODBC")</f>
        <v>Not in ODBC</v>
      </c>
      <c r="R75" s="141">
        <v>10</v>
      </c>
      <c r="S75" s="138" t="str">
        <f>_xlfn.IFNA(VLOOKUP(R75,[1]MASTER_IRA_MODULE!$A$4:$B$160,2,FALSE),"Not in ODBC")</f>
        <v>Not in ODBC</v>
      </c>
    </row>
    <row r="76" spans="1:19">
      <c r="A76" s="123" t="s">
        <v>631</v>
      </c>
      <c r="B76" s="123" t="s">
        <v>366</v>
      </c>
      <c r="C76" s="125">
        <v>20</v>
      </c>
      <c r="D76" s="124"/>
      <c r="E76" s="124"/>
      <c r="F76" s="124"/>
      <c r="G76" s="151"/>
      <c r="H76" s="148">
        <v>12</v>
      </c>
      <c r="I76" s="138" t="str">
        <f>_xlfn.IFNA(VLOOKUP($H76,[1]COMMON_MASTER_FILE!$A$4:$B$118,2,FALSE),"Not in ODBC")</f>
        <v>COM_CUSTOMER_ZIP</v>
      </c>
      <c r="J76" s="141">
        <v>12</v>
      </c>
      <c r="K76" s="138" t="str">
        <f>_xlfn.IFNA(VLOOKUP(J76,[1]MASTER_DEMAND_DEPOSIT_MODULE!$A$4:$B$289,2,FALSE),"Not in ODBC")</f>
        <v>Not in ODBC</v>
      </c>
      <c r="L76" s="141">
        <v>12</v>
      </c>
      <c r="M76" s="138" t="str">
        <f>_xlfn.IFNA(VLOOKUP(L76,[1]MASTER_SAVINGS_MODULE!$A$4:$B$166,2,FALSE),"Not in ODBC")</f>
        <v>Not in ODBC</v>
      </c>
      <c r="N76" s="141">
        <v>12</v>
      </c>
      <c r="O76" s="138" t="str">
        <f>_xlfn.IFNA(VLOOKUP(N76,[1]MASTER_CERTIFICATE_MODULE!$A$4:$B$69,2,FALSE),"Not in ODBC")</f>
        <v>Not in ODBC</v>
      </c>
      <c r="P76" s="141">
        <v>12</v>
      </c>
      <c r="Q76" s="138" t="str">
        <f>_xlfn.IFNA(VLOOKUP(P76,[1]MASTER_LOAN_MODULE!$A$4:$B$299,2,FALSE),"Not in ODBC")</f>
        <v>Not in ODBC</v>
      </c>
      <c r="R76" s="141">
        <v>12</v>
      </c>
      <c r="S76" s="138" t="str">
        <f>_xlfn.IFNA(VLOOKUP(R76,[1]MASTER_IRA_MODULE!$A$4:$B$160,2,FALSE),"Not in ODBC")</f>
        <v>Not in ODBC</v>
      </c>
    </row>
    <row r="77" spans="1:19">
      <c r="A77" s="123" t="s">
        <v>632</v>
      </c>
      <c r="B77" s="123" t="s">
        <v>366</v>
      </c>
      <c r="C77" s="125">
        <v>3</v>
      </c>
      <c r="D77" s="124"/>
      <c r="E77" s="124"/>
      <c r="F77" s="124"/>
      <c r="G77" s="151"/>
      <c r="H77" s="148"/>
      <c r="I77" s="138" t="str">
        <f>_xlfn.IFNA(VLOOKUP($H77,[1]COMMON_MASTER_FILE!$A$4:$B$118,2,FALSE),"Not in ODBC")</f>
        <v>Not in ODBC</v>
      </c>
      <c r="J77" s="141"/>
      <c r="K77" s="138" t="str">
        <f>_xlfn.IFNA(VLOOKUP(J77,[1]MASTER_DEMAND_DEPOSIT_MODULE!$A$4:$B$289,2,FALSE),"Not in ODBC")</f>
        <v>Not in ODBC</v>
      </c>
      <c r="L77" s="141"/>
      <c r="M77" s="138" t="str">
        <f>_xlfn.IFNA(VLOOKUP(L77,[1]MASTER_SAVINGS_MODULE!$A$4:$B$166,2,FALSE),"Not in ODBC")</f>
        <v>Not in ODBC</v>
      </c>
      <c r="N77" s="141"/>
      <c r="O77" s="138" t="str">
        <f>_xlfn.IFNA(VLOOKUP(N77,[1]MASTER_CERTIFICATE_MODULE!$A$4:$B$69,2,FALSE),"Not in ODBC")</f>
        <v>Not in ODBC</v>
      </c>
      <c r="P77" s="141"/>
      <c r="Q77" s="138" t="str">
        <f>_xlfn.IFNA(VLOOKUP(P77,[1]MASTER_LOAN_MODULE!$A$4:$B$299,2,FALSE),"Not in ODBC")</f>
        <v>Not in ODBC</v>
      </c>
      <c r="R77" s="141"/>
      <c r="S77" s="138" t="str">
        <f>_xlfn.IFNA(VLOOKUP(R77,[1]MASTER_IRA_MODULE!$A$4:$B$160,2,FALSE),"Not in ODBC")</f>
        <v>Not in ODBC</v>
      </c>
    </row>
    <row r="78" spans="1:19">
      <c r="A78" s="123" t="s">
        <v>474</v>
      </c>
      <c r="B78" s="123" t="s">
        <v>366</v>
      </c>
      <c r="C78" s="125">
        <v>3</v>
      </c>
      <c r="D78" s="124"/>
      <c r="E78" s="124"/>
      <c r="F78" s="123" t="s">
        <v>633</v>
      </c>
      <c r="G78" s="151"/>
      <c r="H78" s="148">
        <v>11</v>
      </c>
      <c r="I78" s="138" t="str">
        <f>_xlfn.IFNA(VLOOKUP($H78,[1]COMMON_MASTER_FILE!$A$4:$B$118,2,FALSE),"Not in ODBC")</f>
        <v>COM_CUSTOMER_STATE</v>
      </c>
      <c r="J78" s="141">
        <v>11</v>
      </c>
      <c r="K78" s="138" t="str">
        <f>_xlfn.IFNA(VLOOKUP(J78,[1]MASTER_DEMAND_DEPOSIT_MODULE!$A$4:$B$289,2,FALSE),"Not in ODBC")</f>
        <v>Not in ODBC</v>
      </c>
      <c r="L78" s="141">
        <v>11</v>
      </c>
      <c r="M78" s="138" t="str">
        <f>_xlfn.IFNA(VLOOKUP(L78,[1]MASTER_SAVINGS_MODULE!$A$4:$B$166,2,FALSE),"Not in ODBC")</f>
        <v>Not in ODBC</v>
      </c>
      <c r="N78" s="141">
        <v>11</v>
      </c>
      <c r="O78" s="138" t="str">
        <f>_xlfn.IFNA(VLOOKUP(N78,[1]MASTER_CERTIFICATE_MODULE!$A$4:$B$69,2,FALSE),"Not in ODBC")</f>
        <v>Not in ODBC</v>
      </c>
      <c r="P78" s="141">
        <v>11</v>
      </c>
      <c r="Q78" s="138" t="str">
        <f>_xlfn.IFNA(VLOOKUP(P78,[1]MASTER_LOAN_MODULE!$A$4:$B$299,2,FALSE),"Not in ODBC")</f>
        <v>Not in ODBC</v>
      </c>
      <c r="R78" s="141">
        <v>11</v>
      </c>
      <c r="S78" s="138" t="str">
        <f>_xlfn.IFNA(VLOOKUP(R78,[1]MASTER_IRA_MODULE!$A$4:$B$160,2,FALSE),"Not in ODBC")</f>
        <v>Not in ODBC</v>
      </c>
    </row>
    <row r="79" spans="1:19">
      <c r="A79" s="123" t="s">
        <v>634</v>
      </c>
      <c r="B79" s="123" t="s">
        <v>366</v>
      </c>
      <c r="C79" s="125">
        <v>3</v>
      </c>
      <c r="D79" s="124"/>
      <c r="E79" s="124"/>
      <c r="F79" s="124"/>
      <c r="G79" s="151"/>
      <c r="H79" s="148"/>
      <c r="I79" s="138" t="str">
        <f>_xlfn.IFNA(VLOOKUP($H79,[1]COMMON_MASTER_FILE!$A$4:$B$118,2,FALSE),"Not in ODBC")</f>
        <v>Not in ODBC</v>
      </c>
      <c r="J79" s="141"/>
      <c r="K79" s="138" t="str">
        <f>_xlfn.IFNA(VLOOKUP(J79,[1]MASTER_DEMAND_DEPOSIT_MODULE!$A$4:$B$289,2,FALSE),"Not in ODBC")</f>
        <v>Not in ODBC</v>
      </c>
      <c r="L79" s="141"/>
      <c r="M79" s="138" t="str">
        <f>_xlfn.IFNA(VLOOKUP(L79,[1]MASTER_SAVINGS_MODULE!$A$4:$B$166,2,FALSE),"Not in ODBC")</f>
        <v>Not in ODBC</v>
      </c>
      <c r="N79" s="141"/>
      <c r="O79" s="138" t="str">
        <f>_xlfn.IFNA(VLOOKUP(N79,[1]MASTER_CERTIFICATE_MODULE!$A$4:$B$69,2,FALSE),"Not in ODBC")</f>
        <v>Not in ODBC</v>
      </c>
      <c r="P79" s="141"/>
      <c r="Q79" s="138" t="str">
        <f>_xlfn.IFNA(VLOOKUP(P79,[1]MASTER_LOAN_MODULE!$A$4:$B$299,2,FALSE),"Not in ODBC")</f>
        <v>Not in ODBC</v>
      </c>
      <c r="R79" s="141"/>
      <c r="S79" s="138" t="str">
        <f>_xlfn.IFNA(VLOOKUP(R79,[1]MASTER_IRA_MODULE!$A$4:$B$160,2,FALSE),"Not in ODBC")</f>
        <v>Not in ODBC</v>
      </c>
    </row>
    <row r="80" spans="1:19">
      <c r="A80" s="123" t="s">
        <v>635</v>
      </c>
      <c r="B80" s="123" t="s">
        <v>366</v>
      </c>
      <c r="C80" s="125">
        <v>3</v>
      </c>
      <c r="D80" s="124"/>
      <c r="E80" s="124"/>
      <c r="F80" s="124"/>
      <c r="G80" s="151"/>
      <c r="H80" s="148"/>
      <c r="I80" s="138" t="str">
        <f>_xlfn.IFNA(VLOOKUP($H80,[1]COMMON_MASTER_FILE!$A$4:$B$118,2,FALSE),"Not in ODBC")</f>
        <v>Not in ODBC</v>
      </c>
      <c r="J80" s="141"/>
      <c r="K80" s="138" t="str">
        <f>_xlfn.IFNA(VLOOKUP(J80,[1]MASTER_DEMAND_DEPOSIT_MODULE!$A$4:$B$289,2,FALSE),"Not in ODBC")</f>
        <v>Not in ODBC</v>
      </c>
      <c r="L80" s="141"/>
      <c r="M80" s="138" t="str">
        <f>_xlfn.IFNA(VLOOKUP(L80,[1]MASTER_SAVINGS_MODULE!$A$4:$B$166,2,FALSE),"Not in ODBC")</f>
        <v>Not in ODBC</v>
      </c>
      <c r="N80" s="141"/>
      <c r="O80" s="138" t="str">
        <f>_xlfn.IFNA(VLOOKUP(N80,[1]MASTER_CERTIFICATE_MODULE!$A$4:$B$69,2,FALSE),"Not in ODBC")</f>
        <v>Not in ODBC</v>
      </c>
      <c r="P80" s="141"/>
      <c r="Q80" s="138" t="str">
        <f>_xlfn.IFNA(VLOOKUP(P80,[1]MASTER_LOAN_MODULE!$A$4:$B$299,2,FALSE),"Not in ODBC")</f>
        <v>Not in ODBC</v>
      </c>
      <c r="R80" s="141"/>
      <c r="S80" s="138" t="str">
        <f>_xlfn.IFNA(VLOOKUP(R80,[1]MASTER_IRA_MODULE!$A$4:$B$160,2,FALSE),"Not in ODBC")</f>
        <v>Not in ODBC</v>
      </c>
    </row>
    <row r="81" spans="1:19">
      <c r="A81" s="123" t="s">
        <v>636</v>
      </c>
      <c r="B81" s="123" t="s">
        <v>366</v>
      </c>
      <c r="C81" s="125">
        <v>3</v>
      </c>
      <c r="D81" s="124"/>
      <c r="E81" s="124"/>
      <c r="F81" s="124"/>
      <c r="G81" s="151"/>
      <c r="H81" s="148"/>
      <c r="I81" s="138" t="str">
        <f>_xlfn.IFNA(VLOOKUP($H81,[1]COMMON_MASTER_FILE!$A$4:$B$118,2,FALSE),"Not in ODBC")</f>
        <v>Not in ODBC</v>
      </c>
      <c r="J81" s="141"/>
      <c r="K81" s="138" t="str">
        <f>_xlfn.IFNA(VLOOKUP(J81,[1]MASTER_DEMAND_DEPOSIT_MODULE!$A$4:$B$289,2,FALSE),"Not in ODBC")</f>
        <v>Not in ODBC</v>
      </c>
      <c r="L81" s="141"/>
      <c r="M81" s="138" t="str">
        <f>_xlfn.IFNA(VLOOKUP(L81,[1]MASTER_SAVINGS_MODULE!$A$4:$B$166,2,FALSE),"Not in ODBC")</f>
        <v>Not in ODBC</v>
      </c>
      <c r="N81" s="141"/>
      <c r="O81" s="138" t="str">
        <f>_xlfn.IFNA(VLOOKUP(N81,[1]MASTER_CERTIFICATE_MODULE!$A$4:$B$69,2,FALSE),"Not in ODBC")</f>
        <v>Not in ODBC</v>
      </c>
      <c r="P81" s="141"/>
      <c r="Q81" s="138" t="str">
        <f>_xlfn.IFNA(VLOOKUP(P81,[1]MASTER_LOAN_MODULE!$A$4:$B$299,2,FALSE),"Not in ODBC")</f>
        <v>Not in ODBC</v>
      </c>
      <c r="R81" s="141"/>
      <c r="S81" s="138" t="str">
        <f>_xlfn.IFNA(VLOOKUP(R81,[1]MASTER_IRA_MODULE!$A$4:$B$160,2,FALSE),"Not in ODBC")</f>
        <v>Not in ODBC</v>
      </c>
    </row>
    <row r="82" spans="1:19">
      <c r="A82" s="123" t="s">
        <v>637</v>
      </c>
      <c r="B82" s="123" t="s">
        <v>366</v>
      </c>
      <c r="C82" s="125">
        <v>3</v>
      </c>
      <c r="D82" s="124"/>
      <c r="E82" s="124"/>
      <c r="F82" s="124"/>
      <c r="G82" s="151"/>
      <c r="H82" s="148"/>
      <c r="I82" s="138" t="str">
        <f>_xlfn.IFNA(VLOOKUP($H82,[1]COMMON_MASTER_FILE!$A$4:$B$118,2,FALSE),"Not in ODBC")</f>
        <v>Not in ODBC</v>
      </c>
      <c r="J82" s="141"/>
      <c r="K82" s="138" t="str">
        <f>_xlfn.IFNA(VLOOKUP(J82,[1]MASTER_DEMAND_DEPOSIT_MODULE!$A$4:$B$289,2,FALSE),"Not in ODBC")</f>
        <v>Not in ODBC</v>
      </c>
      <c r="L82" s="141"/>
      <c r="M82" s="138" t="str">
        <f>_xlfn.IFNA(VLOOKUP(L82,[1]MASTER_SAVINGS_MODULE!$A$4:$B$166,2,FALSE),"Not in ODBC")</f>
        <v>Not in ODBC</v>
      </c>
      <c r="N82" s="141"/>
      <c r="O82" s="138" t="str">
        <f>_xlfn.IFNA(VLOOKUP(N82,[1]MASTER_CERTIFICATE_MODULE!$A$4:$B$69,2,FALSE),"Not in ODBC")</f>
        <v>Not in ODBC</v>
      </c>
      <c r="P82" s="141"/>
      <c r="Q82" s="138" t="str">
        <f>_xlfn.IFNA(VLOOKUP(P82,[1]MASTER_LOAN_MODULE!$A$4:$B$299,2,FALSE),"Not in ODBC")</f>
        <v>Not in ODBC</v>
      </c>
      <c r="R82" s="141"/>
      <c r="S82" s="138" t="str">
        <f>_xlfn.IFNA(VLOOKUP(R82,[1]MASTER_IRA_MODULE!$A$4:$B$160,2,FALSE),"Not in ODBC")</f>
        <v>Not in ODBC</v>
      </c>
    </row>
    <row r="83" spans="1:19" ht="26">
      <c r="A83" s="123" t="s">
        <v>431</v>
      </c>
      <c r="B83" s="123" t="s">
        <v>366</v>
      </c>
      <c r="C83" s="125">
        <v>1</v>
      </c>
      <c r="D83" s="124"/>
      <c r="E83" s="124"/>
      <c r="F83" s="123" t="s">
        <v>638</v>
      </c>
      <c r="G83" s="151" t="s">
        <v>639</v>
      </c>
      <c r="H83" s="148">
        <v>5</v>
      </c>
      <c r="I83" s="138" t="str">
        <f>_xlfn.IFNA(VLOOKUP($H83,[1]COMMON_MASTER_FILE!$A$4:$B$118,2,FALSE),"Not in ODBC")</f>
        <v>COM_CUSTOMER_SALUTATION</v>
      </c>
      <c r="J83" s="141">
        <v>5</v>
      </c>
      <c r="K83" s="138" t="str">
        <f>_xlfn.IFNA(VLOOKUP(J83,[1]MASTER_DEMAND_DEPOSIT_MODULE!$A$4:$B$289,2,FALSE),"Not in ODBC")</f>
        <v>Not in ODBC</v>
      </c>
      <c r="L83" s="141">
        <v>5</v>
      </c>
      <c r="M83" s="138" t="str">
        <f>_xlfn.IFNA(VLOOKUP(L83,[1]MASTER_SAVINGS_MODULE!$A$4:$B$166,2,FALSE),"Not in ODBC")</f>
        <v>Not in ODBC</v>
      </c>
      <c r="N83" s="141">
        <v>5</v>
      </c>
      <c r="O83" s="138" t="str">
        <f>_xlfn.IFNA(VLOOKUP(N83,[1]MASTER_CERTIFICATE_MODULE!$A$4:$B$69,2,FALSE),"Not in ODBC")</f>
        <v>Not in ODBC</v>
      </c>
      <c r="P83" s="141">
        <v>5</v>
      </c>
      <c r="Q83" s="138" t="str">
        <f>_xlfn.IFNA(VLOOKUP(P83,[1]MASTER_LOAN_MODULE!$A$4:$B$299,2,FALSE),"Not in ODBC")</f>
        <v>Not in ODBC</v>
      </c>
      <c r="R83" s="141">
        <v>5</v>
      </c>
      <c r="S83" s="138" t="str">
        <f>_xlfn.IFNA(VLOOKUP(R83,[1]MASTER_IRA_MODULE!$A$4:$B$160,2,FALSE),"Not in ODBC")</f>
        <v>Not in ODBC</v>
      </c>
    </row>
    <row r="84" spans="1:19">
      <c r="A84" s="123" t="s">
        <v>640</v>
      </c>
      <c r="B84" s="123" t="s">
        <v>366</v>
      </c>
      <c r="C84" s="125">
        <v>50</v>
      </c>
      <c r="D84" s="124"/>
      <c r="E84" s="124"/>
      <c r="F84" s="124"/>
      <c r="G84" s="151"/>
      <c r="H84" s="148">
        <v>7</v>
      </c>
      <c r="I84" s="138" t="str">
        <f>_xlfn.IFNA(VLOOKUP($H84,[1]COMMON_MASTER_FILE!$A$4:$B$118,2,FALSE),"Not in ODBC")</f>
        <v>COM_CUSTOMER_LAST_NAME</v>
      </c>
      <c r="J84" s="141">
        <v>7</v>
      </c>
      <c r="K84" s="138" t="str">
        <f>_xlfn.IFNA(VLOOKUP(J84,[1]MASTER_DEMAND_DEPOSIT_MODULE!$A$4:$B$289,2,FALSE),"Not in ODBC")</f>
        <v>Not in ODBC</v>
      </c>
      <c r="L84" s="141">
        <v>7</v>
      </c>
      <c r="M84" s="138" t="str">
        <f>_xlfn.IFNA(VLOOKUP(L84,[1]MASTER_SAVINGS_MODULE!$A$4:$B$166,2,FALSE),"Not in ODBC")</f>
        <v>Not in ODBC</v>
      </c>
      <c r="N84" s="141">
        <v>7</v>
      </c>
      <c r="O84" s="138" t="str">
        <f>_xlfn.IFNA(VLOOKUP(N84,[1]MASTER_CERTIFICATE_MODULE!$A$4:$B$69,2,FALSE),"Not in ODBC")</f>
        <v>Not in ODBC</v>
      </c>
      <c r="P84" s="141">
        <v>7</v>
      </c>
      <c r="Q84" s="138" t="str">
        <f>_xlfn.IFNA(VLOOKUP(P84,[1]MASTER_LOAN_MODULE!$A$4:$B$299,2,FALSE),"Not in ODBC")</f>
        <v>Not in ODBC</v>
      </c>
      <c r="R84" s="141">
        <v>7</v>
      </c>
      <c r="S84" s="138" t="str">
        <f>_xlfn.IFNA(VLOOKUP(R84,[1]MASTER_IRA_MODULE!$A$4:$B$160,2,FALSE),"Not in ODBC")</f>
        <v>Not in ODBC</v>
      </c>
    </row>
    <row r="85" spans="1:19">
      <c r="A85" s="123" t="s">
        <v>641</v>
      </c>
      <c r="B85" s="123" t="s">
        <v>366</v>
      </c>
      <c r="C85" s="125">
        <v>50</v>
      </c>
      <c r="D85" s="124"/>
      <c r="E85" s="124"/>
      <c r="F85" s="124"/>
      <c r="G85" s="151"/>
      <c r="H85" s="148">
        <v>6</v>
      </c>
      <c r="I85" s="138" t="str">
        <f>_xlfn.IFNA(VLOOKUP($H85,[1]COMMON_MASTER_FILE!$A$4:$B$118,2,FALSE),"Not in ODBC")</f>
        <v>COM_CUSTOMER_FIRST_NAME</v>
      </c>
      <c r="J85" s="141">
        <v>6</v>
      </c>
      <c r="K85" s="138" t="str">
        <f>_xlfn.IFNA(VLOOKUP(J85,[1]MASTER_DEMAND_DEPOSIT_MODULE!$A$4:$B$289,2,FALSE),"Not in ODBC")</f>
        <v>Not in ODBC</v>
      </c>
      <c r="L85" s="141">
        <v>6</v>
      </c>
      <c r="M85" s="138" t="str">
        <f>_xlfn.IFNA(VLOOKUP(L85,[1]MASTER_SAVINGS_MODULE!$A$4:$B$166,2,FALSE),"Not in ODBC")</f>
        <v>Not in ODBC</v>
      </c>
      <c r="N85" s="141">
        <v>6</v>
      </c>
      <c r="O85" s="138" t="str">
        <f>_xlfn.IFNA(VLOOKUP(N85,[1]MASTER_CERTIFICATE_MODULE!$A$4:$B$69,2,FALSE),"Not in ODBC")</f>
        <v>Not in ODBC</v>
      </c>
      <c r="P85" s="141">
        <v>6</v>
      </c>
      <c r="Q85" s="138" t="str">
        <f>_xlfn.IFNA(VLOOKUP(P85,[1]MASTER_LOAN_MODULE!$A$4:$B$299,2,FALSE),"Not in ODBC")</f>
        <v>Not in ODBC</v>
      </c>
      <c r="R85" s="141">
        <v>6</v>
      </c>
      <c r="S85" s="138" t="str">
        <f>_xlfn.IFNA(VLOOKUP(R85,[1]MASTER_IRA_MODULE!$A$4:$B$160,2,FALSE),"Not in ODBC")</f>
        <v>Not in ODBC</v>
      </c>
    </row>
    <row r="86" spans="1:19">
      <c r="A86" s="123" t="s">
        <v>642</v>
      </c>
      <c r="B86" s="123" t="s">
        <v>366</v>
      </c>
      <c r="C86" s="125">
        <v>50</v>
      </c>
      <c r="D86" s="124"/>
      <c r="E86" s="124"/>
      <c r="F86" s="124"/>
      <c r="H86" s="148">
        <v>936</v>
      </c>
      <c r="I86" s="172" t="s">
        <v>751</v>
      </c>
      <c r="J86" s="141">
        <v>936</v>
      </c>
      <c r="K86" s="138" t="str">
        <f>_xlfn.IFNA(VLOOKUP(J86,[1]MASTER_DEMAND_DEPOSIT_MODULE!$A$4:$B$289,2,FALSE),"Not in ODBC")</f>
        <v>Not in ODBC</v>
      </c>
      <c r="L86" s="141">
        <v>936</v>
      </c>
      <c r="M86" s="138" t="str">
        <f>_xlfn.IFNA(VLOOKUP(L86,[1]MASTER_SAVINGS_MODULE!$A$4:$B$166,2,FALSE),"Not in ODBC")</f>
        <v>Not in ODBC</v>
      </c>
      <c r="N86" s="141">
        <v>936</v>
      </c>
      <c r="O86" s="138" t="str">
        <f>_xlfn.IFNA(VLOOKUP(N86,[1]MASTER_CERTIFICATE_MODULE!$A$4:$B$69,2,FALSE),"Not in ODBC")</f>
        <v>Not in ODBC</v>
      </c>
      <c r="P86" s="141">
        <v>936</v>
      </c>
      <c r="Q86" s="138" t="str">
        <f>_xlfn.IFNA(VLOOKUP(P86,[1]MASTER_LOAN_MODULE!$A$4:$B$299,2,FALSE),"Not in ODBC")</f>
        <v>Not in ODBC</v>
      </c>
      <c r="R86" s="141">
        <v>936</v>
      </c>
      <c r="S86" s="138" t="str">
        <f>_xlfn.IFNA(VLOOKUP(R86,[1]MASTER_IRA_MODULE!$A$4:$B$160,2,FALSE),"Not in ODBC")</f>
        <v>Not in ODBC</v>
      </c>
    </row>
    <row r="87" spans="1:19">
      <c r="A87" s="123" t="s">
        <v>643</v>
      </c>
      <c r="B87" s="123" t="s">
        <v>366</v>
      </c>
      <c r="C87" s="125">
        <v>10</v>
      </c>
      <c r="D87" s="124"/>
      <c r="E87" s="124"/>
      <c r="F87" s="124"/>
      <c r="G87" s="151"/>
      <c r="H87" s="148">
        <v>937</v>
      </c>
      <c r="I87" s="172" t="s">
        <v>752</v>
      </c>
      <c r="J87" s="141"/>
      <c r="K87" s="138" t="str">
        <f>_xlfn.IFNA(VLOOKUP(J87,[1]MASTER_DEMAND_DEPOSIT_MODULE!$A$4:$B$289,2,FALSE),"Not in ODBC")</f>
        <v>Not in ODBC</v>
      </c>
      <c r="L87" s="141"/>
      <c r="M87" s="138" t="str">
        <f>_xlfn.IFNA(VLOOKUP(L87,[1]MASTER_SAVINGS_MODULE!$A$4:$B$166,2,FALSE),"Not in ODBC")</f>
        <v>Not in ODBC</v>
      </c>
      <c r="N87" s="141"/>
      <c r="O87" s="138" t="str">
        <f>_xlfn.IFNA(VLOOKUP(N87,[1]MASTER_CERTIFICATE_MODULE!$A$4:$B$69,2,FALSE),"Not in ODBC")</f>
        <v>Not in ODBC</v>
      </c>
      <c r="P87" s="141"/>
      <c r="Q87" s="138" t="str">
        <f>_xlfn.IFNA(VLOOKUP(P87,[1]MASTER_LOAN_MODULE!$A$4:$B$299,2,FALSE),"Not in ODBC")</f>
        <v>Not in ODBC</v>
      </c>
      <c r="R87" s="141"/>
      <c r="S87" s="138" t="str">
        <f>_xlfn.IFNA(VLOOKUP(R87,[1]MASTER_IRA_MODULE!$A$4:$B$160,2,FALSE),"Not in ODBC")</f>
        <v>Not in ODBC</v>
      </c>
    </row>
    <row r="88" spans="1:19">
      <c r="A88" s="310" t="s">
        <v>478</v>
      </c>
      <c r="B88" s="310"/>
      <c r="C88" s="310"/>
      <c r="D88" s="310"/>
      <c r="E88" s="310"/>
      <c r="F88" s="310"/>
      <c r="G88" s="310"/>
      <c r="H88" s="150"/>
      <c r="I88" s="138" t="str">
        <f>_xlfn.IFNA(VLOOKUP($H88,[1]COMMON_MASTER_FILE!$A$4:$B$118,2,FALSE),"Not in ODBC")</f>
        <v>Not in ODBC</v>
      </c>
      <c r="K88" s="138" t="str">
        <f>_xlfn.IFNA(VLOOKUP(J88,[1]MASTER_DEMAND_DEPOSIT_MODULE!$A$4:$B$289,2,FALSE),"Not in ODBC")</f>
        <v>Not in ODBC</v>
      </c>
      <c r="M88" s="138" t="str">
        <f>_xlfn.IFNA(VLOOKUP(L88,[1]MASTER_SAVINGS_MODULE!$A$4:$B$166,2,FALSE),"Not in ODBC")</f>
        <v>Not in ODBC</v>
      </c>
      <c r="O88" s="138" t="str">
        <f>_xlfn.IFNA(VLOOKUP(N88,[1]MASTER_CERTIFICATE_MODULE!$A$4:$B$69,2,FALSE),"Not in ODBC")</f>
        <v>Not in ODBC</v>
      </c>
      <c r="Q88" s="138" t="str">
        <f>_xlfn.IFNA(VLOOKUP(P88,[1]MASTER_LOAN_MODULE!$A$4:$B$299,2,FALSE),"Not in ODBC")</f>
        <v>Not in ODBC</v>
      </c>
      <c r="S88" s="138" t="str">
        <f>_xlfn.IFNA(VLOOKUP(R88,[1]MASTER_IRA_MODULE!$A$4:$B$160,2,FALSE),"Not in ODBC")</f>
        <v>Not in ODBC</v>
      </c>
    </row>
    <row r="89" spans="1:19">
      <c r="A89" s="122"/>
      <c r="B89" s="122"/>
      <c r="C89" s="122"/>
      <c r="D89" s="122"/>
      <c r="E89" s="122"/>
      <c r="F89" s="122"/>
      <c r="G89" s="151"/>
      <c r="H89" s="148"/>
      <c r="I89" s="138"/>
    </row>
    <row r="90" spans="1:19">
      <c r="A90" s="122"/>
      <c r="B90" s="122"/>
      <c r="C90" s="122"/>
      <c r="D90" s="122"/>
      <c r="E90" s="122"/>
      <c r="F90" s="122"/>
      <c r="G90" s="151"/>
      <c r="H90" s="148"/>
      <c r="I90" s="138"/>
    </row>
    <row r="91" spans="1:19">
      <c r="A91" s="122"/>
      <c r="B91" s="122"/>
      <c r="C91" s="122"/>
      <c r="D91" s="122"/>
      <c r="E91" s="122"/>
      <c r="F91" s="122"/>
      <c r="G91" s="151"/>
      <c r="H91" s="148"/>
      <c r="I91" s="138"/>
    </row>
    <row r="92" spans="1:19">
      <c r="A92" s="122"/>
      <c r="B92" s="122"/>
      <c r="C92" s="122"/>
      <c r="D92" s="122"/>
      <c r="E92" s="122"/>
      <c r="F92" s="122"/>
      <c r="G92" s="151"/>
      <c r="H92" s="148"/>
      <c r="I92" s="138"/>
    </row>
    <row r="93" spans="1:19">
      <c r="A93" s="122"/>
      <c r="B93" s="122"/>
      <c r="C93" s="122"/>
      <c r="D93" s="122"/>
      <c r="E93" s="122"/>
      <c r="F93" s="122"/>
      <c r="G93" s="151"/>
      <c r="H93" s="148"/>
      <c r="I93" s="138"/>
    </row>
    <row r="94" spans="1:19">
      <c r="A94" s="122"/>
      <c r="B94" s="122"/>
      <c r="C94" s="122"/>
      <c r="D94" s="122"/>
      <c r="E94" s="122"/>
      <c r="F94" s="122"/>
      <c r="G94" s="151"/>
      <c r="H94" s="148"/>
      <c r="I94" s="138"/>
    </row>
    <row r="95" spans="1:19">
      <c r="A95" s="122"/>
      <c r="B95" s="122"/>
      <c r="C95" s="122"/>
      <c r="D95" s="122"/>
      <c r="E95" s="122"/>
      <c r="F95" s="122"/>
      <c r="G95" s="151"/>
      <c r="H95" s="148"/>
      <c r="I95" s="138"/>
    </row>
    <row r="96" spans="1:19">
      <c r="A96" s="122"/>
      <c r="B96" s="122"/>
      <c r="C96" s="122"/>
      <c r="D96" s="122"/>
      <c r="E96" s="122"/>
      <c r="F96" s="122"/>
      <c r="G96" s="151"/>
      <c r="H96" s="148"/>
      <c r="I96" s="138"/>
    </row>
    <row r="97" spans="1:9">
      <c r="A97" s="122"/>
      <c r="B97" s="122"/>
      <c r="C97" s="122"/>
      <c r="D97" s="122"/>
      <c r="E97" s="122"/>
      <c r="F97" s="122"/>
      <c r="G97" s="151"/>
      <c r="H97" s="148"/>
      <c r="I97" s="138"/>
    </row>
  </sheetData>
  <mergeCells count="1">
    <mergeCell ref="A88:G88"/>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9F8997130B8CA4D8988A47B5AEC0A65" ma:contentTypeVersion="4" ma:contentTypeDescription="Create a new document." ma:contentTypeScope="" ma:versionID="62ef32968f804cc0fb39aaf041ce5d3c">
  <xsd:schema xmlns:xsd="http://www.w3.org/2001/XMLSchema" xmlns:xs="http://www.w3.org/2001/XMLSchema" xmlns:p="http://schemas.microsoft.com/office/2006/metadata/properties" xmlns:ns2="743cc80a-da14-4389-8778-2fa9a076e816" targetNamespace="http://schemas.microsoft.com/office/2006/metadata/properties" ma:root="true" ma:fieldsID="fc57d6fe509b9ec88b4088ce18c08aa4" ns2:_="">
    <xsd:import namespace="743cc80a-da14-4389-8778-2fa9a076e816"/>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43cc80a-da14-4389-8778-2fa9a076e81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5ACE92F-47AB-4916-BC9C-FE57B89DF9BC}">
  <ds:schemaRefs>
    <ds:schemaRef ds:uri="http://schemas.microsoft.com/sharepoint/v3/contenttype/forms"/>
  </ds:schemaRefs>
</ds:datastoreItem>
</file>

<file path=customXml/itemProps2.xml><?xml version="1.0" encoding="utf-8"?>
<ds:datastoreItem xmlns:ds="http://schemas.openxmlformats.org/officeDocument/2006/customXml" ds:itemID="{59671AF2-F201-4533-AACC-3DF3F350768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43cc80a-da14-4389-8778-2fa9a076e81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5F85094-A6C9-435F-90CE-1FF180334578}">
  <ds:schemaRefs>
    <ds:schemaRef ds:uri="http://www.w3.org/XML/1998/namespace"/>
    <ds:schemaRef ds:uri="http://purl.org/dc/elements/1.1/"/>
    <ds:schemaRef ds:uri="http://schemas.microsoft.com/office/2006/documentManagement/types"/>
    <ds:schemaRef ds:uri="http://schemas.microsoft.com/office/infopath/2007/PartnerControls"/>
    <ds:schemaRef ds:uri="http://purl.org/dc/terms/"/>
    <ds:schemaRef ds:uri="http://purl.org/dc/dcmitype/"/>
    <ds:schemaRef ds:uri="http://schemas.openxmlformats.org/package/2006/metadata/core-properties"/>
    <ds:schemaRef ds:uri="743cc80a-da14-4389-8778-2fa9a076e816"/>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Field 21</vt:lpstr>
      <vt:lpstr>Field 23</vt:lpstr>
      <vt:lpstr>Field 24</vt:lpstr>
      <vt:lpstr>Field 804, 806</vt:lpstr>
      <vt:lpstr>Field 723</vt:lpstr>
      <vt:lpstr>Field 724</vt:lpstr>
      <vt:lpstr>OS Data - Accounts (Debra)</vt:lpstr>
      <vt:lpstr>Clients (Lorraine)</vt:lpstr>
      <vt:lpstr>Persons (Lorraine)</vt:lpstr>
      <vt:lpstr>OS Data - Transaction (Sophie)</vt:lpstr>
      <vt:lpstr>Person to Client-Reln (Sophie)</vt:lpstr>
      <vt:lpstr>'Field 724'!Print_Area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Louran R. Thomas</dc:creator>
  <cp:keywords/>
  <dc:description/>
  <cp:lastModifiedBy>Curtis Edwards</cp:lastModifiedBy>
  <cp:revision/>
  <dcterms:created xsi:type="dcterms:W3CDTF">2014-04-03T20:07:04Z</dcterms:created>
  <dcterms:modified xsi:type="dcterms:W3CDTF">2024-11-18T16:45:49Z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0x01010009F8997130B8CA4D8988A47B5AEC0A65</vt:lpwstr>
  </property>
</Properties>
</file>