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\SAGE_KE_FINAL - Copy\data\"/>
    </mc:Choice>
  </mc:AlternateContent>
  <xr:revisionPtr revIDLastSave="0" documentId="13_ncr:40009_{FD3D2D35-4146-49A8-B56A-2D53A15DA28B}" xr6:coauthVersionLast="47" xr6:coauthVersionMax="47" xr10:uidLastSave="{00000000-0000-0000-0000-000000000000}"/>
  <bookViews>
    <workbookView xWindow="-108" yWindow="-108" windowWidth="22080" windowHeight="13176" activeTab="1"/>
  </bookViews>
  <sheets>
    <sheet name="FAOSTAT_data_en_9-21-2022" sheetId="1" r:id="rId1"/>
    <sheet name="Sheet1" sheetId="2" r:id="rId2"/>
  </sheets>
  <definedNames>
    <definedName name="_xlnm._FilterDatabase" localSheetId="1" hidden="1">Sheet1!$A$4:$F$93</definedName>
  </definedNames>
  <calcPr calcId="0"/>
  <pivotCaches>
    <pivotCache cacheId="15" r:id="rId3"/>
  </pivotCaches>
</workbook>
</file>

<file path=xl/calcChain.xml><?xml version="1.0" encoding="utf-8"?>
<calcChain xmlns="http://schemas.openxmlformats.org/spreadsheetml/2006/main">
  <c r="N16" i="2" l="1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</calcChain>
</file>

<file path=xl/sharedStrings.xml><?xml version="1.0" encoding="utf-8"?>
<sst xmlns="http://schemas.openxmlformats.org/spreadsheetml/2006/main" count="2359" uniqueCount="168">
  <si>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</si>
  <si>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</si>
  <si>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</si>
  <si>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</si>
  <si>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</si>
  <si>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</si>
  <si>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</si>
  <si>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</si>
  <si>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</si>
  <si>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Year</t>
  </si>
  <si>
    <t>Unit</t>
  </si>
  <si>
    <t>Value</t>
  </si>
  <si>
    <t>Flag</t>
  </si>
  <si>
    <t>Flag Description</t>
  </si>
  <si>
    <t>QCL</t>
  </si>
  <si>
    <t>Crops and livestock products</t>
  </si>
  <si>
    <t>Kenya</t>
  </si>
  <si>
    <t>Production</t>
  </si>
  <si>
    <t>Abaca, manila hemp, raw</t>
  </si>
  <si>
    <t>tonnes</t>
  </si>
  <si>
    <t>I</t>
  </si>
  <si>
    <t>Imputed value</t>
  </si>
  <si>
    <t>Area harvested</t>
  </si>
  <si>
    <t>Anise, badian, coriander, cumin, caraway, fennel and juniper berries, raw</t>
  </si>
  <si>
    <t>ha</t>
  </si>
  <si>
    <t>Yield</t>
  </si>
  <si>
    <t>hg/ha</t>
  </si>
  <si>
    <t>E</t>
  </si>
  <si>
    <t>Estimated value</t>
  </si>
  <si>
    <t>Apples</t>
  </si>
  <si>
    <t>A</t>
  </si>
  <si>
    <t>Official figure</t>
  </si>
  <si>
    <t>Apricots</t>
  </si>
  <si>
    <t>Areca nuts</t>
  </si>
  <si>
    <t>Artichokes</t>
  </si>
  <si>
    <t>Asparagus</t>
  </si>
  <si>
    <t>Avocados</t>
  </si>
  <si>
    <t>Bananas</t>
  </si>
  <si>
    <t>Barley</t>
  </si>
  <si>
    <t>Beans, dry</t>
  </si>
  <si>
    <t>T</t>
  </si>
  <si>
    <t>Unofficial figure</t>
  </si>
  <si>
    <t>Broad beans and horse beans, green</t>
  </si>
  <si>
    <t>Cabbages</t>
  </si>
  <si>
    <t>Carrots and turnips</t>
  </si>
  <si>
    <t>Cashew nuts, in shell</t>
  </si>
  <si>
    <t>Cassava, fresh</t>
  </si>
  <si>
    <t>Castor oil seeds</t>
  </si>
  <si>
    <t>Cauliflowers and broccoli</t>
  </si>
  <si>
    <t>Chestnuts, in shell</t>
  </si>
  <si>
    <t>M</t>
  </si>
  <si>
    <t>Missing value (data cannot exist, not applicable)</t>
  </si>
  <si>
    <t>Chick peas, dry</t>
  </si>
  <si>
    <t>Chillies and peppers, dry (Capsicum spp., Pimenta spp.), raw</t>
  </si>
  <si>
    <t>Chillies and peppers, green (Capsicum spp. and Pimenta spp.)</t>
  </si>
  <si>
    <t>Cloves (whole stems), raw</t>
  </si>
  <si>
    <t>Coconuts, in shell</t>
  </si>
  <si>
    <t>Coffee, green</t>
  </si>
  <si>
    <t>Cow peas, dry</t>
  </si>
  <si>
    <t>Cucumbers and gherkins</t>
  </si>
  <si>
    <t>Dates</t>
  </si>
  <si>
    <t>Edible roots and tubers with high starch or inulin content, n.e.c., fresh</t>
  </si>
  <si>
    <t>Ginger, raw</t>
  </si>
  <si>
    <t>Green garlic</t>
  </si>
  <si>
    <t>Groundnuts, excluding shelled</t>
  </si>
  <si>
    <t>Leeks and other alliaceous vegetables</t>
  </si>
  <si>
    <t>Lemons and limes</t>
  </si>
  <si>
    <t>Lentils, dry</t>
  </si>
  <si>
    <t>Lettuce and chicory</t>
  </si>
  <si>
    <t>Linseed</t>
  </si>
  <si>
    <t>Maize (corn)</t>
  </si>
  <si>
    <t>Mangoes, guavas and mangosteens</t>
  </si>
  <si>
    <t>Millet</t>
  </si>
  <si>
    <t>Mushrooms and truffles</t>
  </si>
  <si>
    <t>Nutmeg, mace, cardamoms, raw</t>
  </si>
  <si>
    <t>Oats</t>
  </si>
  <si>
    <t>Okra</t>
  </si>
  <si>
    <t>Onions and shallots, dry (excluding dehydrated)</t>
  </si>
  <si>
    <t>Oranges</t>
  </si>
  <si>
    <t>Other beans, green</t>
  </si>
  <si>
    <t>Other berries and fruits of the genus vaccinium n.e.c.</t>
  </si>
  <si>
    <t>Other citrus fruit, n.e.c.</t>
  </si>
  <si>
    <t>Other fruits, n.e.c.</t>
  </si>
  <si>
    <t>Other nuts (excluding wild edible nuts and groundnuts), in shell, n.e.c.</t>
  </si>
  <si>
    <t>Other oil seeds, n.e.c.</t>
  </si>
  <si>
    <t>Other pulses n.e.c.</t>
  </si>
  <si>
    <t>Other stimulant, spice and aromatic crops, n.e.c.</t>
  </si>
  <si>
    <t>Other tropical fruits, n.e.c.</t>
  </si>
  <si>
    <t>Other vegetables, fresh n.e.c.</t>
  </si>
  <si>
    <t>Papayas</t>
  </si>
  <si>
    <t>Peaches and nectarines</t>
  </si>
  <si>
    <t>Pears</t>
  </si>
  <si>
    <t>Peas, green</t>
  </si>
  <si>
    <t>Pepper (Piper spp.), raw</t>
  </si>
  <si>
    <t>Pigeon peas, dry</t>
  </si>
  <si>
    <t>Pineapples</t>
  </si>
  <si>
    <t>Plantains and cooking bananas</t>
  </si>
  <si>
    <t>Plums and sloes</t>
  </si>
  <si>
    <t>Pomelos and grapefruits</t>
  </si>
  <si>
    <t>Potatoes</t>
  </si>
  <si>
    <t>Pyrethrum, dried flowers</t>
  </si>
  <si>
    <t>Rice</t>
  </si>
  <si>
    <t>F0030</t>
  </si>
  <si>
    <t>Rice, paddy (rice milled equivalent)</t>
  </si>
  <si>
    <t>Seed cotton, unginned</t>
  </si>
  <si>
    <t>Sesame seed</t>
  </si>
  <si>
    <t>Sisal, raw</t>
  </si>
  <si>
    <t>Sorghum</t>
  </si>
  <si>
    <t>Soya beans</t>
  </si>
  <si>
    <t>Spinach</t>
  </si>
  <si>
    <t>Strawberries</t>
  </si>
  <si>
    <t>Sugar cane</t>
  </si>
  <si>
    <t>Sunflower seed</t>
  </si>
  <si>
    <t>Sweet potatoes</t>
  </si>
  <si>
    <t>Tangerines, mandarins, clementines</t>
  </si>
  <si>
    <t>Tea leaves</t>
  </si>
  <si>
    <t>Tomatoes</t>
  </si>
  <si>
    <t>Unmanufactured tobacco</t>
  </si>
  <si>
    <t>Vanilla, raw</t>
  </si>
  <si>
    <t>Watermelons</t>
  </si>
  <si>
    <t>Wheat</t>
  </si>
  <si>
    <t>Yams</t>
  </si>
  <si>
    <t>(All)</t>
  </si>
  <si>
    <t>Row Labels</t>
  </si>
  <si>
    <t>Grand Total</t>
  </si>
  <si>
    <t>Column Labels</t>
  </si>
  <si>
    <t>Sum of Value</t>
  </si>
  <si>
    <t/>
  </si>
  <si>
    <t>frui</t>
  </si>
  <si>
    <t>puls</t>
  </si>
  <si>
    <t>coff</t>
  </si>
  <si>
    <t>vege</t>
  </si>
  <si>
    <t>ocer</t>
  </si>
  <si>
    <t>rice</t>
  </si>
  <si>
    <t>sugr</t>
  </si>
  <si>
    <t>root</t>
  </si>
  <si>
    <t>amaiz</t>
  </si>
  <si>
    <t>Activities - Maize</t>
  </si>
  <si>
    <t>arice</t>
  </si>
  <si>
    <t>Activities - Rice</t>
  </si>
  <si>
    <t>aocer</t>
  </si>
  <si>
    <t>Activities - Other cereals</t>
  </si>
  <si>
    <t>apuls</t>
  </si>
  <si>
    <t>Activities - Pulses</t>
  </si>
  <si>
    <t>aoils</t>
  </si>
  <si>
    <t>Activities - Oilseeds</t>
  </si>
  <si>
    <t>aroot</t>
  </si>
  <si>
    <t>Activities - Roots</t>
  </si>
  <si>
    <t>avege</t>
  </si>
  <si>
    <t>Activities - Vegetables</t>
  </si>
  <si>
    <t>asugr</t>
  </si>
  <si>
    <t>Activities - Sugarcane</t>
  </si>
  <si>
    <t>atoba</t>
  </si>
  <si>
    <t>Activities - Tobacco</t>
  </si>
  <si>
    <t>acott</t>
  </si>
  <si>
    <t>Activities - Cotton and fibres</t>
  </si>
  <si>
    <t>afrui</t>
  </si>
  <si>
    <t>Activities - Fruits and nuts</t>
  </si>
  <si>
    <t>acoff</t>
  </si>
  <si>
    <t>Activities - Coffee, tea and cocoa</t>
  </si>
  <si>
    <t>aocrp</t>
  </si>
  <si>
    <t>Activities - Other crops</t>
  </si>
  <si>
    <t>maiz</t>
  </si>
  <si>
    <t>oils</t>
  </si>
  <si>
    <t>cott</t>
  </si>
  <si>
    <t>cp</t>
  </si>
  <si>
    <t>ocrp</t>
  </si>
  <si>
    <t>toba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</si>
</sst>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tley, Faaiqa (IFPRI)" refreshedDate="44825.620670601849" createdVersion="7" refreshedVersion="7" minRefreshableVersion="3" recordCount="256">
  <cacheSource type="worksheet">
    <worksheetSource ref="A1:N257" sheet="FAOSTAT_data_en_9-21-2022"/>
  </cacheSource>
  <cacheFields count="14">
    <cacheField name="Domain Code" numFmtId="0">
      <sharedItems/>
    </cacheField>
    <cacheField name="Domain" numFmtId="0">
      <sharedItems/>
    </cacheField>
    <cacheField name="Area Code (M49)" numFmtId="0">
      <sharedItems containsSemiMixedTypes="0" containsString="0" containsNumber="1" containsInteger="1" minValue="404" maxValue="404"/>
    </cacheField>
    <cacheField name="Area" numFmtId="0">
      <sharedItems/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Production"/>
        <s v="Area harvested"/>
        <s v="Yield"/>
      </sharedItems>
    </cacheField>
    <cacheField name="Item Code (CPC)" numFmtId="0">
      <sharedItems containsMixedTypes="1" containsNumber="1" minValue="111" maxValue="1970"/>
    </cacheField>
    <cacheField name="Item" numFmtId="0">
      <sharedItems count="88">
        <s v="Abaca, manila hemp, raw"/>
        <s v="Anise, badian, coriander, cumin, caraway, fennel and juniper berries, raw"/>
        <s v="Apples"/>
        <s v="Apricots"/>
        <s v="Areca nuts"/>
        <s v="Artichokes"/>
        <s v="Asparagus"/>
        <s v="Avocados"/>
        <s v="Bananas"/>
        <s v="Barley"/>
        <s v="Beans, dry"/>
        <s v="Broad beans and horse beans, green"/>
        <s v="Cabbages"/>
        <s v="Carrots and turnips"/>
        <s v="Cashew nuts, in shell"/>
        <s v="Cassava, fresh"/>
        <s v="Castor oil seeds"/>
        <s v="Cauliflowers and broccoli"/>
        <s v="Chestnuts, in shell"/>
        <s v="Chick peas, dry"/>
        <s v="Chillies and peppers, dry (Capsicum spp., Pimenta spp.), raw"/>
        <s v="Chillies and peppers, green (Capsicum spp. and Pimenta spp.)"/>
        <s v="Cloves (whole stems), raw"/>
        <s v="Coconuts, in shell"/>
        <s v="Coffee, green"/>
        <s v="Cow peas, dry"/>
        <s v="Cucumbers and gherkins"/>
        <s v="Dates"/>
        <s v="Edible roots and tubers with high starch or inulin content, n.e.c., fresh"/>
        <s v="Ginger, raw"/>
        <s v="Green garlic"/>
        <s v="Groundnuts, excluding shelled"/>
        <s v="Leeks and other alliaceous vegetables"/>
        <s v="Lemons and limes"/>
        <s v="Lentils, dry"/>
        <s v="Lettuce and chicory"/>
        <s v="Linseed"/>
        <s v="Maize (corn)"/>
        <s v="Mangoes, guavas and mangosteens"/>
        <s v="Millet"/>
        <s v="Mushrooms and truffles"/>
        <s v="Nutmeg, mace, cardamoms, raw"/>
        <s v="Oats"/>
        <s v="Okra"/>
        <s v="Onions and shallots, dry (excluding dehydrated)"/>
        <s v="Oranges"/>
        <s v="Other beans, green"/>
        <s v="Other berries and fruits of the genus vaccinium n.e.c."/>
        <s v="Other citrus fruit, n.e.c."/>
        <s v="Other fruits, n.e.c."/>
        <s v="Other nuts (excluding wild edible nuts and groundnuts), in shell, n.e.c."/>
        <s v="Other oil seeds, n.e.c."/>
        <s v="Other pulses n.e.c."/>
        <s v="Other stimulant, spice and aromatic crops, n.e.c."/>
        <s v="Other tropical fruits, n.e.c."/>
        <s v="Other vegetables, fresh n.e.c."/>
        <s v="Papayas"/>
        <s v="Peaches and nectarines"/>
        <s v="Pears"/>
        <s v="Peas, green"/>
        <s v="Pepper (Piper spp.), raw"/>
        <s v="Pigeon peas, dry"/>
        <s v="Pineapples"/>
        <s v="Plantains and cooking bananas"/>
        <s v="Plums and sloes"/>
        <s v="Pomelos and grapefruits"/>
        <s v="Potatoes"/>
        <s v="Pyrethrum, dried flowers"/>
        <s v="Rice"/>
        <s v="Rice, paddy (rice milled equivalent)"/>
        <s v="Seed cotton, unginned"/>
        <s v="Sesame seed"/>
        <s v="Sisal, raw"/>
        <s v="Sorghum"/>
        <s v="Soya beans"/>
        <s v="Spinach"/>
        <s v="Strawberries"/>
        <s v="Sugar cane"/>
        <s v="Sunflower seed"/>
        <s v="Sweet potatoes"/>
        <s v="Tangerines, mandarins, clementines"/>
        <s v="Tea leaves"/>
        <s v="Tomatoes"/>
        <s v="Unmanufactured tobacco"/>
        <s v="Vanilla, raw"/>
        <s v="Watermelons"/>
        <s v="Wheat"/>
        <s v="Yams"/>
      </sharedItems>
    </cacheField>
    <cacheField name="Year Code" numFmtId="0">
      <sharedItems containsSemiMixedTypes="0" containsString="0" containsNumber="1" containsInteger="1" minValue="2019" maxValue="2019"/>
    </cacheField>
    <cacheField name="Year" numFmtId="0">
      <sharedItems containsSemiMixedTypes="0" containsString="0" containsNumber="1" containsInteger="1" minValue="2019" maxValue="2019"/>
    </cacheField>
    <cacheField name="Unit" numFmtId="0">
      <sharedItems count="3">
        <s v="tonnes"/>
        <s v="ha"/>
        <s v="hg/ha"/>
      </sharedItems>
    </cacheField>
    <cacheField name="Value" numFmtId="0">
      <sharedItems containsString="0" containsBlank="1" containsNumber="1" containsInteger="1" minValue="5" maxValue="4606100"/>
    </cacheField>
    <cacheField name="Flag" numFmtId="0">
      <sharedItems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s v="QCL"/>
    <s v="Crops and livestock products"/>
    <n v="404"/>
    <s v="Kenya"/>
    <n v="5510"/>
    <x v="0"/>
    <n v="1929.07"/>
    <x v="0"/>
    <n v="2019"/>
    <n v="2019"/>
    <x v="0"/>
    <n v="52"/>
    <s v="I"/>
    <s v="Imputed value"/>
  </r>
  <r>
    <s v="QCL"/>
    <s v="Crops and livestock products"/>
    <n v="404"/>
    <s v="Kenya"/>
    <n v="5312"/>
    <x v="1"/>
    <n v="1654"/>
    <x v="1"/>
    <n v="2019"/>
    <n v="2019"/>
    <x v="1"/>
    <n v="214"/>
    <s v="I"/>
    <s v="Imputed value"/>
  </r>
  <r>
    <s v="QCL"/>
    <s v="Crops and livestock products"/>
    <n v="404"/>
    <s v="Kenya"/>
    <n v="5419"/>
    <x v="2"/>
    <n v="1654"/>
    <x v="1"/>
    <n v="2019"/>
    <n v="2019"/>
    <x v="2"/>
    <n v="3879"/>
    <s v="E"/>
    <s v="Estimated value"/>
  </r>
  <r>
    <s v="QCL"/>
    <s v="Crops and livestock products"/>
    <n v="404"/>
    <s v="Kenya"/>
    <n v="5510"/>
    <x v="0"/>
    <n v="1654"/>
    <x v="1"/>
    <n v="2019"/>
    <n v="2019"/>
    <x v="0"/>
    <n v="83"/>
    <s v="E"/>
    <s v="Estimated value"/>
  </r>
  <r>
    <s v="QCL"/>
    <s v="Crops and livestock products"/>
    <n v="404"/>
    <s v="Kenya"/>
    <n v="5312"/>
    <x v="1"/>
    <n v="1341"/>
    <x v="2"/>
    <n v="2019"/>
    <n v="2019"/>
    <x v="1"/>
    <n v="67"/>
    <s v="A"/>
    <s v="Official figure"/>
  </r>
  <r>
    <s v="QCL"/>
    <s v="Crops and livestock products"/>
    <n v="404"/>
    <s v="Kenya"/>
    <n v="5419"/>
    <x v="2"/>
    <n v="1341"/>
    <x v="2"/>
    <n v="2019"/>
    <n v="2019"/>
    <x v="2"/>
    <n v="38955"/>
    <s v="E"/>
    <s v="Estimated value"/>
  </r>
  <r>
    <s v="QCL"/>
    <s v="Crops and livestock products"/>
    <n v="404"/>
    <s v="Kenya"/>
    <n v="5510"/>
    <x v="0"/>
    <n v="1341"/>
    <x v="2"/>
    <n v="2019"/>
    <n v="2019"/>
    <x v="0"/>
    <n v="261"/>
    <s v="A"/>
    <s v="Official figure"/>
  </r>
  <r>
    <s v="QCL"/>
    <s v="Crops and livestock products"/>
    <n v="404"/>
    <s v="Kenya"/>
    <n v="5312"/>
    <x v="1"/>
    <n v="1343"/>
    <x v="3"/>
    <n v="2019"/>
    <n v="2019"/>
    <x v="1"/>
    <n v="16"/>
    <s v="E"/>
    <s v="Estimated value"/>
  </r>
  <r>
    <s v="QCL"/>
    <s v="Crops and livestock products"/>
    <n v="404"/>
    <s v="Kenya"/>
    <n v="5419"/>
    <x v="2"/>
    <n v="1343"/>
    <x v="3"/>
    <n v="2019"/>
    <n v="2019"/>
    <x v="2"/>
    <n v="47500"/>
    <s v="E"/>
    <s v="Estimated value"/>
  </r>
  <r>
    <s v="QCL"/>
    <s v="Crops and livestock products"/>
    <n v="404"/>
    <s v="Kenya"/>
    <n v="5510"/>
    <x v="0"/>
    <n v="1343"/>
    <x v="3"/>
    <n v="2019"/>
    <n v="2019"/>
    <x v="0"/>
    <n v="76"/>
    <s v="E"/>
    <s v="Estimated value"/>
  </r>
  <r>
    <s v="QCL"/>
    <s v="Crops and livestock products"/>
    <n v="404"/>
    <s v="Kenya"/>
    <n v="5510"/>
    <x v="0"/>
    <n v="1379.01"/>
    <x v="4"/>
    <n v="2019"/>
    <n v="2019"/>
    <x v="0"/>
    <n v="113"/>
    <s v="I"/>
    <s v="Imputed value"/>
  </r>
  <r>
    <s v="QCL"/>
    <s v="Crops and livestock products"/>
    <n v="404"/>
    <s v="Kenya"/>
    <n v="5312"/>
    <x v="1"/>
    <n v="1216"/>
    <x v="5"/>
    <n v="2019"/>
    <n v="2019"/>
    <x v="1"/>
    <n v="5"/>
    <s v="E"/>
    <s v="Estimated value"/>
  </r>
  <r>
    <s v="QCL"/>
    <s v="Crops and livestock products"/>
    <n v="404"/>
    <s v="Kenya"/>
    <n v="5419"/>
    <x v="2"/>
    <n v="1216"/>
    <x v="5"/>
    <n v="2019"/>
    <n v="2019"/>
    <x v="2"/>
    <n v="54000"/>
    <s v="E"/>
    <s v="Estimated value"/>
  </r>
  <r>
    <s v="QCL"/>
    <s v="Crops and livestock products"/>
    <n v="404"/>
    <s v="Kenya"/>
    <n v="5510"/>
    <x v="0"/>
    <n v="1216"/>
    <x v="5"/>
    <n v="2019"/>
    <n v="2019"/>
    <x v="0"/>
    <n v="27"/>
    <s v="E"/>
    <s v="Estimated value"/>
  </r>
  <r>
    <s v="QCL"/>
    <s v="Crops and livestock products"/>
    <n v="404"/>
    <s v="Kenya"/>
    <n v="5312"/>
    <x v="1"/>
    <n v="1211"/>
    <x v="6"/>
    <n v="2019"/>
    <n v="2019"/>
    <x v="1"/>
    <n v="44"/>
    <s v="I"/>
    <s v="Imputed value"/>
  </r>
  <r>
    <s v="QCL"/>
    <s v="Crops and livestock products"/>
    <n v="404"/>
    <s v="Kenya"/>
    <n v="5419"/>
    <x v="2"/>
    <n v="1211"/>
    <x v="6"/>
    <n v="2019"/>
    <n v="2019"/>
    <x v="2"/>
    <n v="62045"/>
    <s v="E"/>
    <s v="Estimated value"/>
  </r>
  <r>
    <s v="QCL"/>
    <s v="Crops and livestock products"/>
    <n v="404"/>
    <s v="Kenya"/>
    <n v="5510"/>
    <x v="0"/>
    <n v="1211"/>
    <x v="6"/>
    <n v="2019"/>
    <n v="2019"/>
    <x v="0"/>
    <n v="273"/>
    <s v="I"/>
    <s v="Imputed value"/>
  </r>
  <r>
    <s v="QCL"/>
    <s v="Crops and livestock products"/>
    <n v="404"/>
    <s v="Kenya"/>
    <n v="5312"/>
    <x v="1"/>
    <n v="1311"/>
    <x v="7"/>
    <n v="2019"/>
    <n v="2019"/>
    <x v="1"/>
    <n v="20125"/>
    <s v="A"/>
    <s v="Official figure"/>
  </r>
  <r>
    <s v="QCL"/>
    <s v="Crops and livestock products"/>
    <n v="404"/>
    <s v="Kenya"/>
    <n v="5419"/>
    <x v="2"/>
    <n v="1311"/>
    <x v="7"/>
    <n v="2019"/>
    <n v="2019"/>
    <x v="2"/>
    <n v="131196"/>
    <s v="E"/>
    <s v="Estimated value"/>
  </r>
  <r>
    <s v="QCL"/>
    <s v="Crops and livestock products"/>
    <n v="404"/>
    <s v="Kenya"/>
    <n v="5510"/>
    <x v="0"/>
    <n v="1311"/>
    <x v="7"/>
    <n v="2019"/>
    <n v="2019"/>
    <x v="0"/>
    <n v="264032"/>
    <s v="A"/>
    <s v="Official figure"/>
  </r>
  <r>
    <s v="QCL"/>
    <s v="Crops and livestock products"/>
    <n v="404"/>
    <s v="Kenya"/>
    <n v="5312"/>
    <x v="1"/>
    <n v="1312"/>
    <x v="8"/>
    <n v="2019"/>
    <n v="2019"/>
    <x v="1"/>
    <n v="76912"/>
    <s v="A"/>
    <s v="Official figure"/>
  </r>
  <r>
    <s v="QCL"/>
    <s v="Crops and livestock products"/>
    <n v="404"/>
    <s v="Kenya"/>
    <n v="5419"/>
    <x v="2"/>
    <n v="1312"/>
    <x v="8"/>
    <n v="2019"/>
    <n v="2019"/>
    <x v="2"/>
    <n v="223082"/>
    <s v="E"/>
    <s v="Estimated value"/>
  </r>
  <r>
    <s v="QCL"/>
    <s v="Crops and livestock products"/>
    <n v="404"/>
    <s v="Kenya"/>
    <n v="5510"/>
    <x v="0"/>
    <n v="1312"/>
    <x v="8"/>
    <n v="2019"/>
    <n v="2019"/>
    <x v="0"/>
    <n v="1715770"/>
    <s v="A"/>
    <s v="Official figure"/>
  </r>
  <r>
    <s v="QCL"/>
    <s v="Crops and livestock products"/>
    <n v="404"/>
    <s v="Kenya"/>
    <n v="5312"/>
    <x v="1"/>
    <n v="115"/>
    <x v="9"/>
    <n v="2019"/>
    <n v="2019"/>
    <x v="1"/>
    <n v="24014"/>
    <s v="A"/>
    <s v="Official figure"/>
  </r>
  <r>
    <s v="QCL"/>
    <s v="Crops and livestock products"/>
    <n v="404"/>
    <s v="Kenya"/>
    <n v="5419"/>
    <x v="2"/>
    <n v="115"/>
    <x v="9"/>
    <n v="2019"/>
    <n v="2019"/>
    <x v="2"/>
    <n v="35721"/>
    <s v="E"/>
    <s v="Estimated value"/>
  </r>
  <r>
    <s v="QCL"/>
    <s v="Crops and livestock products"/>
    <n v="404"/>
    <s v="Kenya"/>
    <n v="5510"/>
    <x v="0"/>
    <n v="115"/>
    <x v="9"/>
    <n v="2019"/>
    <n v="2019"/>
    <x v="0"/>
    <n v="85781"/>
    <s v="A"/>
    <s v="Official figure"/>
  </r>
  <r>
    <s v="QCL"/>
    <s v="Crops and livestock products"/>
    <n v="404"/>
    <s v="Kenya"/>
    <n v="5312"/>
    <x v="1"/>
    <n v="1701"/>
    <x v="10"/>
    <n v="2019"/>
    <n v="2019"/>
    <x v="1"/>
    <n v="1188678"/>
    <s v="A"/>
    <s v="Official figure"/>
  </r>
  <r>
    <s v="QCL"/>
    <s v="Crops and livestock products"/>
    <n v="404"/>
    <s v="Kenya"/>
    <n v="5419"/>
    <x v="2"/>
    <n v="1701"/>
    <x v="10"/>
    <n v="2019"/>
    <n v="2019"/>
    <x v="2"/>
    <n v="6284"/>
    <s v="E"/>
    <s v="Estimated value"/>
  </r>
  <r>
    <s v="QCL"/>
    <s v="Crops and livestock products"/>
    <n v="404"/>
    <s v="Kenya"/>
    <n v="5510"/>
    <x v="0"/>
    <n v="1701"/>
    <x v="10"/>
    <n v="2019"/>
    <n v="2019"/>
    <x v="0"/>
    <n v="747000"/>
    <s v="A"/>
    <s v="Official figure"/>
  </r>
  <r>
    <s v="QCL"/>
    <s v="Crops and livestock products"/>
    <n v="404"/>
    <s v="Kenya"/>
    <n v="5312"/>
    <x v="1"/>
    <n v="1243"/>
    <x v="11"/>
    <n v="2019"/>
    <n v="2019"/>
    <x v="1"/>
    <n v="207"/>
    <s v="A"/>
    <s v="Official figure"/>
  </r>
  <r>
    <s v="QCL"/>
    <s v="Crops and livestock products"/>
    <n v="404"/>
    <s v="Kenya"/>
    <n v="5419"/>
    <x v="2"/>
    <n v="1243"/>
    <x v="11"/>
    <n v="2019"/>
    <n v="2019"/>
    <x v="2"/>
    <n v="60628"/>
    <s v="E"/>
    <s v="Estimated value"/>
  </r>
  <r>
    <s v="QCL"/>
    <s v="Crops and livestock products"/>
    <n v="404"/>
    <s v="Kenya"/>
    <n v="5510"/>
    <x v="0"/>
    <n v="1243"/>
    <x v="11"/>
    <n v="2019"/>
    <n v="2019"/>
    <x v="0"/>
    <n v="1255"/>
    <s v="A"/>
    <s v="Official figure"/>
  </r>
  <r>
    <s v="QCL"/>
    <s v="Crops and livestock products"/>
    <n v="404"/>
    <s v="Kenya"/>
    <n v="5312"/>
    <x v="1"/>
    <n v="1212"/>
    <x v="12"/>
    <n v="2019"/>
    <n v="2019"/>
    <x v="1"/>
    <n v="25733"/>
    <s v="A"/>
    <s v="Official figure"/>
  </r>
  <r>
    <s v="QCL"/>
    <s v="Crops and livestock products"/>
    <n v="404"/>
    <s v="Kenya"/>
    <n v="5419"/>
    <x v="2"/>
    <n v="1212"/>
    <x v="12"/>
    <n v="2019"/>
    <n v="2019"/>
    <x v="2"/>
    <n v="322283"/>
    <s v="E"/>
    <s v="Estimated value"/>
  </r>
  <r>
    <s v="QCL"/>
    <s v="Crops and livestock products"/>
    <n v="404"/>
    <s v="Kenya"/>
    <n v="5510"/>
    <x v="0"/>
    <n v="1212"/>
    <x v="12"/>
    <n v="2019"/>
    <n v="2019"/>
    <x v="0"/>
    <n v="829331"/>
    <s v="A"/>
    <s v="Official figure"/>
  </r>
  <r>
    <s v="QCL"/>
    <s v="Crops and livestock products"/>
    <n v="404"/>
    <s v="Kenya"/>
    <n v="5312"/>
    <x v="1"/>
    <n v="1251"/>
    <x v="13"/>
    <n v="2019"/>
    <n v="2019"/>
    <x v="1"/>
    <n v="7637"/>
    <s v="A"/>
    <s v="Official figure"/>
  </r>
  <r>
    <s v="QCL"/>
    <s v="Crops and livestock products"/>
    <n v="404"/>
    <s v="Kenya"/>
    <n v="5419"/>
    <x v="2"/>
    <n v="1251"/>
    <x v="13"/>
    <n v="2019"/>
    <n v="2019"/>
    <x v="2"/>
    <n v="430830"/>
    <s v="E"/>
    <s v="Estimated value"/>
  </r>
  <r>
    <s v="QCL"/>
    <s v="Crops and livestock products"/>
    <n v="404"/>
    <s v="Kenya"/>
    <n v="5510"/>
    <x v="0"/>
    <n v="1251"/>
    <x v="13"/>
    <n v="2019"/>
    <n v="2019"/>
    <x v="0"/>
    <n v="329025"/>
    <s v="A"/>
    <s v="Official figure"/>
  </r>
  <r>
    <s v="QCL"/>
    <s v="Crops and livestock products"/>
    <n v="404"/>
    <s v="Kenya"/>
    <n v="5312"/>
    <x v="1"/>
    <n v="1372"/>
    <x v="14"/>
    <n v="2019"/>
    <n v="2019"/>
    <x v="1"/>
    <n v="22686"/>
    <s v="A"/>
    <s v="Official figure"/>
  </r>
  <r>
    <s v="QCL"/>
    <s v="Crops and livestock products"/>
    <n v="404"/>
    <s v="Kenya"/>
    <n v="5419"/>
    <x v="2"/>
    <n v="1372"/>
    <x v="14"/>
    <n v="2019"/>
    <n v="2019"/>
    <x v="2"/>
    <n v="5643"/>
    <s v="E"/>
    <s v="Estimated value"/>
  </r>
  <r>
    <s v="QCL"/>
    <s v="Crops and livestock products"/>
    <n v="404"/>
    <s v="Kenya"/>
    <n v="5510"/>
    <x v="0"/>
    <n v="1372"/>
    <x v="14"/>
    <n v="2019"/>
    <n v="2019"/>
    <x v="0"/>
    <n v="12802"/>
    <s v="A"/>
    <s v="Official figure"/>
  </r>
  <r>
    <s v="QCL"/>
    <s v="Crops and livestock products"/>
    <n v="404"/>
    <s v="Kenya"/>
    <n v="5312"/>
    <x v="1"/>
    <n v="1520.01"/>
    <x v="15"/>
    <n v="2019"/>
    <n v="2019"/>
    <x v="1"/>
    <n v="59630"/>
    <s v="A"/>
    <s v="Official figure"/>
  </r>
  <r>
    <s v="QCL"/>
    <s v="Crops and livestock products"/>
    <n v="404"/>
    <s v="Kenya"/>
    <n v="5419"/>
    <x v="2"/>
    <n v="1520.01"/>
    <x v="15"/>
    <n v="2019"/>
    <n v="2019"/>
    <x v="2"/>
    <n v="141765"/>
    <s v="E"/>
    <s v="Estimated value"/>
  </r>
  <r>
    <s v="QCL"/>
    <s v="Crops and livestock products"/>
    <n v="404"/>
    <s v="Kenya"/>
    <n v="5510"/>
    <x v="0"/>
    <n v="1520.01"/>
    <x v="15"/>
    <n v="2019"/>
    <n v="2019"/>
    <x v="0"/>
    <n v="845342"/>
    <s v="A"/>
    <s v="Official figure"/>
  </r>
  <r>
    <s v="QCL"/>
    <s v="Crops and livestock products"/>
    <n v="404"/>
    <s v="Kenya"/>
    <n v="5312"/>
    <x v="1"/>
    <n v="1447"/>
    <x v="16"/>
    <n v="2019"/>
    <n v="2019"/>
    <x v="1"/>
    <n v="14000"/>
    <s v="T"/>
    <s v="Unofficial figure"/>
  </r>
  <r>
    <s v="QCL"/>
    <s v="Crops and livestock products"/>
    <n v="404"/>
    <s v="Kenya"/>
    <n v="5419"/>
    <x v="2"/>
    <n v="1447"/>
    <x v="16"/>
    <n v="2019"/>
    <n v="2019"/>
    <x v="2"/>
    <n v="2857"/>
    <s v="E"/>
    <s v="Estimated value"/>
  </r>
  <r>
    <s v="QCL"/>
    <s v="Crops and livestock products"/>
    <n v="404"/>
    <s v="Kenya"/>
    <n v="5510"/>
    <x v="0"/>
    <n v="1447"/>
    <x v="16"/>
    <n v="2019"/>
    <n v="2019"/>
    <x v="0"/>
    <n v="4000"/>
    <s v="T"/>
    <s v="Unofficial figure"/>
  </r>
  <r>
    <s v="QCL"/>
    <s v="Crops and livestock products"/>
    <n v="404"/>
    <s v="Kenya"/>
    <n v="5312"/>
    <x v="1"/>
    <n v="1213"/>
    <x v="17"/>
    <n v="2019"/>
    <n v="2019"/>
    <x v="1"/>
    <n v="118"/>
    <s v="A"/>
    <s v="Official figure"/>
  </r>
  <r>
    <s v="QCL"/>
    <s v="Crops and livestock products"/>
    <n v="404"/>
    <s v="Kenya"/>
    <n v="5419"/>
    <x v="2"/>
    <n v="1213"/>
    <x v="17"/>
    <n v="2019"/>
    <n v="2019"/>
    <x v="2"/>
    <n v="98475"/>
    <s v="E"/>
    <s v="Estimated value"/>
  </r>
  <r>
    <s v="QCL"/>
    <s v="Crops and livestock products"/>
    <n v="404"/>
    <s v="Kenya"/>
    <n v="5510"/>
    <x v="0"/>
    <n v="1213"/>
    <x v="17"/>
    <n v="2019"/>
    <n v="2019"/>
    <x v="0"/>
    <n v="1162"/>
    <s v="A"/>
    <s v="Official figure"/>
  </r>
  <r>
    <s v="QCL"/>
    <s v="Crops and livestock products"/>
    <n v="404"/>
    <s v="Kenya"/>
    <n v="5312"/>
    <x v="1"/>
    <n v="1373"/>
    <x v="18"/>
    <n v="2019"/>
    <n v="2019"/>
    <x v="1"/>
    <m/>
    <s v="M"/>
    <s v="Missing value (data cannot exist, not applicable)"/>
  </r>
  <r>
    <s v="QCL"/>
    <s v="Crops and livestock products"/>
    <n v="404"/>
    <s v="Kenya"/>
    <n v="5510"/>
    <x v="0"/>
    <n v="1373"/>
    <x v="18"/>
    <n v="2019"/>
    <n v="2019"/>
    <x v="0"/>
    <m/>
    <s v="M"/>
    <s v="Missing value (data cannot exist, not applicable)"/>
  </r>
  <r>
    <s v="QCL"/>
    <s v="Crops and livestock products"/>
    <n v="404"/>
    <s v="Kenya"/>
    <n v="5312"/>
    <x v="1"/>
    <n v="1703"/>
    <x v="19"/>
    <n v="2019"/>
    <n v="2019"/>
    <x v="1"/>
    <n v="4175"/>
    <s v="E"/>
    <s v="Estimated value"/>
  </r>
  <r>
    <s v="QCL"/>
    <s v="Crops and livestock products"/>
    <n v="404"/>
    <s v="Kenya"/>
    <n v="5419"/>
    <x v="2"/>
    <n v="1703"/>
    <x v="19"/>
    <n v="2019"/>
    <n v="2019"/>
    <x v="2"/>
    <n v="3502"/>
    <s v="E"/>
    <s v="Estimated value"/>
  </r>
  <r>
    <s v="QCL"/>
    <s v="Crops and livestock products"/>
    <n v="404"/>
    <s v="Kenya"/>
    <n v="5510"/>
    <x v="0"/>
    <n v="1703"/>
    <x v="19"/>
    <n v="2019"/>
    <n v="2019"/>
    <x v="0"/>
    <n v="1462"/>
    <s v="E"/>
    <s v="Estimated value"/>
  </r>
  <r>
    <s v="QCL"/>
    <s v="Crops and livestock products"/>
    <n v="404"/>
    <s v="Kenya"/>
    <n v="5312"/>
    <x v="1"/>
    <n v="1652"/>
    <x v="20"/>
    <n v="2019"/>
    <n v="2019"/>
    <x v="1"/>
    <n v="2569"/>
    <s v="E"/>
    <s v="Estimated value"/>
  </r>
  <r>
    <s v="QCL"/>
    <s v="Crops and livestock products"/>
    <n v="404"/>
    <s v="Kenya"/>
    <n v="5419"/>
    <x v="2"/>
    <n v="1652"/>
    <x v="20"/>
    <n v="2019"/>
    <n v="2019"/>
    <x v="2"/>
    <n v="11818"/>
    <s v="E"/>
    <s v="Estimated value"/>
  </r>
  <r>
    <s v="QCL"/>
    <s v="Crops and livestock products"/>
    <n v="404"/>
    <s v="Kenya"/>
    <n v="5510"/>
    <x v="0"/>
    <n v="1652"/>
    <x v="20"/>
    <n v="2019"/>
    <n v="2019"/>
    <x v="0"/>
    <n v="3036"/>
    <s v="E"/>
    <s v="Estimated value"/>
  </r>
  <r>
    <s v="QCL"/>
    <s v="Crops and livestock products"/>
    <n v="404"/>
    <s v="Kenya"/>
    <n v="5312"/>
    <x v="1"/>
    <n v="1231"/>
    <x v="21"/>
    <n v="2019"/>
    <n v="2019"/>
    <x v="1"/>
    <n v="285"/>
    <s v="E"/>
    <s v="Estimated value"/>
  </r>
  <r>
    <s v="QCL"/>
    <s v="Crops and livestock products"/>
    <n v="404"/>
    <s v="Kenya"/>
    <n v="5419"/>
    <x v="2"/>
    <n v="1231"/>
    <x v="21"/>
    <n v="2019"/>
    <n v="2019"/>
    <x v="2"/>
    <n v="75684"/>
    <s v="E"/>
    <s v="Estimated value"/>
  </r>
  <r>
    <s v="QCL"/>
    <s v="Crops and livestock products"/>
    <n v="404"/>
    <s v="Kenya"/>
    <n v="5510"/>
    <x v="0"/>
    <n v="1231"/>
    <x v="21"/>
    <n v="2019"/>
    <n v="2019"/>
    <x v="0"/>
    <n v="2157"/>
    <s v="I"/>
    <s v="Imputed value"/>
  </r>
  <r>
    <s v="QCL"/>
    <s v="Crops and livestock products"/>
    <n v="404"/>
    <s v="Kenya"/>
    <n v="5312"/>
    <x v="1"/>
    <n v="1656"/>
    <x v="22"/>
    <n v="2019"/>
    <n v="2019"/>
    <x v="1"/>
    <n v="2121"/>
    <s v="E"/>
    <s v="Estimated value"/>
  </r>
  <r>
    <s v="QCL"/>
    <s v="Crops and livestock products"/>
    <n v="404"/>
    <s v="Kenya"/>
    <n v="5419"/>
    <x v="2"/>
    <n v="1656"/>
    <x v="22"/>
    <n v="2019"/>
    <n v="2019"/>
    <x v="2"/>
    <n v="9618"/>
    <s v="E"/>
    <s v="Estimated value"/>
  </r>
  <r>
    <s v="QCL"/>
    <s v="Crops and livestock products"/>
    <n v="404"/>
    <s v="Kenya"/>
    <n v="5510"/>
    <x v="0"/>
    <n v="1656"/>
    <x v="22"/>
    <n v="2019"/>
    <n v="2019"/>
    <x v="0"/>
    <n v="2040"/>
    <s v="E"/>
    <s v="Estimated value"/>
  </r>
  <r>
    <s v="QCL"/>
    <s v="Crops and livestock products"/>
    <n v="404"/>
    <s v="Kenya"/>
    <n v="5312"/>
    <x v="1"/>
    <n v="1460"/>
    <x v="23"/>
    <n v="2019"/>
    <n v="2019"/>
    <x v="1"/>
    <n v="84824"/>
    <s v="A"/>
    <s v="Official figure"/>
  </r>
  <r>
    <s v="QCL"/>
    <s v="Crops and livestock products"/>
    <n v="404"/>
    <s v="Kenya"/>
    <n v="5419"/>
    <x v="2"/>
    <n v="1460"/>
    <x v="23"/>
    <n v="2019"/>
    <n v="2019"/>
    <x v="2"/>
    <n v="12955"/>
    <s v="E"/>
    <s v="Estimated value"/>
  </r>
  <r>
    <s v="QCL"/>
    <s v="Crops and livestock products"/>
    <n v="404"/>
    <s v="Kenya"/>
    <n v="5510"/>
    <x v="0"/>
    <n v="1460"/>
    <x v="23"/>
    <n v="2019"/>
    <n v="2019"/>
    <x v="0"/>
    <n v="109889"/>
    <s v="A"/>
    <s v="Official figure"/>
  </r>
  <r>
    <s v="QCL"/>
    <s v="Crops and livestock products"/>
    <n v="404"/>
    <s v="Kenya"/>
    <n v="5312"/>
    <x v="1"/>
    <n v="1610"/>
    <x v="24"/>
    <n v="2019"/>
    <n v="2019"/>
    <x v="1"/>
    <n v="119600"/>
    <s v="A"/>
    <s v="Official figure"/>
  </r>
  <r>
    <s v="QCL"/>
    <s v="Crops and livestock products"/>
    <n v="404"/>
    <s v="Kenya"/>
    <n v="5419"/>
    <x v="2"/>
    <n v="1610"/>
    <x v="24"/>
    <n v="2019"/>
    <n v="2019"/>
    <x v="2"/>
    <n v="3721"/>
    <s v="E"/>
    <s v="Estimated value"/>
  </r>
  <r>
    <s v="QCL"/>
    <s v="Crops and livestock products"/>
    <n v="404"/>
    <s v="Kenya"/>
    <n v="5510"/>
    <x v="0"/>
    <n v="1610"/>
    <x v="24"/>
    <n v="2019"/>
    <n v="2019"/>
    <x v="0"/>
    <n v="44500"/>
    <s v="A"/>
    <s v="Official figure"/>
  </r>
  <r>
    <s v="QCL"/>
    <s v="Crops and livestock products"/>
    <n v="404"/>
    <s v="Kenya"/>
    <n v="5312"/>
    <x v="1"/>
    <n v="1706"/>
    <x v="25"/>
    <n v="2019"/>
    <n v="2019"/>
    <x v="1"/>
    <n v="242275"/>
    <s v="A"/>
    <s v="Official figure"/>
  </r>
  <r>
    <s v="QCL"/>
    <s v="Crops and livestock products"/>
    <n v="404"/>
    <s v="Kenya"/>
    <n v="5419"/>
    <x v="2"/>
    <n v="1706"/>
    <x v="25"/>
    <n v="2019"/>
    <n v="2019"/>
    <x v="2"/>
    <n v="9179"/>
    <s v="E"/>
    <s v="Estimated value"/>
  </r>
  <r>
    <s v="QCL"/>
    <s v="Crops and livestock products"/>
    <n v="404"/>
    <s v="Kenya"/>
    <n v="5510"/>
    <x v="0"/>
    <n v="1706"/>
    <x v="25"/>
    <n v="2019"/>
    <n v="2019"/>
    <x v="0"/>
    <n v="222394"/>
    <s v="A"/>
    <s v="Official figure"/>
  </r>
  <r>
    <s v="QCL"/>
    <s v="Crops and livestock products"/>
    <n v="404"/>
    <s v="Kenya"/>
    <n v="5312"/>
    <x v="1"/>
    <n v="1232"/>
    <x v="26"/>
    <n v="2019"/>
    <n v="2019"/>
    <x v="1"/>
    <n v="544"/>
    <s v="A"/>
    <s v="Official figure"/>
  </r>
  <r>
    <s v="QCL"/>
    <s v="Crops and livestock products"/>
    <n v="404"/>
    <s v="Kenya"/>
    <n v="5419"/>
    <x v="2"/>
    <n v="1232"/>
    <x v="26"/>
    <n v="2019"/>
    <n v="2019"/>
    <x v="2"/>
    <n v="86544"/>
    <s v="E"/>
    <s v="Estimated value"/>
  </r>
  <r>
    <s v="QCL"/>
    <s v="Crops and livestock products"/>
    <n v="404"/>
    <s v="Kenya"/>
    <n v="5510"/>
    <x v="0"/>
    <n v="1232"/>
    <x v="26"/>
    <n v="2019"/>
    <n v="2019"/>
    <x v="0"/>
    <n v="4708"/>
    <s v="A"/>
    <s v="Official figure"/>
  </r>
  <r>
    <s v="QCL"/>
    <s v="Crops and livestock products"/>
    <n v="404"/>
    <s v="Kenya"/>
    <n v="5312"/>
    <x v="1"/>
    <n v="1314"/>
    <x v="27"/>
    <n v="2019"/>
    <n v="2019"/>
    <x v="1"/>
    <n v="467"/>
    <s v="E"/>
    <s v="Estimated value"/>
  </r>
  <r>
    <s v="QCL"/>
    <s v="Crops and livestock products"/>
    <n v="404"/>
    <s v="Kenya"/>
    <n v="5419"/>
    <x v="2"/>
    <n v="1314"/>
    <x v="27"/>
    <n v="2019"/>
    <n v="2019"/>
    <x v="2"/>
    <n v="23919"/>
    <s v="E"/>
    <s v="Estimated value"/>
  </r>
  <r>
    <s v="QCL"/>
    <s v="Crops and livestock products"/>
    <n v="404"/>
    <s v="Kenya"/>
    <n v="5510"/>
    <x v="0"/>
    <n v="1314"/>
    <x v="27"/>
    <n v="2019"/>
    <n v="2019"/>
    <x v="0"/>
    <n v="1117"/>
    <s v="I"/>
    <s v="Imputed value"/>
  </r>
  <r>
    <s v="QCL"/>
    <s v="Crops and livestock products"/>
    <n v="404"/>
    <s v="Kenya"/>
    <n v="5312"/>
    <x v="1"/>
    <n v="1599.1"/>
    <x v="28"/>
    <n v="2019"/>
    <n v="2019"/>
    <x v="1"/>
    <n v="2371"/>
    <s v="I"/>
    <s v="Imputed value"/>
  </r>
  <r>
    <s v="QCL"/>
    <s v="Crops and livestock products"/>
    <n v="404"/>
    <s v="Kenya"/>
    <n v="5419"/>
    <x v="2"/>
    <n v="1599.1"/>
    <x v="28"/>
    <n v="2019"/>
    <n v="2019"/>
    <x v="2"/>
    <n v="77904"/>
    <s v="E"/>
    <s v="Estimated value"/>
  </r>
  <r>
    <s v="QCL"/>
    <s v="Crops and livestock products"/>
    <n v="404"/>
    <s v="Kenya"/>
    <n v="5510"/>
    <x v="0"/>
    <n v="1599.1"/>
    <x v="28"/>
    <n v="2019"/>
    <n v="2019"/>
    <x v="0"/>
    <n v="18471"/>
    <s v="I"/>
    <s v="Imputed value"/>
  </r>
  <r>
    <s v="QCL"/>
    <s v="Crops and livestock products"/>
    <n v="404"/>
    <s v="Kenya"/>
    <n v="5312"/>
    <x v="1"/>
    <n v="1657"/>
    <x v="29"/>
    <n v="2019"/>
    <n v="2019"/>
    <x v="1"/>
    <n v="39"/>
    <s v="A"/>
    <s v="Official figure"/>
  </r>
  <r>
    <s v="QCL"/>
    <s v="Crops and livestock products"/>
    <n v="404"/>
    <s v="Kenya"/>
    <n v="5419"/>
    <x v="2"/>
    <n v="1657"/>
    <x v="29"/>
    <n v="2019"/>
    <n v="2019"/>
    <x v="2"/>
    <n v="92051"/>
    <s v="E"/>
    <s v="Estimated value"/>
  </r>
  <r>
    <s v="QCL"/>
    <s v="Crops and livestock products"/>
    <n v="404"/>
    <s v="Kenya"/>
    <n v="5510"/>
    <x v="0"/>
    <n v="1657"/>
    <x v="29"/>
    <n v="2019"/>
    <n v="2019"/>
    <x v="0"/>
    <n v="359"/>
    <s v="A"/>
    <s v="Official figure"/>
  </r>
  <r>
    <s v="QCL"/>
    <s v="Crops and livestock products"/>
    <n v="404"/>
    <s v="Kenya"/>
    <n v="5312"/>
    <x v="1"/>
    <n v="1252"/>
    <x v="30"/>
    <n v="2019"/>
    <n v="2019"/>
    <x v="1"/>
    <n v="124"/>
    <s v="A"/>
    <s v="Official figure"/>
  </r>
  <r>
    <s v="QCL"/>
    <s v="Crops and livestock products"/>
    <n v="404"/>
    <s v="Kenya"/>
    <n v="5419"/>
    <x v="2"/>
    <n v="1252"/>
    <x v="30"/>
    <n v="2019"/>
    <n v="2019"/>
    <x v="2"/>
    <n v="175403"/>
    <s v="E"/>
    <s v="Estimated value"/>
  </r>
  <r>
    <s v="QCL"/>
    <s v="Crops and livestock products"/>
    <n v="404"/>
    <s v="Kenya"/>
    <n v="5510"/>
    <x v="0"/>
    <n v="1252"/>
    <x v="30"/>
    <n v="2019"/>
    <n v="2019"/>
    <x v="0"/>
    <n v="2175"/>
    <s v="A"/>
    <s v="Official figure"/>
  </r>
  <r>
    <s v="QCL"/>
    <s v="Crops and livestock products"/>
    <n v="404"/>
    <s v="Kenya"/>
    <n v="5312"/>
    <x v="1"/>
    <n v="142"/>
    <x v="31"/>
    <n v="2019"/>
    <n v="2019"/>
    <x v="1"/>
    <n v="15965"/>
    <s v="A"/>
    <s v="Official figure"/>
  </r>
  <r>
    <s v="QCL"/>
    <s v="Crops and livestock products"/>
    <n v="404"/>
    <s v="Kenya"/>
    <n v="5419"/>
    <x v="2"/>
    <n v="142"/>
    <x v="31"/>
    <n v="2019"/>
    <n v="2019"/>
    <x v="2"/>
    <n v="9686"/>
    <s v="E"/>
    <s v="Estimated value"/>
  </r>
  <r>
    <s v="QCL"/>
    <s v="Crops and livestock products"/>
    <n v="404"/>
    <s v="Kenya"/>
    <n v="5510"/>
    <x v="0"/>
    <n v="142"/>
    <x v="31"/>
    <n v="2019"/>
    <n v="2019"/>
    <x v="0"/>
    <n v="15463"/>
    <s v="A"/>
    <s v="Official figure"/>
  </r>
  <r>
    <s v="QCL"/>
    <s v="Crops and livestock products"/>
    <n v="404"/>
    <s v="Kenya"/>
    <n v="5312"/>
    <x v="1"/>
    <n v="1254"/>
    <x v="32"/>
    <n v="2019"/>
    <n v="2019"/>
    <x v="1"/>
    <n v="73"/>
    <s v="E"/>
    <s v="Estimated value"/>
  </r>
  <r>
    <s v="QCL"/>
    <s v="Crops and livestock products"/>
    <n v="404"/>
    <s v="Kenya"/>
    <n v="5419"/>
    <x v="2"/>
    <n v="1254"/>
    <x v="32"/>
    <n v="2019"/>
    <n v="2019"/>
    <x v="2"/>
    <n v="43425"/>
    <s v="E"/>
    <s v="Estimated value"/>
  </r>
  <r>
    <s v="QCL"/>
    <s v="Crops and livestock products"/>
    <n v="404"/>
    <s v="Kenya"/>
    <n v="5510"/>
    <x v="0"/>
    <n v="1254"/>
    <x v="32"/>
    <n v="2019"/>
    <n v="2019"/>
    <x v="0"/>
    <n v="317"/>
    <s v="I"/>
    <s v="Imputed value"/>
  </r>
  <r>
    <s v="QCL"/>
    <s v="Crops and livestock products"/>
    <n v="404"/>
    <s v="Kenya"/>
    <n v="5312"/>
    <x v="1"/>
    <n v="1322"/>
    <x v="33"/>
    <n v="2019"/>
    <n v="2019"/>
    <x v="1"/>
    <n v="3030"/>
    <s v="A"/>
    <s v="Official figure"/>
  </r>
  <r>
    <s v="QCL"/>
    <s v="Crops and livestock products"/>
    <n v="404"/>
    <s v="Kenya"/>
    <n v="5419"/>
    <x v="2"/>
    <n v="1322"/>
    <x v="33"/>
    <n v="2019"/>
    <n v="2019"/>
    <x v="2"/>
    <n v="85475"/>
    <s v="E"/>
    <s v="Estimated value"/>
  </r>
  <r>
    <s v="QCL"/>
    <s v="Crops and livestock products"/>
    <n v="404"/>
    <s v="Kenya"/>
    <n v="5510"/>
    <x v="0"/>
    <n v="1322"/>
    <x v="33"/>
    <n v="2019"/>
    <n v="2019"/>
    <x v="0"/>
    <n v="25899"/>
    <s v="A"/>
    <s v="Official figure"/>
  </r>
  <r>
    <s v="QCL"/>
    <s v="Crops and livestock products"/>
    <n v="404"/>
    <s v="Kenya"/>
    <n v="5312"/>
    <x v="1"/>
    <n v="1704"/>
    <x v="34"/>
    <n v="2019"/>
    <n v="2019"/>
    <x v="1"/>
    <n v="2047"/>
    <s v="I"/>
    <s v="Imputed value"/>
  </r>
  <r>
    <s v="QCL"/>
    <s v="Crops and livestock products"/>
    <n v="404"/>
    <s v="Kenya"/>
    <n v="5419"/>
    <x v="2"/>
    <n v="1704"/>
    <x v="34"/>
    <n v="2019"/>
    <n v="2019"/>
    <x v="2"/>
    <n v="7851"/>
    <s v="E"/>
    <s v="Estimated value"/>
  </r>
  <r>
    <s v="QCL"/>
    <s v="Crops and livestock products"/>
    <n v="404"/>
    <s v="Kenya"/>
    <n v="5510"/>
    <x v="0"/>
    <n v="1704"/>
    <x v="34"/>
    <n v="2019"/>
    <n v="2019"/>
    <x v="0"/>
    <n v="1607"/>
    <s v="I"/>
    <s v="Imputed value"/>
  </r>
  <r>
    <s v="QCL"/>
    <s v="Crops and livestock products"/>
    <n v="404"/>
    <s v="Kenya"/>
    <n v="5312"/>
    <x v="1"/>
    <n v="1214"/>
    <x v="35"/>
    <n v="2019"/>
    <n v="2019"/>
    <x v="1"/>
    <n v="86"/>
    <s v="A"/>
    <s v="Official figure"/>
  </r>
  <r>
    <s v="QCL"/>
    <s v="Crops and livestock products"/>
    <n v="404"/>
    <s v="Kenya"/>
    <n v="5419"/>
    <x v="2"/>
    <n v="1214"/>
    <x v="35"/>
    <n v="2019"/>
    <n v="2019"/>
    <x v="2"/>
    <n v="216977"/>
    <s v="E"/>
    <s v="Estimated value"/>
  </r>
  <r>
    <s v="QCL"/>
    <s v="Crops and livestock products"/>
    <n v="404"/>
    <s v="Kenya"/>
    <n v="5510"/>
    <x v="0"/>
    <n v="1214"/>
    <x v="35"/>
    <n v="2019"/>
    <n v="2019"/>
    <x v="0"/>
    <n v="1866"/>
    <s v="A"/>
    <s v="Official figure"/>
  </r>
  <r>
    <s v="QCL"/>
    <s v="Crops and livestock products"/>
    <n v="404"/>
    <s v="Kenya"/>
    <n v="5312"/>
    <x v="1"/>
    <n v="1441"/>
    <x v="36"/>
    <n v="2019"/>
    <n v="2019"/>
    <x v="1"/>
    <n v="972"/>
    <s v="I"/>
    <s v="Imputed value"/>
  </r>
  <r>
    <s v="QCL"/>
    <s v="Crops and livestock products"/>
    <n v="404"/>
    <s v="Kenya"/>
    <n v="5419"/>
    <x v="2"/>
    <n v="1441"/>
    <x v="36"/>
    <n v="2019"/>
    <n v="2019"/>
    <x v="2"/>
    <n v="9990"/>
    <s v="E"/>
    <s v="Estimated value"/>
  </r>
  <r>
    <s v="QCL"/>
    <s v="Crops and livestock products"/>
    <n v="404"/>
    <s v="Kenya"/>
    <n v="5510"/>
    <x v="0"/>
    <n v="1441"/>
    <x v="36"/>
    <n v="2019"/>
    <n v="2019"/>
    <x v="0"/>
    <n v="971"/>
    <s v="I"/>
    <s v="Imputed value"/>
  </r>
  <r>
    <s v="QCL"/>
    <s v="Crops and livestock products"/>
    <n v="404"/>
    <s v="Kenya"/>
    <n v="5312"/>
    <x v="1"/>
    <n v="112"/>
    <x v="37"/>
    <n v="2019"/>
    <n v="2019"/>
    <x v="1"/>
    <n v="2296174"/>
    <s v="A"/>
    <s v="Official figure"/>
  </r>
  <r>
    <s v="QCL"/>
    <s v="Crops and livestock products"/>
    <n v="404"/>
    <s v="Kenya"/>
    <n v="5419"/>
    <x v="2"/>
    <n v="112"/>
    <x v="37"/>
    <n v="2019"/>
    <n v="2019"/>
    <x v="2"/>
    <n v="15600"/>
    <s v="E"/>
    <s v="Estimated value"/>
  </r>
  <r>
    <s v="QCL"/>
    <s v="Crops and livestock products"/>
    <n v="404"/>
    <s v="Kenya"/>
    <n v="5510"/>
    <x v="0"/>
    <n v="112"/>
    <x v="37"/>
    <n v="2019"/>
    <n v="2019"/>
    <x v="0"/>
    <n v="3582000"/>
    <s v="A"/>
    <s v="Official figure"/>
  </r>
  <r>
    <s v="QCL"/>
    <s v="Crops and livestock products"/>
    <n v="404"/>
    <s v="Kenya"/>
    <n v="5312"/>
    <x v="1"/>
    <n v="1316"/>
    <x v="38"/>
    <n v="2019"/>
    <n v="2019"/>
    <x v="1"/>
    <n v="75500"/>
    <s v="A"/>
    <s v="Official figure"/>
  </r>
  <r>
    <s v="QCL"/>
    <s v="Crops and livestock products"/>
    <n v="404"/>
    <s v="Kenya"/>
    <n v="5419"/>
    <x v="2"/>
    <n v="1316"/>
    <x v="38"/>
    <n v="2019"/>
    <n v="2019"/>
    <x v="2"/>
    <n v="106764"/>
    <s v="E"/>
    <s v="Estimated value"/>
  </r>
  <r>
    <s v="QCL"/>
    <s v="Crops and livestock products"/>
    <n v="404"/>
    <s v="Kenya"/>
    <n v="5510"/>
    <x v="0"/>
    <n v="1316"/>
    <x v="38"/>
    <n v="2019"/>
    <n v="2019"/>
    <x v="0"/>
    <n v="806066"/>
    <s v="A"/>
    <s v="Official figure"/>
  </r>
  <r>
    <s v="QCL"/>
    <s v="Crops and livestock products"/>
    <n v="404"/>
    <s v="Kenya"/>
    <n v="5312"/>
    <x v="1"/>
    <n v="118"/>
    <x v="39"/>
    <n v="2019"/>
    <n v="2019"/>
    <x v="1"/>
    <n v="145601"/>
    <s v="A"/>
    <s v="Official figure"/>
  </r>
  <r>
    <s v="QCL"/>
    <s v="Crops and livestock products"/>
    <n v="404"/>
    <s v="Kenya"/>
    <n v="5419"/>
    <x v="2"/>
    <n v="118"/>
    <x v="39"/>
    <n v="2019"/>
    <n v="2019"/>
    <x v="2"/>
    <n v="9272"/>
    <s v="E"/>
    <s v="Estimated value"/>
  </r>
  <r>
    <s v="QCL"/>
    <s v="Crops and livestock products"/>
    <n v="404"/>
    <s v="Kenya"/>
    <n v="5510"/>
    <x v="0"/>
    <n v="118"/>
    <x v="39"/>
    <n v="2019"/>
    <n v="2019"/>
    <x v="0"/>
    <n v="135000"/>
    <s v="A"/>
    <s v="Official figure"/>
  </r>
  <r>
    <s v="QCL"/>
    <s v="Crops and livestock products"/>
    <n v="404"/>
    <s v="Kenya"/>
    <n v="5312"/>
    <x v="1"/>
    <n v="1270"/>
    <x v="40"/>
    <n v="2019"/>
    <n v="2019"/>
    <x v="1"/>
    <m/>
    <s v="M"/>
    <s v="Missing value (data cannot exist, not applicable)"/>
  </r>
  <r>
    <s v="QCL"/>
    <s v="Crops and livestock products"/>
    <n v="404"/>
    <s v="Kenya"/>
    <n v="5510"/>
    <x v="0"/>
    <n v="1270"/>
    <x v="40"/>
    <n v="2019"/>
    <n v="2019"/>
    <x v="0"/>
    <m/>
    <s v="M"/>
    <s v="Missing value (data cannot exist, not applicable)"/>
  </r>
  <r>
    <s v="QCL"/>
    <s v="Crops and livestock products"/>
    <n v="404"/>
    <s v="Kenya"/>
    <n v="5312"/>
    <x v="1"/>
    <n v="1653"/>
    <x v="41"/>
    <n v="2019"/>
    <n v="2019"/>
    <x v="1"/>
    <n v="93"/>
    <s v="I"/>
    <s v="Imputed value"/>
  </r>
  <r>
    <s v="QCL"/>
    <s v="Crops and livestock products"/>
    <n v="404"/>
    <s v="Kenya"/>
    <n v="5419"/>
    <x v="2"/>
    <n v="1653"/>
    <x v="41"/>
    <n v="2019"/>
    <n v="2019"/>
    <x v="2"/>
    <n v="6129"/>
    <s v="E"/>
    <s v="Estimated value"/>
  </r>
  <r>
    <s v="QCL"/>
    <s v="Crops and livestock products"/>
    <n v="404"/>
    <s v="Kenya"/>
    <n v="5510"/>
    <x v="0"/>
    <n v="1653"/>
    <x v="41"/>
    <n v="2019"/>
    <n v="2019"/>
    <x v="0"/>
    <n v="57"/>
    <s v="E"/>
    <s v="Estimated value"/>
  </r>
  <r>
    <s v="QCL"/>
    <s v="Crops and livestock products"/>
    <n v="404"/>
    <s v="Kenya"/>
    <n v="5312"/>
    <x v="1"/>
    <n v="117"/>
    <x v="42"/>
    <n v="2019"/>
    <n v="2019"/>
    <x v="1"/>
    <n v="3982"/>
    <s v="I"/>
    <s v="Imputed value"/>
  </r>
  <r>
    <s v="QCL"/>
    <s v="Crops and livestock products"/>
    <n v="404"/>
    <s v="Kenya"/>
    <n v="5419"/>
    <x v="2"/>
    <n v="117"/>
    <x v="42"/>
    <n v="2019"/>
    <n v="2019"/>
    <x v="2"/>
    <n v="9382"/>
    <s v="E"/>
    <s v="Estimated value"/>
  </r>
  <r>
    <s v="QCL"/>
    <s v="Crops and livestock products"/>
    <n v="404"/>
    <s v="Kenya"/>
    <n v="5510"/>
    <x v="0"/>
    <n v="117"/>
    <x v="42"/>
    <n v="2019"/>
    <n v="2019"/>
    <x v="0"/>
    <n v="3736"/>
    <s v="I"/>
    <s v="Imputed value"/>
  </r>
  <r>
    <s v="QCL"/>
    <s v="Crops and livestock products"/>
    <n v="404"/>
    <s v="Kenya"/>
    <n v="5312"/>
    <x v="1"/>
    <n v="1239.01"/>
    <x v="43"/>
    <n v="2019"/>
    <n v="2019"/>
    <x v="1"/>
    <n v="1287"/>
    <s v="A"/>
    <s v="Official figure"/>
  </r>
  <r>
    <s v="QCL"/>
    <s v="Crops and livestock products"/>
    <n v="404"/>
    <s v="Kenya"/>
    <n v="5419"/>
    <x v="2"/>
    <n v="1239.01"/>
    <x v="43"/>
    <n v="2019"/>
    <n v="2019"/>
    <x v="2"/>
    <n v="98151"/>
    <s v="E"/>
    <s v="Estimated value"/>
  </r>
  <r>
    <s v="QCL"/>
    <s v="Crops and livestock products"/>
    <n v="404"/>
    <s v="Kenya"/>
    <n v="5510"/>
    <x v="0"/>
    <n v="1239.01"/>
    <x v="43"/>
    <n v="2019"/>
    <n v="2019"/>
    <x v="0"/>
    <n v="12632"/>
    <s v="A"/>
    <s v="Official figure"/>
  </r>
  <r>
    <s v="QCL"/>
    <s v="Crops and livestock products"/>
    <n v="404"/>
    <s v="Kenya"/>
    <n v="5312"/>
    <x v="1"/>
    <n v="1253.02"/>
    <x v="44"/>
    <n v="2019"/>
    <n v="2019"/>
    <x v="1"/>
    <n v="9130"/>
    <s v="A"/>
    <s v="Official figure"/>
  </r>
  <r>
    <s v="QCL"/>
    <s v="Crops and livestock products"/>
    <n v="404"/>
    <s v="Kenya"/>
    <n v="5419"/>
    <x v="2"/>
    <n v="1253.02"/>
    <x v="44"/>
    <n v="2019"/>
    <n v="2019"/>
    <x v="2"/>
    <n v="127639"/>
    <s v="E"/>
    <s v="Estimated value"/>
  </r>
  <r>
    <s v="QCL"/>
    <s v="Crops and livestock products"/>
    <n v="404"/>
    <s v="Kenya"/>
    <n v="5510"/>
    <x v="0"/>
    <n v="1253.02"/>
    <x v="44"/>
    <n v="2019"/>
    <n v="2019"/>
    <x v="0"/>
    <n v="116534"/>
    <s v="A"/>
    <s v="Official figure"/>
  </r>
  <r>
    <s v="QCL"/>
    <s v="Crops and livestock products"/>
    <n v="404"/>
    <s v="Kenya"/>
    <n v="5312"/>
    <x v="1"/>
    <n v="1323"/>
    <x v="45"/>
    <n v="2019"/>
    <n v="2019"/>
    <x v="1"/>
    <n v="8857"/>
    <s v="A"/>
    <s v="Official figure"/>
  </r>
  <r>
    <s v="QCL"/>
    <s v="Crops and livestock products"/>
    <n v="404"/>
    <s v="Kenya"/>
    <n v="5419"/>
    <x v="2"/>
    <n v="1323"/>
    <x v="45"/>
    <n v="2019"/>
    <n v="2019"/>
    <x v="2"/>
    <n v="82968"/>
    <s v="E"/>
    <s v="Estimated value"/>
  </r>
  <r>
    <s v="QCL"/>
    <s v="Crops and livestock products"/>
    <n v="404"/>
    <s v="Kenya"/>
    <n v="5510"/>
    <x v="0"/>
    <n v="1323"/>
    <x v="45"/>
    <n v="2019"/>
    <n v="2019"/>
    <x v="0"/>
    <n v="73485"/>
    <s v="A"/>
    <s v="Official figure"/>
  </r>
  <r>
    <s v="QCL"/>
    <s v="Crops and livestock products"/>
    <n v="404"/>
    <s v="Kenya"/>
    <n v="5312"/>
    <x v="1"/>
    <n v="1241.9000000000001"/>
    <x v="46"/>
    <n v="2019"/>
    <n v="2019"/>
    <x v="1"/>
    <n v="3982"/>
    <s v="E"/>
    <s v="Estimated value"/>
  </r>
  <r>
    <s v="QCL"/>
    <s v="Crops and livestock products"/>
    <n v="404"/>
    <s v="Kenya"/>
    <n v="5419"/>
    <x v="2"/>
    <n v="1241.9000000000001"/>
    <x v="46"/>
    <n v="2019"/>
    <n v="2019"/>
    <x v="2"/>
    <n v="108963"/>
    <s v="E"/>
    <s v="Estimated value"/>
  </r>
  <r>
    <s v="QCL"/>
    <s v="Crops and livestock products"/>
    <n v="404"/>
    <s v="Kenya"/>
    <n v="5510"/>
    <x v="0"/>
    <n v="1241.9000000000001"/>
    <x v="46"/>
    <n v="2019"/>
    <n v="2019"/>
    <x v="0"/>
    <n v="43389"/>
    <s v="E"/>
    <s v="Estimated value"/>
  </r>
  <r>
    <s v="QCL"/>
    <s v="Crops and livestock products"/>
    <n v="404"/>
    <s v="Kenya"/>
    <n v="5312"/>
    <x v="1"/>
    <n v="1355.9"/>
    <x v="47"/>
    <n v="2019"/>
    <n v="2019"/>
    <x v="1"/>
    <n v="219"/>
    <s v="I"/>
    <s v="Imputed value"/>
  </r>
  <r>
    <s v="QCL"/>
    <s v="Crops and livestock products"/>
    <n v="404"/>
    <s v="Kenya"/>
    <n v="5419"/>
    <x v="2"/>
    <n v="1355.9"/>
    <x v="47"/>
    <n v="2019"/>
    <n v="2019"/>
    <x v="2"/>
    <n v="28082"/>
    <s v="E"/>
    <s v="Estimated value"/>
  </r>
  <r>
    <s v="QCL"/>
    <s v="Crops and livestock products"/>
    <n v="404"/>
    <s v="Kenya"/>
    <n v="5510"/>
    <x v="0"/>
    <n v="1355.9"/>
    <x v="47"/>
    <n v="2019"/>
    <n v="2019"/>
    <x v="0"/>
    <n v="615"/>
    <s v="I"/>
    <s v="Imputed value"/>
  </r>
  <r>
    <s v="QCL"/>
    <s v="Crops and livestock products"/>
    <n v="404"/>
    <s v="Kenya"/>
    <n v="5312"/>
    <x v="1"/>
    <n v="1329"/>
    <x v="48"/>
    <n v="2019"/>
    <n v="2019"/>
    <x v="1"/>
    <n v="13327"/>
    <s v="E"/>
    <s v="Estimated value"/>
  </r>
  <r>
    <s v="QCL"/>
    <s v="Crops and livestock products"/>
    <n v="404"/>
    <s v="Kenya"/>
    <n v="5419"/>
    <x v="2"/>
    <n v="1329"/>
    <x v="48"/>
    <n v="2019"/>
    <n v="2019"/>
    <x v="2"/>
    <n v="69023"/>
    <s v="E"/>
    <s v="Estimated value"/>
  </r>
  <r>
    <s v="QCL"/>
    <s v="Crops and livestock products"/>
    <n v="404"/>
    <s v="Kenya"/>
    <n v="5510"/>
    <x v="0"/>
    <n v="1329"/>
    <x v="48"/>
    <n v="2019"/>
    <n v="2019"/>
    <x v="0"/>
    <n v="91987"/>
    <s v="E"/>
    <s v="Estimated value"/>
  </r>
  <r>
    <s v="QCL"/>
    <s v="Crops and livestock products"/>
    <n v="404"/>
    <s v="Kenya"/>
    <n v="5312"/>
    <x v="1"/>
    <n v="1359.9"/>
    <x v="49"/>
    <n v="2019"/>
    <n v="2019"/>
    <x v="1"/>
    <n v="10397"/>
    <s v="E"/>
    <s v="Estimated value"/>
  </r>
  <r>
    <s v="QCL"/>
    <s v="Crops and livestock products"/>
    <n v="404"/>
    <s v="Kenya"/>
    <n v="5419"/>
    <x v="2"/>
    <n v="1359.9"/>
    <x v="49"/>
    <n v="2019"/>
    <n v="2019"/>
    <x v="2"/>
    <n v="114017"/>
    <s v="E"/>
    <s v="Estimated value"/>
  </r>
  <r>
    <s v="QCL"/>
    <s v="Crops and livestock products"/>
    <n v="404"/>
    <s v="Kenya"/>
    <n v="5510"/>
    <x v="0"/>
    <n v="1359.9"/>
    <x v="49"/>
    <n v="2019"/>
    <n v="2019"/>
    <x v="0"/>
    <n v="118543"/>
    <s v="E"/>
    <s v="Estimated value"/>
  </r>
  <r>
    <s v="QCL"/>
    <s v="Crops and livestock products"/>
    <n v="404"/>
    <s v="Kenya"/>
    <n v="5312"/>
    <x v="1"/>
    <n v="1379.9"/>
    <x v="50"/>
    <n v="2019"/>
    <n v="2019"/>
    <x v="1"/>
    <n v="4087"/>
    <s v="E"/>
    <s v="Estimated value"/>
  </r>
  <r>
    <s v="QCL"/>
    <s v="Crops and livestock products"/>
    <n v="404"/>
    <s v="Kenya"/>
    <n v="5419"/>
    <x v="2"/>
    <n v="1379.9"/>
    <x v="50"/>
    <n v="2019"/>
    <n v="2019"/>
    <x v="2"/>
    <n v="57624"/>
    <s v="E"/>
    <s v="Estimated value"/>
  </r>
  <r>
    <s v="QCL"/>
    <s v="Crops and livestock products"/>
    <n v="404"/>
    <s v="Kenya"/>
    <n v="5510"/>
    <x v="0"/>
    <n v="1379.9"/>
    <x v="50"/>
    <n v="2019"/>
    <n v="2019"/>
    <x v="0"/>
    <n v="23551"/>
    <s v="E"/>
    <s v="Estimated value"/>
  </r>
  <r>
    <s v="QCL"/>
    <s v="Crops and livestock products"/>
    <n v="404"/>
    <s v="Kenya"/>
    <n v="5312"/>
    <x v="1"/>
    <n v="1449.9"/>
    <x v="51"/>
    <n v="2019"/>
    <n v="2019"/>
    <x v="1"/>
    <n v="95500"/>
    <s v="I"/>
    <s v="Imputed value"/>
  </r>
  <r>
    <s v="QCL"/>
    <s v="Crops and livestock products"/>
    <n v="404"/>
    <s v="Kenya"/>
    <n v="5419"/>
    <x v="2"/>
    <n v="1449.9"/>
    <x v="51"/>
    <n v="2019"/>
    <n v="2019"/>
    <x v="2"/>
    <n v="4057"/>
    <s v="E"/>
    <s v="Estimated value"/>
  </r>
  <r>
    <s v="QCL"/>
    <s v="Crops and livestock products"/>
    <n v="404"/>
    <s v="Kenya"/>
    <n v="5510"/>
    <x v="0"/>
    <n v="1449.9"/>
    <x v="51"/>
    <n v="2019"/>
    <n v="2019"/>
    <x v="0"/>
    <n v="38746"/>
    <s v="I"/>
    <s v="Imputed value"/>
  </r>
  <r>
    <s v="QCL"/>
    <s v="Crops and livestock products"/>
    <n v="404"/>
    <s v="Kenya"/>
    <n v="5312"/>
    <x v="1"/>
    <n v="1709.9"/>
    <x v="52"/>
    <n v="2019"/>
    <n v="2019"/>
    <x v="1"/>
    <n v="199524"/>
    <s v="E"/>
    <s v="Estimated value"/>
  </r>
  <r>
    <s v="QCL"/>
    <s v="Crops and livestock products"/>
    <n v="404"/>
    <s v="Kenya"/>
    <n v="5419"/>
    <x v="2"/>
    <n v="1709.9"/>
    <x v="52"/>
    <n v="2019"/>
    <n v="2019"/>
    <x v="2"/>
    <n v="5733"/>
    <s v="E"/>
    <s v="Estimated value"/>
  </r>
  <r>
    <s v="QCL"/>
    <s v="Crops and livestock products"/>
    <n v="404"/>
    <s v="Kenya"/>
    <n v="5510"/>
    <x v="0"/>
    <n v="1709.9"/>
    <x v="52"/>
    <n v="2019"/>
    <n v="2019"/>
    <x v="0"/>
    <n v="114384"/>
    <s v="E"/>
    <s v="Estimated value"/>
  </r>
  <r>
    <s v="QCL"/>
    <s v="Crops and livestock products"/>
    <n v="404"/>
    <s v="Kenya"/>
    <n v="5312"/>
    <x v="1"/>
    <n v="1699"/>
    <x v="53"/>
    <n v="2019"/>
    <n v="2019"/>
    <x v="1"/>
    <n v="909"/>
    <s v="E"/>
    <s v="Estimated value"/>
  </r>
  <r>
    <s v="QCL"/>
    <s v="Crops and livestock products"/>
    <n v="404"/>
    <s v="Kenya"/>
    <n v="5419"/>
    <x v="2"/>
    <n v="1699"/>
    <x v="53"/>
    <n v="2019"/>
    <n v="2019"/>
    <x v="2"/>
    <n v="13751"/>
    <s v="E"/>
    <s v="Estimated value"/>
  </r>
  <r>
    <s v="QCL"/>
    <s v="Crops and livestock products"/>
    <n v="404"/>
    <s v="Kenya"/>
    <n v="5510"/>
    <x v="0"/>
    <n v="1699"/>
    <x v="53"/>
    <n v="2019"/>
    <n v="2019"/>
    <x v="0"/>
    <n v="1250"/>
    <s v="E"/>
    <s v="Estimated value"/>
  </r>
  <r>
    <s v="QCL"/>
    <s v="Crops and livestock products"/>
    <n v="404"/>
    <s v="Kenya"/>
    <n v="5312"/>
    <x v="1"/>
    <n v="1319"/>
    <x v="54"/>
    <n v="2019"/>
    <n v="2019"/>
    <x v="1"/>
    <n v="3931"/>
    <s v="E"/>
    <s v="Estimated value"/>
  </r>
  <r>
    <s v="QCL"/>
    <s v="Crops and livestock products"/>
    <n v="404"/>
    <s v="Kenya"/>
    <n v="5419"/>
    <x v="2"/>
    <n v="1319"/>
    <x v="54"/>
    <n v="2019"/>
    <n v="2019"/>
    <x v="2"/>
    <n v="100809"/>
    <s v="E"/>
    <s v="Estimated value"/>
  </r>
  <r>
    <s v="QCL"/>
    <s v="Crops and livestock products"/>
    <n v="404"/>
    <s v="Kenya"/>
    <n v="5510"/>
    <x v="0"/>
    <n v="1319"/>
    <x v="54"/>
    <n v="2019"/>
    <n v="2019"/>
    <x v="0"/>
    <n v="39628"/>
    <s v="E"/>
    <s v="Estimated value"/>
  </r>
  <r>
    <s v="QCL"/>
    <s v="Crops and livestock products"/>
    <n v="404"/>
    <s v="Kenya"/>
    <n v="5312"/>
    <x v="1"/>
    <n v="1290.9000000000001"/>
    <x v="55"/>
    <n v="2019"/>
    <n v="2019"/>
    <x v="1"/>
    <n v="87361"/>
    <s v="I"/>
    <s v="Imputed value"/>
  </r>
  <r>
    <s v="QCL"/>
    <s v="Crops and livestock products"/>
    <n v="404"/>
    <s v="Kenya"/>
    <n v="5419"/>
    <x v="2"/>
    <n v="1290.9000000000001"/>
    <x v="55"/>
    <n v="2019"/>
    <n v="2019"/>
    <x v="2"/>
    <n v="76833"/>
    <s v="E"/>
    <s v="Estimated value"/>
  </r>
  <r>
    <s v="QCL"/>
    <s v="Crops and livestock products"/>
    <n v="404"/>
    <s v="Kenya"/>
    <n v="5510"/>
    <x v="0"/>
    <n v="1290.9000000000001"/>
    <x v="55"/>
    <n v="2019"/>
    <n v="2019"/>
    <x v="0"/>
    <n v="671223"/>
    <s v="I"/>
    <s v="Imputed value"/>
  </r>
  <r>
    <s v="QCL"/>
    <s v="Crops and livestock products"/>
    <n v="404"/>
    <s v="Kenya"/>
    <n v="5312"/>
    <x v="1"/>
    <n v="1317"/>
    <x v="56"/>
    <n v="2019"/>
    <n v="2019"/>
    <x v="1"/>
    <n v="8800"/>
    <s v="A"/>
    <s v="Official figure"/>
  </r>
  <r>
    <s v="QCL"/>
    <s v="Crops and livestock products"/>
    <n v="404"/>
    <s v="Kenya"/>
    <n v="5419"/>
    <x v="2"/>
    <n v="1317"/>
    <x v="56"/>
    <n v="2019"/>
    <n v="2019"/>
    <x v="2"/>
    <n v="119373"/>
    <s v="E"/>
    <s v="Estimated value"/>
  </r>
  <r>
    <s v="QCL"/>
    <s v="Crops and livestock products"/>
    <n v="404"/>
    <s v="Kenya"/>
    <n v="5510"/>
    <x v="0"/>
    <n v="1317"/>
    <x v="56"/>
    <n v="2019"/>
    <n v="2019"/>
    <x v="0"/>
    <n v="105048"/>
    <s v="A"/>
    <s v="Official figure"/>
  </r>
  <r>
    <s v="QCL"/>
    <s v="Crops and livestock products"/>
    <n v="404"/>
    <s v="Kenya"/>
    <n v="5312"/>
    <x v="1"/>
    <n v="1345"/>
    <x v="57"/>
    <n v="2019"/>
    <n v="2019"/>
    <x v="1"/>
    <n v="27"/>
    <s v="A"/>
    <s v="Official figure"/>
  </r>
  <r>
    <s v="QCL"/>
    <s v="Crops and livestock products"/>
    <n v="404"/>
    <s v="Kenya"/>
    <n v="5419"/>
    <x v="2"/>
    <n v="1345"/>
    <x v="57"/>
    <n v="2019"/>
    <n v="2019"/>
    <x v="2"/>
    <n v="70000"/>
    <s v="E"/>
    <s v="Estimated value"/>
  </r>
  <r>
    <s v="QCL"/>
    <s v="Crops and livestock products"/>
    <n v="404"/>
    <s v="Kenya"/>
    <n v="5510"/>
    <x v="0"/>
    <n v="1345"/>
    <x v="57"/>
    <n v="2019"/>
    <n v="2019"/>
    <x v="0"/>
    <n v="189"/>
    <s v="A"/>
    <s v="Official figure"/>
  </r>
  <r>
    <s v="QCL"/>
    <s v="Crops and livestock products"/>
    <n v="404"/>
    <s v="Kenya"/>
    <n v="5312"/>
    <x v="1"/>
    <n v="1342.01"/>
    <x v="58"/>
    <n v="2019"/>
    <n v="2019"/>
    <x v="1"/>
    <n v="171"/>
    <s v="A"/>
    <s v="Official figure"/>
  </r>
  <r>
    <s v="QCL"/>
    <s v="Crops and livestock products"/>
    <n v="404"/>
    <s v="Kenya"/>
    <n v="5419"/>
    <x v="2"/>
    <n v="1342.01"/>
    <x v="58"/>
    <n v="2019"/>
    <n v="2019"/>
    <x v="2"/>
    <n v="54737"/>
    <s v="E"/>
    <s v="Estimated value"/>
  </r>
  <r>
    <s v="QCL"/>
    <s v="Crops and livestock products"/>
    <n v="404"/>
    <s v="Kenya"/>
    <n v="5510"/>
    <x v="0"/>
    <n v="1342.01"/>
    <x v="58"/>
    <n v="2019"/>
    <n v="2019"/>
    <x v="0"/>
    <n v="936"/>
    <s v="A"/>
    <s v="Official figure"/>
  </r>
  <r>
    <s v="QCL"/>
    <s v="Crops and livestock products"/>
    <n v="404"/>
    <s v="Kenya"/>
    <n v="5312"/>
    <x v="1"/>
    <n v="1242"/>
    <x v="59"/>
    <n v="2019"/>
    <n v="2019"/>
    <x v="1"/>
    <n v="9022"/>
    <s v="A"/>
    <s v="Official figure"/>
  </r>
  <r>
    <s v="QCL"/>
    <s v="Crops and livestock products"/>
    <n v="404"/>
    <s v="Kenya"/>
    <n v="5419"/>
    <x v="2"/>
    <n v="1242"/>
    <x v="59"/>
    <n v="2019"/>
    <n v="2019"/>
    <x v="2"/>
    <n v="81044"/>
    <s v="E"/>
    <s v="Estimated value"/>
  </r>
  <r>
    <s v="QCL"/>
    <s v="Crops and livestock products"/>
    <n v="404"/>
    <s v="Kenya"/>
    <n v="5510"/>
    <x v="0"/>
    <n v="1242"/>
    <x v="59"/>
    <n v="2019"/>
    <n v="2019"/>
    <x v="0"/>
    <n v="73118"/>
    <s v="A"/>
    <s v="Official figure"/>
  </r>
  <r>
    <s v="QCL"/>
    <s v="Crops and livestock products"/>
    <n v="404"/>
    <s v="Kenya"/>
    <n v="5312"/>
    <x v="1"/>
    <n v="1651"/>
    <x v="60"/>
    <n v="2019"/>
    <n v="2019"/>
    <x v="1"/>
    <n v="311"/>
    <s v="I"/>
    <s v="Imputed value"/>
  </r>
  <r>
    <s v="QCL"/>
    <s v="Crops and livestock products"/>
    <n v="404"/>
    <s v="Kenya"/>
    <n v="5419"/>
    <x v="2"/>
    <n v="1651"/>
    <x v="60"/>
    <n v="2019"/>
    <n v="2019"/>
    <x v="2"/>
    <n v="9228"/>
    <s v="E"/>
    <s v="Estimated value"/>
  </r>
  <r>
    <s v="QCL"/>
    <s v="Crops and livestock products"/>
    <n v="404"/>
    <s v="Kenya"/>
    <n v="5510"/>
    <x v="0"/>
    <n v="1651"/>
    <x v="60"/>
    <n v="2019"/>
    <n v="2019"/>
    <x v="0"/>
    <n v="287"/>
    <s v="E"/>
    <s v="Estimated value"/>
  </r>
  <r>
    <s v="QCL"/>
    <s v="Crops and livestock products"/>
    <n v="404"/>
    <s v="Kenya"/>
    <n v="5312"/>
    <x v="1"/>
    <n v="1707"/>
    <x v="61"/>
    <n v="2019"/>
    <n v="2019"/>
    <x v="1"/>
    <n v="136388"/>
    <s v="A"/>
    <s v="Official figure"/>
  </r>
  <r>
    <s v="QCL"/>
    <s v="Crops and livestock products"/>
    <n v="404"/>
    <s v="Kenya"/>
    <n v="5419"/>
    <x v="2"/>
    <n v="1707"/>
    <x v="61"/>
    <n v="2019"/>
    <n v="2019"/>
    <x v="2"/>
    <n v="7886"/>
    <s v="E"/>
    <s v="Estimated value"/>
  </r>
  <r>
    <s v="QCL"/>
    <s v="Crops and livestock products"/>
    <n v="404"/>
    <s v="Kenya"/>
    <n v="5510"/>
    <x v="0"/>
    <n v="1707"/>
    <x v="61"/>
    <n v="2019"/>
    <n v="2019"/>
    <x v="0"/>
    <n v="107549"/>
    <s v="A"/>
    <s v="Official figure"/>
  </r>
  <r>
    <s v="QCL"/>
    <s v="Crops and livestock products"/>
    <n v="404"/>
    <s v="Kenya"/>
    <n v="5312"/>
    <x v="1"/>
    <n v="1318"/>
    <x v="62"/>
    <n v="2019"/>
    <n v="2019"/>
    <x v="1"/>
    <n v="9893"/>
    <s v="A"/>
    <s v="Official figure"/>
  </r>
  <r>
    <s v="QCL"/>
    <s v="Crops and livestock products"/>
    <n v="404"/>
    <s v="Kenya"/>
    <n v="5419"/>
    <x v="2"/>
    <n v="1318"/>
    <x v="62"/>
    <n v="2019"/>
    <n v="2019"/>
    <x v="2"/>
    <n v="338980"/>
    <s v="E"/>
    <s v="Estimated value"/>
  </r>
  <r>
    <s v="QCL"/>
    <s v="Crops and livestock products"/>
    <n v="404"/>
    <s v="Kenya"/>
    <n v="5510"/>
    <x v="0"/>
    <n v="1318"/>
    <x v="62"/>
    <n v="2019"/>
    <n v="2019"/>
    <x v="0"/>
    <n v="335353"/>
    <s v="A"/>
    <s v="Official figure"/>
  </r>
  <r>
    <s v="QCL"/>
    <s v="Crops and livestock products"/>
    <n v="404"/>
    <s v="Kenya"/>
    <n v="5312"/>
    <x v="1"/>
    <n v="1313"/>
    <x v="63"/>
    <n v="2019"/>
    <n v="2019"/>
    <x v="1"/>
    <n v="2735"/>
    <s v="E"/>
    <s v="Estimated value"/>
  </r>
  <r>
    <s v="QCL"/>
    <s v="Crops and livestock products"/>
    <n v="404"/>
    <s v="Kenya"/>
    <n v="5419"/>
    <x v="2"/>
    <n v="1313"/>
    <x v="63"/>
    <n v="2019"/>
    <n v="2019"/>
    <x v="2"/>
    <n v="120556"/>
    <s v="E"/>
    <s v="Estimated value"/>
  </r>
  <r>
    <s v="QCL"/>
    <s v="Crops and livestock products"/>
    <n v="404"/>
    <s v="Kenya"/>
    <n v="5510"/>
    <x v="0"/>
    <n v="1313"/>
    <x v="63"/>
    <n v="2019"/>
    <n v="2019"/>
    <x v="0"/>
    <n v="32972"/>
    <s v="E"/>
    <s v="Estimated value"/>
  </r>
  <r>
    <s v="QCL"/>
    <s v="Crops and livestock products"/>
    <n v="404"/>
    <s v="Kenya"/>
    <n v="5312"/>
    <x v="1"/>
    <n v="1346"/>
    <x v="64"/>
    <n v="2019"/>
    <n v="2019"/>
    <x v="1"/>
    <n v="115"/>
    <s v="A"/>
    <s v="Official figure"/>
  </r>
  <r>
    <s v="QCL"/>
    <s v="Crops and livestock products"/>
    <n v="404"/>
    <s v="Kenya"/>
    <n v="5419"/>
    <x v="2"/>
    <n v="1346"/>
    <x v="64"/>
    <n v="2019"/>
    <n v="2019"/>
    <x v="2"/>
    <n v="48435"/>
    <s v="E"/>
    <s v="Estimated value"/>
  </r>
  <r>
    <s v="QCL"/>
    <s v="Crops and livestock products"/>
    <n v="404"/>
    <s v="Kenya"/>
    <n v="5510"/>
    <x v="0"/>
    <n v="1346"/>
    <x v="64"/>
    <n v="2019"/>
    <n v="2019"/>
    <x v="0"/>
    <n v="557"/>
    <s v="A"/>
    <s v="Official figure"/>
  </r>
  <r>
    <s v="QCL"/>
    <s v="Crops and livestock products"/>
    <n v="404"/>
    <s v="Kenya"/>
    <n v="5312"/>
    <x v="1"/>
    <n v="1321"/>
    <x v="65"/>
    <n v="2019"/>
    <n v="2019"/>
    <x v="1"/>
    <n v="199"/>
    <s v="A"/>
    <s v="Official figure"/>
  </r>
  <r>
    <s v="QCL"/>
    <s v="Crops and livestock products"/>
    <n v="404"/>
    <s v="Kenya"/>
    <n v="5419"/>
    <x v="2"/>
    <n v="1321"/>
    <x v="65"/>
    <n v="2019"/>
    <n v="2019"/>
    <x v="2"/>
    <n v="143065"/>
    <s v="E"/>
    <s v="Estimated value"/>
  </r>
  <r>
    <s v="QCL"/>
    <s v="Crops and livestock products"/>
    <n v="404"/>
    <s v="Kenya"/>
    <n v="5510"/>
    <x v="0"/>
    <n v="1321"/>
    <x v="65"/>
    <n v="2019"/>
    <n v="2019"/>
    <x v="0"/>
    <n v="2847"/>
    <s v="A"/>
    <s v="Official figure"/>
  </r>
  <r>
    <s v="QCL"/>
    <s v="Crops and livestock products"/>
    <n v="404"/>
    <s v="Kenya"/>
    <n v="5312"/>
    <x v="1"/>
    <n v="1510"/>
    <x v="66"/>
    <n v="2019"/>
    <n v="2019"/>
    <x v="1"/>
    <n v="212976"/>
    <s v="A"/>
    <s v="Official figure"/>
  </r>
  <r>
    <s v="QCL"/>
    <s v="Crops and livestock products"/>
    <n v="404"/>
    <s v="Kenya"/>
    <n v="5419"/>
    <x v="2"/>
    <n v="1510"/>
    <x v="66"/>
    <n v="2019"/>
    <n v="2019"/>
    <x v="2"/>
    <n v="92919"/>
    <s v="E"/>
    <s v="Estimated value"/>
  </r>
  <r>
    <s v="QCL"/>
    <s v="Crops and livestock products"/>
    <n v="404"/>
    <s v="Kenya"/>
    <n v="5510"/>
    <x v="0"/>
    <n v="1510"/>
    <x v="66"/>
    <n v="2019"/>
    <n v="2019"/>
    <x v="0"/>
    <n v="1978952"/>
    <s v="A"/>
    <s v="Official figure"/>
  </r>
  <r>
    <s v="QCL"/>
    <s v="Crops and livestock products"/>
    <n v="404"/>
    <s v="Kenya"/>
    <n v="5312"/>
    <x v="1"/>
    <n v="1930.02"/>
    <x v="67"/>
    <n v="2019"/>
    <n v="2019"/>
    <x v="1"/>
    <n v="2584"/>
    <s v="A"/>
    <s v="Official figure"/>
  </r>
  <r>
    <s v="QCL"/>
    <s v="Crops and livestock products"/>
    <n v="404"/>
    <s v="Kenya"/>
    <n v="5419"/>
    <x v="2"/>
    <n v="1930.02"/>
    <x v="67"/>
    <n v="2019"/>
    <n v="2019"/>
    <x v="2"/>
    <n v="840"/>
    <s v="E"/>
    <s v="Estimated value"/>
  </r>
  <r>
    <s v="QCL"/>
    <s v="Crops and livestock products"/>
    <n v="404"/>
    <s v="Kenya"/>
    <n v="5510"/>
    <x v="0"/>
    <n v="1930.02"/>
    <x v="67"/>
    <n v="2019"/>
    <n v="2019"/>
    <x v="0"/>
    <n v="217"/>
    <s v="A"/>
    <s v="Official figure"/>
  </r>
  <r>
    <s v="QCL"/>
    <s v="Crops and livestock products"/>
    <n v="404"/>
    <s v="Kenya"/>
    <n v="5312"/>
    <x v="1"/>
    <n v="113"/>
    <x v="68"/>
    <n v="2019"/>
    <n v="2019"/>
    <x v="1"/>
    <n v="24992"/>
    <s v="A"/>
    <s v="Official figure"/>
  </r>
  <r>
    <s v="QCL"/>
    <s v="Crops and livestock products"/>
    <n v="404"/>
    <s v="Kenya"/>
    <n v="5419"/>
    <x v="2"/>
    <n v="113"/>
    <x v="68"/>
    <n v="2019"/>
    <n v="2019"/>
    <x v="2"/>
    <n v="64255"/>
    <s v="E"/>
    <s v="Estimated value"/>
  </r>
  <r>
    <s v="QCL"/>
    <s v="Crops and livestock products"/>
    <n v="404"/>
    <s v="Kenya"/>
    <n v="5510"/>
    <x v="0"/>
    <n v="113"/>
    <x v="68"/>
    <n v="2019"/>
    <n v="2019"/>
    <x v="0"/>
    <n v="160585"/>
    <s v="A"/>
    <s v="Official figure"/>
  </r>
  <r>
    <s v="QCL"/>
    <s v="Crops and livestock products"/>
    <n v="404"/>
    <s v="Kenya"/>
    <n v="5510"/>
    <x v="0"/>
    <s v="F0030"/>
    <x v="69"/>
    <n v="2019"/>
    <n v="2019"/>
    <x v="0"/>
    <n v="107110"/>
    <s v="E"/>
    <s v="Estimated value"/>
  </r>
  <r>
    <s v="QCL"/>
    <s v="Crops and livestock products"/>
    <n v="404"/>
    <s v="Kenya"/>
    <n v="5312"/>
    <x v="1"/>
    <n v="1921.01"/>
    <x v="70"/>
    <n v="2019"/>
    <n v="2019"/>
    <x v="1"/>
    <n v="13781"/>
    <s v="A"/>
    <s v="Official figure"/>
  </r>
  <r>
    <s v="QCL"/>
    <s v="Crops and livestock products"/>
    <n v="404"/>
    <s v="Kenya"/>
    <n v="5419"/>
    <x v="2"/>
    <n v="1921.01"/>
    <x v="70"/>
    <n v="2019"/>
    <n v="2019"/>
    <x v="2"/>
    <n v="4410"/>
    <s v="E"/>
    <s v="Estimated value"/>
  </r>
  <r>
    <s v="QCL"/>
    <s v="Crops and livestock products"/>
    <n v="404"/>
    <s v="Kenya"/>
    <n v="5510"/>
    <x v="0"/>
    <n v="1921.01"/>
    <x v="70"/>
    <n v="2019"/>
    <n v="2019"/>
    <x v="0"/>
    <n v="6077"/>
    <s v="A"/>
    <s v="Official figure"/>
  </r>
  <r>
    <s v="QCL"/>
    <s v="Crops and livestock products"/>
    <n v="404"/>
    <s v="Kenya"/>
    <n v="5312"/>
    <x v="1"/>
    <n v="1444"/>
    <x v="71"/>
    <n v="2019"/>
    <n v="2019"/>
    <x v="1"/>
    <n v="27840"/>
    <s v="E"/>
    <s v="Estimated value"/>
  </r>
  <r>
    <s v="QCL"/>
    <s v="Crops and livestock products"/>
    <n v="404"/>
    <s v="Kenya"/>
    <n v="5419"/>
    <x v="2"/>
    <n v="1444"/>
    <x v="71"/>
    <n v="2019"/>
    <n v="2019"/>
    <x v="2"/>
    <n v="4180"/>
    <s v="E"/>
    <s v="Estimated value"/>
  </r>
  <r>
    <s v="QCL"/>
    <s v="Crops and livestock products"/>
    <n v="404"/>
    <s v="Kenya"/>
    <n v="5510"/>
    <x v="0"/>
    <n v="1444"/>
    <x v="71"/>
    <n v="2019"/>
    <n v="2019"/>
    <x v="0"/>
    <n v="11637"/>
    <s v="E"/>
    <s v="Estimated value"/>
  </r>
  <r>
    <s v="QCL"/>
    <s v="Crops and livestock products"/>
    <n v="404"/>
    <s v="Kenya"/>
    <n v="5312"/>
    <x v="1"/>
    <n v="1929.05"/>
    <x v="72"/>
    <n v="2019"/>
    <n v="2019"/>
    <x v="1"/>
    <n v="24418"/>
    <s v="I"/>
    <s v="Imputed value"/>
  </r>
  <r>
    <s v="QCL"/>
    <s v="Crops and livestock products"/>
    <n v="404"/>
    <s v="Kenya"/>
    <n v="5419"/>
    <x v="2"/>
    <n v="1929.05"/>
    <x v="72"/>
    <n v="2019"/>
    <n v="2019"/>
    <x v="2"/>
    <n v="9389"/>
    <s v="E"/>
    <s v="Estimated value"/>
  </r>
  <r>
    <s v="QCL"/>
    <s v="Crops and livestock products"/>
    <n v="404"/>
    <s v="Kenya"/>
    <n v="5510"/>
    <x v="0"/>
    <n v="1929.05"/>
    <x v="72"/>
    <n v="2019"/>
    <n v="2019"/>
    <x v="0"/>
    <n v="22927"/>
    <s v="E"/>
    <s v="Estimated value"/>
  </r>
  <r>
    <s v="QCL"/>
    <s v="Crops and livestock products"/>
    <n v="404"/>
    <s v="Kenya"/>
    <n v="5312"/>
    <x v="1"/>
    <n v="114"/>
    <x v="73"/>
    <n v="2019"/>
    <n v="2019"/>
    <x v="1"/>
    <n v="240200"/>
    <s v="A"/>
    <s v="Official figure"/>
  </r>
  <r>
    <s v="QCL"/>
    <s v="Crops and livestock products"/>
    <n v="404"/>
    <s v="Kenya"/>
    <n v="5419"/>
    <x v="2"/>
    <n v="114"/>
    <x v="73"/>
    <n v="2019"/>
    <n v="2019"/>
    <x v="2"/>
    <n v="11990"/>
    <s v="E"/>
    <s v="Estimated value"/>
  </r>
  <r>
    <s v="QCL"/>
    <s v="Crops and livestock products"/>
    <n v="404"/>
    <s v="Kenya"/>
    <n v="5510"/>
    <x v="0"/>
    <n v="114"/>
    <x v="73"/>
    <n v="2019"/>
    <n v="2019"/>
    <x v="0"/>
    <n v="288000"/>
    <s v="A"/>
    <s v="Official figure"/>
  </r>
  <r>
    <s v="QCL"/>
    <s v="Crops and livestock products"/>
    <n v="404"/>
    <s v="Kenya"/>
    <n v="5312"/>
    <x v="1"/>
    <n v="141"/>
    <x v="74"/>
    <n v="2019"/>
    <n v="2019"/>
    <x v="1"/>
    <n v="2398"/>
    <s v="A"/>
    <s v="Official figure"/>
  </r>
  <r>
    <s v="QCL"/>
    <s v="Crops and livestock products"/>
    <n v="404"/>
    <s v="Kenya"/>
    <n v="5419"/>
    <x v="2"/>
    <n v="141"/>
    <x v="74"/>
    <n v="2019"/>
    <n v="2019"/>
    <x v="2"/>
    <n v="9992"/>
    <s v="E"/>
    <s v="Estimated value"/>
  </r>
  <r>
    <s v="QCL"/>
    <s v="Crops and livestock products"/>
    <n v="404"/>
    <s v="Kenya"/>
    <n v="5510"/>
    <x v="0"/>
    <n v="141"/>
    <x v="74"/>
    <n v="2019"/>
    <n v="2019"/>
    <x v="0"/>
    <n v="2396"/>
    <s v="A"/>
    <s v="Official figure"/>
  </r>
  <r>
    <s v="QCL"/>
    <s v="Crops and livestock products"/>
    <n v="404"/>
    <s v="Kenya"/>
    <n v="5312"/>
    <x v="1"/>
    <n v="1215"/>
    <x v="75"/>
    <n v="2019"/>
    <n v="2019"/>
    <x v="1"/>
    <n v="9563"/>
    <s v="A"/>
    <s v="Official figure"/>
  </r>
  <r>
    <s v="QCL"/>
    <s v="Crops and livestock products"/>
    <n v="404"/>
    <s v="Kenya"/>
    <n v="5419"/>
    <x v="2"/>
    <n v="1215"/>
    <x v="75"/>
    <n v="2019"/>
    <n v="2019"/>
    <x v="2"/>
    <n v="188584"/>
    <s v="E"/>
    <s v="Estimated value"/>
  </r>
  <r>
    <s v="QCL"/>
    <s v="Crops and livestock products"/>
    <n v="404"/>
    <s v="Kenya"/>
    <n v="5510"/>
    <x v="0"/>
    <n v="1215"/>
    <x v="75"/>
    <n v="2019"/>
    <n v="2019"/>
    <x v="0"/>
    <n v="180343"/>
    <s v="A"/>
    <s v="Official figure"/>
  </r>
  <r>
    <s v="QCL"/>
    <s v="Crops and livestock products"/>
    <n v="404"/>
    <s v="Kenya"/>
    <n v="5312"/>
    <x v="1"/>
    <n v="1354"/>
    <x v="76"/>
    <n v="2019"/>
    <n v="2019"/>
    <x v="1"/>
    <n v="64"/>
    <s v="A"/>
    <s v="Official figure"/>
  </r>
  <r>
    <s v="QCL"/>
    <s v="Crops and livestock products"/>
    <n v="404"/>
    <s v="Kenya"/>
    <n v="5419"/>
    <x v="2"/>
    <n v="1354"/>
    <x v="76"/>
    <n v="2019"/>
    <n v="2019"/>
    <x v="2"/>
    <n v="78750"/>
    <s v="E"/>
    <s v="Estimated value"/>
  </r>
  <r>
    <s v="QCL"/>
    <s v="Crops and livestock products"/>
    <n v="404"/>
    <s v="Kenya"/>
    <n v="5510"/>
    <x v="0"/>
    <n v="1354"/>
    <x v="76"/>
    <n v="2019"/>
    <n v="2019"/>
    <x v="0"/>
    <n v="504"/>
    <s v="A"/>
    <s v="Official figure"/>
  </r>
  <r>
    <s v="QCL"/>
    <s v="Crops and livestock products"/>
    <n v="404"/>
    <s v="Kenya"/>
    <n v="5312"/>
    <x v="1"/>
    <n v="1802"/>
    <x v="77"/>
    <n v="2019"/>
    <n v="2019"/>
    <x v="1"/>
    <n v="71900"/>
    <s v="A"/>
    <s v="Official figure"/>
  </r>
  <r>
    <s v="QCL"/>
    <s v="Crops and livestock products"/>
    <n v="404"/>
    <s v="Kenya"/>
    <n v="5419"/>
    <x v="2"/>
    <n v="1802"/>
    <x v="77"/>
    <n v="2019"/>
    <n v="2019"/>
    <x v="2"/>
    <n v="640626"/>
    <s v="E"/>
    <s v="Estimated value"/>
  </r>
  <r>
    <s v="QCL"/>
    <s v="Crops and livestock products"/>
    <n v="404"/>
    <s v="Kenya"/>
    <n v="5510"/>
    <x v="0"/>
    <n v="1802"/>
    <x v="77"/>
    <n v="2019"/>
    <n v="2019"/>
    <x v="0"/>
    <n v="4606100"/>
    <s v="A"/>
    <s v="Official figure"/>
  </r>
  <r>
    <s v="QCL"/>
    <s v="Crops and livestock products"/>
    <n v="404"/>
    <s v="Kenya"/>
    <n v="5312"/>
    <x v="1"/>
    <n v="1445"/>
    <x v="78"/>
    <n v="2019"/>
    <n v="2019"/>
    <x v="1"/>
    <n v="5000"/>
    <s v="T"/>
    <s v="Unofficial figure"/>
  </r>
  <r>
    <s v="QCL"/>
    <s v="Crops and livestock products"/>
    <n v="404"/>
    <s v="Kenya"/>
    <n v="5419"/>
    <x v="2"/>
    <n v="1445"/>
    <x v="78"/>
    <n v="2019"/>
    <n v="2019"/>
    <x v="2"/>
    <n v="10000"/>
    <s v="E"/>
    <s v="Estimated value"/>
  </r>
  <r>
    <s v="QCL"/>
    <s v="Crops and livestock products"/>
    <n v="404"/>
    <s v="Kenya"/>
    <n v="5510"/>
    <x v="0"/>
    <n v="1445"/>
    <x v="78"/>
    <n v="2019"/>
    <n v="2019"/>
    <x v="0"/>
    <n v="5000"/>
    <s v="T"/>
    <s v="Unofficial figure"/>
  </r>
  <r>
    <s v="QCL"/>
    <s v="Crops and livestock products"/>
    <n v="404"/>
    <s v="Kenya"/>
    <n v="5312"/>
    <x v="1"/>
    <n v="1530"/>
    <x v="79"/>
    <n v="2019"/>
    <n v="2019"/>
    <x v="1"/>
    <n v="57535"/>
    <s v="A"/>
    <s v="Official figure"/>
  </r>
  <r>
    <s v="QCL"/>
    <s v="Crops and livestock products"/>
    <n v="404"/>
    <s v="Kenya"/>
    <n v="5419"/>
    <x v="2"/>
    <n v="1530"/>
    <x v="79"/>
    <n v="2019"/>
    <n v="2019"/>
    <x v="2"/>
    <n v="169756"/>
    <s v="E"/>
    <s v="Estimated value"/>
  </r>
  <r>
    <s v="QCL"/>
    <s v="Crops and livestock products"/>
    <n v="404"/>
    <s v="Kenya"/>
    <n v="5510"/>
    <x v="0"/>
    <n v="1530"/>
    <x v="79"/>
    <n v="2019"/>
    <n v="2019"/>
    <x v="0"/>
    <n v="976691"/>
    <s v="A"/>
    <s v="Official figure"/>
  </r>
  <r>
    <s v="QCL"/>
    <s v="Crops and livestock products"/>
    <n v="404"/>
    <s v="Kenya"/>
    <n v="5312"/>
    <x v="1"/>
    <n v="1324"/>
    <x v="80"/>
    <n v="2019"/>
    <n v="2019"/>
    <x v="1"/>
    <n v="1392"/>
    <s v="A"/>
    <s v="Official figure"/>
  </r>
  <r>
    <s v="QCL"/>
    <s v="Crops and livestock products"/>
    <n v="404"/>
    <s v="Kenya"/>
    <n v="5419"/>
    <x v="2"/>
    <n v="1324"/>
    <x v="80"/>
    <n v="2019"/>
    <n v="2019"/>
    <x v="2"/>
    <n v="78204"/>
    <s v="E"/>
    <s v="Estimated value"/>
  </r>
  <r>
    <s v="QCL"/>
    <s v="Crops and livestock products"/>
    <n v="404"/>
    <s v="Kenya"/>
    <n v="5510"/>
    <x v="0"/>
    <n v="1324"/>
    <x v="80"/>
    <n v="2019"/>
    <n v="2019"/>
    <x v="0"/>
    <n v="10886"/>
    <s v="A"/>
    <s v="Official figure"/>
  </r>
  <r>
    <s v="QCL"/>
    <s v="Crops and livestock products"/>
    <n v="404"/>
    <s v="Kenya"/>
    <n v="5312"/>
    <x v="1"/>
    <n v="1620"/>
    <x v="81"/>
    <n v="2019"/>
    <n v="2019"/>
    <x v="1"/>
    <n v="269400"/>
    <s v="A"/>
    <s v="Official figure"/>
  </r>
  <r>
    <s v="QCL"/>
    <s v="Crops and livestock products"/>
    <n v="404"/>
    <s v="Kenya"/>
    <n v="5419"/>
    <x v="2"/>
    <n v="1620"/>
    <x v="81"/>
    <n v="2019"/>
    <n v="2019"/>
    <x v="2"/>
    <n v="17032"/>
    <s v="E"/>
    <s v="Estimated value"/>
  </r>
  <r>
    <s v="QCL"/>
    <s v="Crops and livestock products"/>
    <n v="404"/>
    <s v="Kenya"/>
    <n v="5510"/>
    <x v="0"/>
    <n v="1620"/>
    <x v="81"/>
    <n v="2019"/>
    <n v="2019"/>
    <x v="0"/>
    <n v="458850"/>
    <s v="A"/>
    <s v="Official figure"/>
  </r>
  <r>
    <s v="QCL"/>
    <s v="Crops and livestock products"/>
    <n v="404"/>
    <s v="Kenya"/>
    <n v="5312"/>
    <x v="1"/>
    <n v="1234"/>
    <x v="82"/>
    <n v="2019"/>
    <n v="2019"/>
    <x v="1"/>
    <n v="26125"/>
    <s v="A"/>
    <s v="Official figure"/>
  </r>
  <r>
    <s v="QCL"/>
    <s v="Crops and livestock products"/>
    <n v="404"/>
    <s v="Kenya"/>
    <n v="5419"/>
    <x v="2"/>
    <n v="1234"/>
    <x v="82"/>
    <n v="2019"/>
    <n v="2019"/>
    <x v="2"/>
    <n v="217394"/>
    <s v="E"/>
    <s v="Estimated value"/>
  </r>
  <r>
    <s v="QCL"/>
    <s v="Crops and livestock products"/>
    <n v="404"/>
    <s v="Kenya"/>
    <n v="5510"/>
    <x v="0"/>
    <n v="1234"/>
    <x v="82"/>
    <n v="2019"/>
    <n v="2019"/>
    <x v="0"/>
    <n v="567941"/>
    <s v="A"/>
    <s v="Official figure"/>
  </r>
  <r>
    <s v="QCL"/>
    <s v="Crops and livestock products"/>
    <n v="404"/>
    <s v="Kenya"/>
    <n v="5312"/>
    <x v="1"/>
    <n v="1970"/>
    <x v="83"/>
    <n v="2019"/>
    <n v="2019"/>
    <x v="1"/>
    <n v="15427"/>
    <s v="E"/>
    <s v="Estimated value"/>
  </r>
  <r>
    <s v="QCL"/>
    <s v="Crops and livestock products"/>
    <n v="404"/>
    <s v="Kenya"/>
    <n v="5419"/>
    <x v="2"/>
    <n v="1970"/>
    <x v="83"/>
    <n v="2019"/>
    <n v="2019"/>
    <x v="2"/>
    <n v="6892"/>
    <s v="E"/>
    <s v="Estimated value"/>
  </r>
  <r>
    <s v="QCL"/>
    <s v="Crops and livestock products"/>
    <n v="404"/>
    <s v="Kenya"/>
    <n v="5510"/>
    <x v="0"/>
    <n v="1970"/>
    <x v="83"/>
    <n v="2019"/>
    <n v="2019"/>
    <x v="0"/>
    <n v="10633"/>
    <s v="E"/>
    <s v="Estimated value"/>
  </r>
  <r>
    <s v="QCL"/>
    <s v="Crops and livestock products"/>
    <n v="404"/>
    <s v="Kenya"/>
    <n v="5312"/>
    <x v="1"/>
    <n v="1658"/>
    <x v="84"/>
    <n v="2019"/>
    <n v="2019"/>
    <x v="1"/>
    <n v="22"/>
    <s v="E"/>
    <s v="Estimated value"/>
  </r>
  <r>
    <s v="QCL"/>
    <s v="Crops and livestock products"/>
    <n v="404"/>
    <s v="Kenya"/>
    <n v="5419"/>
    <x v="2"/>
    <n v="1658"/>
    <x v="84"/>
    <n v="2019"/>
    <n v="2019"/>
    <x v="2"/>
    <n v="6818"/>
    <s v="E"/>
    <s v="Estimated value"/>
  </r>
  <r>
    <s v="QCL"/>
    <s v="Crops and livestock products"/>
    <n v="404"/>
    <s v="Kenya"/>
    <n v="5510"/>
    <x v="0"/>
    <n v="1658"/>
    <x v="84"/>
    <n v="2019"/>
    <n v="2019"/>
    <x v="0"/>
    <n v="15"/>
    <s v="I"/>
    <s v="Imputed value"/>
  </r>
  <r>
    <s v="QCL"/>
    <s v="Crops and livestock products"/>
    <n v="404"/>
    <s v="Kenya"/>
    <n v="5312"/>
    <x v="1"/>
    <n v="1221"/>
    <x v="85"/>
    <n v="2019"/>
    <n v="2019"/>
    <x v="1"/>
    <n v="12886"/>
    <s v="A"/>
    <s v="Official figure"/>
  </r>
  <r>
    <s v="QCL"/>
    <s v="Crops and livestock products"/>
    <n v="404"/>
    <s v="Kenya"/>
    <n v="5419"/>
    <x v="2"/>
    <n v="1221"/>
    <x v="85"/>
    <n v="2019"/>
    <n v="2019"/>
    <x v="2"/>
    <n v="258858"/>
    <s v="E"/>
    <s v="Estimated value"/>
  </r>
  <r>
    <s v="QCL"/>
    <s v="Crops and livestock products"/>
    <n v="404"/>
    <s v="Kenya"/>
    <n v="5510"/>
    <x v="0"/>
    <n v="1221"/>
    <x v="85"/>
    <n v="2019"/>
    <n v="2019"/>
    <x v="0"/>
    <n v="333565"/>
    <s v="A"/>
    <s v="Official figure"/>
  </r>
  <r>
    <s v="QCL"/>
    <s v="Crops and livestock products"/>
    <n v="404"/>
    <s v="Kenya"/>
    <n v="5312"/>
    <x v="1"/>
    <n v="111"/>
    <x v="86"/>
    <n v="2019"/>
    <n v="2019"/>
    <x v="1"/>
    <n v="139307"/>
    <s v="A"/>
    <s v="Official figure"/>
  </r>
  <r>
    <s v="QCL"/>
    <s v="Crops and livestock products"/>
    <n v="404"/>
    <s v="Kenya"/>
    <n v="5419"/>
    <x v="2"/>
    <n v="111"/>
    <x v="86"/>
    <n v="2019"/>
    <n v="2019"/>
    <x v="2"/>
    <n v="26287"/>
    <s v="E"/>
    <s v="Estimated value"/>
  </r>
  <r>
    <s v="QCL"/>
    <s v="Crops and livestock products"/>
    <n v="404"/>
    <s v="Kenya"/>
    <n v="5510"/>
    <x v="0"/>
    <n v="111"/>
    <x v="86"/>
    <n v="2019"/>
    <n v="2019"/>
    <x v="0"/>
    <n v="366200"/>
    <s v="A"/>
    <s v="Official figure"/>
  </r>
  <r>
    <s v="QCL"/>
    <s v="Crops and livestock products"/>
    <n v="404"/>
    <s v="Kenya"/>
    <n v="5312"/>
    <x v="1"/>
    <n v="1540"/>
    <x v="87"/>
    <n v="2019"/>
    <n v="2019"/>
    <x v="1"/>
    <n v="1025"/>
    <s v="A"/>
    <s v="Official figure"/>
  </r>
  <r>
    <s v="QCL"/>
    <s v="Crops and livestock products"/>
    <n v="404"/>
    <s v="Kenya"/>
    <n v="5419"/>
    <x v="2"/>
    <n v="1540"/>
    <x v="87"/>
    <n v="2019"/>
    <n v="2019"/>
    <x v="2"/>
    <n v="96195"/>
    <s v="E"/>
    <s v="Estimated value"/>
  </r>
  <r>
    <s v="QCL"/>
    <s v="Crops and livestock products"/>
    <n v="404"/>
    <s v="Kenya"/>
    <n v="5510"/>
    <x v="0"/>
    <n v="1540"/>
    <x v="87"/>
    <n v="2019"/>
    <n v="2019"/>
    <x v="0"/>
    <n v="9860"/>
    <s v="A"/>
    <s v="Official figu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F93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axis="axisRow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showAll="0"/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</pivotFields>
  <rowFields count="1">
    <field x="7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Sum of Value" fld="11" baseField="0" baseItem="0"/>
  </dataFields>
  <formats count="22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10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7" type="button" dataOnly="0" labelOnly="1" outline="0" axis="axisRow" fieldPosition="0"/>
    </format>
    <format dxfId="26">
      <pivotArea dataOnly="0" labelOnly="1" fieldPosition="0">
        <references count="1">
          <reference field="7" count="4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</reference>
        </references>
      </pivotArea>
    </format>
    <format dxfId="25">
      <pivotArea dataOnly="0" labelOnly="1" fieldPosition="0">
        <references count="1">
          <reference field="7" count="45"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10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10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7" type="button" dataOnly="0" labelOnly="1" outline="0" axis="axisRow" fieldPosition="0"/>
    </format>
    <format dxfId="4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7" count="3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opLeftCell="A227" workbookViewId="0">
      <selection activeCell="E257" sqref="E25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404</v>
      </c>
      <c r="D2" t="s">
        <v>16</v>
      </c>
      <c r="E2">
        <v>5510</v>
      </c>
      <c r="F2" t="s">
        <v>17</v>
      </c>
      <c r="G2">
        <v>1929.07</v>
      </c>
      <c r="H2" t="s">
        <v>18</v>
      </c>
      <c r="I2">
        <v>2019</v>
      </c>
      <c r="J2">
        <v>2019</v>
      </c>
      <c r="K2" t="s">
        <v>19</v>
      </c>
      <c r="L2">
        <v>52</v>
      </c>
      <c r="M2" t="s">
        <v>20</v>
      </c>
      <c r="N2" t="s">
        <v>21</v>
      </c>
    </row>
    <row r="3" spans="1:14" x14ac:dyDescent="0.3">
      <c r="A3" t="s">
        <v>14</v>
      </c>
      <c r="B3" t="s">
        <v>15</v>
      </c>
      <c r="C3">
        <v>404</v>
      </c>
      <c r="D3" t="s">
        <v>16</v>
      </c>
      <c r="E3">
        <v>5312</v>
      </c>
      <c r="F3" t="s">
        <v>22</v>
      </c>
      <c r="G3">
        <v>1654</v>
      </c>
      <c r="H3" t="s">
        <v>23</v>
      </c>
      <c r="I3">
        <v>2019</v>
      </c>
      <c r="J3">
        <v>2019</v>
      </c>
      <c r="K3" t="s">
        <v>24</v>
      </c>
      <c r="L3">
        <v>214</v>
      </c>
      <c r="M3" t="s">
        <v>20</v>
      </c>
      <c r="N3" t="s">
        <v>21</v>
      </c>
    </row>
    <row r="4" spans="1:14" x14ac:dyDescent="0.3">
      <c r="A4" t="s">
        <v>14</v>
      </c>
      <c r="B4" t="s">
        <v>15</v>
      </c>
      <c r="C4">
        <v>404</v>
      </c>
      <c r="D4" t="s">
        <v>16</v>
      </c>
      <c r="E4">
        <v>5419</v>
      </c>
      <c r="F4" t="s">
        <v>25</v>
      </c>
      <c r="G4">
        <v>1654</v>
      </c>
      <c r="H4" t="s">
        <v>23</v>
      </c>
      <c r="I4">
        <v>2019</v>
      </c>
      <c r="J4">
        <v>2019</v>
      </c>
      <c r="K4" t="s">
        <v>26</v>
      </c>
      <c r="L4">
        <v>3879</v>
      </c>
      <c r="M4" t="s">
        <v>27</v>
      </c>
      <c r="N4" t="s">
        <v>28</v>
      </c>
    </row>
    <row r="5" spans="1:14" x14ac:dyDescent="0.3">
      <c r="A5" t="s">
        <v>14</v>
      </c>
      <c r="B5" t="s">
        <v>15</v>
      </c>
      <c r="C5">
        <v>404</v>
      </c>
      <c r="D5" t="s">
        <v>16</v>
      </c>
      <c r="E5">
        <v>5510</v>
      </c>
      <c r="F5" t="s">
        <v>17</v>
      </c>
      <c r="G5">
        <v>1654</v>
      </c>
      <c r="H5" t="s">
        <v>23</v>
      </c>
      <c r="I5">
        <v>2019</v>
      </c>
      <c r="J5">
        <v>2019</v>
      </c>
      <c r="K5" t="s">
        <v>19</v>
      </c>
      <c r="L5">
        <v>83</v>
      </c>
      <c r="M5" t="s">
        <v>27</v>
      </c>
      <c r="N5" t="s">
        <v>28</v>
      </c>
    </row>
    <row r="6" spans="1:14" x14ac:dyDescent="0.3">
      <c r="A6" t="s">
        <v>14</v>
      </c>
      <c r="B6" t="s">
        <v>15</v>
      </c>
      <c r="C6">
        <v>404</v>
      </c>
      <c r="D6" t="s">
        <v>16</v>
      </c>
      <c r="E6">
        <v>5312</v>
      </c>
      <c r="F6" t="s">
        <v>22</v>
      </c>
      <c r="G6">
        <v>1341</v>
      </c>
      <c r="H6" t="s">
        <v>29</v>
      </c>
      <c r="I6">
        <v>2019</v>
      </c>
      <c r="J6">
        <v>2019</v>
      </c>
      <c r="K6" t="s">
        <v>24</v>
      </c>
      <c r="L6">
        <v>67</v>
      </c>
      <c r="M6" t="s">
        <v>30</v>
      </c>
      <c r="N6" t="s">
        <v>31</v>
      </c>
    </row>
    <row r="7" spans="1:14" x14ac:dyDescent="0.3">
      <c r="A7" t="s">
        <v>14</v>
      </c>
      <c r="B7" t="s">
        <v>15</v>
      </c>
      <c r="C7">
        <v>404</v>
      </c>
      <c r="D7" t="s">
        <v>16</v>
      </c>
      <c r="E7">
        <v>5419</v>
      </c>
      <c r="F7" t="s">
        <v>25</v>
      </c>
      <c r="G7">
        <v>1341</v>
      </c>
      <c r="H7" t="s">
        <v>29</v>
      </c>
      <c r="I7">
        <v>2019</v>
      </c>
      <c r="J7">
        <v>2019</v>
      </c>
      <c r="K7" t="s">
        <v>26</v>
      </c>
      <c r="L7">
        <v>38955</v>
      </c>
      <c r="M7" t="s">
        <v>27</v>
      </c>
      <c r="N7" t="s">
        <v>28</v>
      </c>
    </row>
    <row r="8" spans="1:14" x14ac:dyDescent="0.3">
      <c r="A8" t="s">
        <v>14</v>
      </c>
      <c r="B8" t="s">
        <v>15</v>
      </c>
      <c r="C8">
        <v>404</v>
      </c>
      <c r="D8" t="s">
        <v>16</v>
      </c>
      <c r="E8">
        <v>5510</v>
      </c>
      <c r="F8" t="s">
        <v>17</v>
      </c>
      <c r="G8">
        <v>1341</v>
      </c>
      <c r="H8" t="s">
        <v>29</v>
      </c>
      <c r="I8">
        <v>2019</v>
      </c>
      <c r="J8">
        <v>2019</v>
      </c>
      <c r="K8" t="s">
        <v>19</v>
      </c>
      <c r="L8">
        <v>261</v>
      </c>
      <c r="M8" t="s">
        <v>30</v>
      </c>
      <c r="N8" t="s">
        <v>31</v>
      </c>
    </row>
    <row r="9" spans="1:14" x14ac:dyDescent="0.3">
      <c r="A9" t="s">
        <v>14</v>
      </c>
      <c r="B9" t="s">
        <v>15</v>
      </c>
      <c r="C9">
        <v>404</v>
      </c>
      <c r="D9" t="s">
        <v>16</v>
      </c>
      <c r="E9">
        <v>5312</v>
      </c>
      <c r="F9" t="s">
        <v>22</v>
      </c>
      <c r="G9">
        <v>1343</v>
      </c>
      <c r="H9" t="s">
        <v>32</v>
      </c>
      <c r="I9">
        <v>2019</v>
      </c>
      <c r="J9">
        <v>2019</v>
      </c>
      <c r="K9" t="s">
        <v>24</v>
      </c>
      <c r="L9">
        <v>16</v>
      </c>
      <c r="M9" t="s">
        <v>27</v>
      </c>
      <c r="N9" t="s">
        <v>28</v>
      </c>
    </row>
    <row r="10" spans="1:14" x14ac:dyDescent="0.3">
      <c r="A10" t="s">
        <v>14</v>
      </c>
      <c r="B10" t="s">
        <v>15</v>
      </c>
      <c r="C10">
        <v>404</v>
      </c>
      <c r="D10" t="s">
        <v>16</v>
      </c>
      <c r="E10">
        <v>5419</v>
      </c>
      <c r="F10" t="s">
        <v>25</v>
      </c>
      <c r="G10">
        <v>1343</v>
      </c>
      <c r="H10" t="s">
        <v>32</v>
      </c>
      <c r="I10">
        <v>2019</v>
      </c>
      <c r="J10">
        <v>2019</v>
      </c>
      <c r="K10" t="s">
        <v>26</v>
      </c>
      <c r="L10">
        <v>47500</v>
      </c>
      <c r="M10" t="s">
        <v>27</v>
      </c>
      <c r="N10" t="s">
        <v>28</v>
      </c>
    </row>
    <row r="11" spans="1:14" x14ac:dyDescent="0.3">
      <c r="A11" t="s">
        <v>14</v>
      </c>
      <c r="B11" t="s">
        <v>15</v>
      </c>
      <c r="C11">
        <v>404</v>
      </c>
      <c r="D11" t="s">
        <v>16</v>
      </c>
      <c r="E11">
        <v>5510</v>
      </c>
      <c r="F11" t="s">
        <v>17</v>
      </c>
      <c r="G11">
        <v>1343</v>
      </c>
      <c r="H11" t="s">
        <v>32</v>
      </c>
      <c r="I11">
        <v>2019</v>
      </c>
      <c r="J11">
        <v>2019</v>
      </c>
      <c r="K11" t="s">
        <v>19</v>
      </c>
      <c r="L11">
        <v>76</v>
      </c>
      <c r="M11" t="s">
        <v>27</v>
      </c>
      <c r="N11" t="s">
        <v>28</v>
      </c>
    </row>
    <row r="12" spans="1:14" x14ac:dyDescent="0.3">
      <c r="A12" t="s">
        <v>14</v>
      </c>
      <c r="B12" t="s">
        <v>15</v>
      </c>
      <c r="C12">
        <v>404</v>
      </c>
      <c r="D12" t="s">
        <v>16</v>
      </c>
      <c r="E12">
        <v>5510</v>
      </c>
      <c r="F12" t="s">
        <v>17</v>
      </c>
      <c r="G12">
        <v>1379.01</v>
      </c>
      <c r="H12" t="s">
        <v>33</v>
      </c>
      <c r="I12">
        <v>2019</v>
      </c>
      <c r="J12">
        <v>2019</v>
      </c>
      <c r="K12" t="s">
        <v>19</v>
      </c>
      <c r="L12">
        <v>113</v>
      </c>
      <c r="M12" t="s">
        <v>20</v>
      </c>
      <c r="N12" t="s">
        <v>21</v>
      </c>
    </row>
    <row r="13" spans="1:14" x14ac:dyDescent="0.3">
      <c r="A13" t="s">
        <v>14</v>
      </c>
      <c r="B13" t="s">
        <v>15</v>
      </c>
      <c r="C13">
        <v>404</v>
      </c>
      <c r="D13" t="s">
        <v>16</v>
      </c>
      <c r="E13">
        <v>5312</v>
      </c>
      <c r="F13" t="s">
        <v>22</v>
      </c>
      <c r="G13">
        <v>1216</v>
      </c>
      <c r="H13" t="s">
        <v>34</v>
      </c>
      <c r="I13">
        <v>2019</v>
      </c>
      <c r="J13">
        <v>2019</v>
      </c>
      <c r="K13" t="s">
        <v>24</v>
      </c>
      <c r="L13">
        <v>5</v>
      </c>
      <c r="M13" t="s">
        <v>27</v>
      </c>
      <c r="N13" t="s">
        <v>28</v>
      </c>
    </row>
    <row r="14" spans="1:14" x14ac:dyDescent="0.3">
      <c r="A14" t="s">
        <v>14</v>
      </c>
      <c r="B14" t="s">
        <v>15</v>
      </c>
      <c r="C14">
        <v>404</v>
      </c>
      <c r="D14" t="s">
        <v>16</v>
      </c>
      <c r="E14">
        <v>5419</v>
      </c>
      <c r="F14" t="s">
        <v>25</v>
      </c>
      <c r="G14">
        <v>1216</v>
      </c>
      <c r="H14" t="s">
        <v>34</v>
      </c>
      <c r="I14">
        <v>2019</v>
      </c>
      <c r="J14">
        <v>2019</v>
      </c>
      <c r="K14" t="s">
        <v>26</v>
      </c>
      <c r="L14">
        <v>54000</v>
      </c>
      <c r="M14" t="s">
        <v>27</v>
      </c>
      <c r="N14" t="s">
        <v>28</v>
      </c>
    </row>
    <row r="15" spans="1:14" x14ac:dyDescent="0.3">
      <c r="A15" t="s">
        <v>14</v>
      </c>
      <c r="B15" t="s">
        <v>15</v>
      </c>
      <c r="C15">
        <v>404</v>
      </c>
      <c r="D15" t="s">
        <v>16</v>
      </c>
      <c r="E15">
        <v>5510</v>
      </c>
      <c r="F15" t="s">
        <v>17</v>
      </c>
      <c r="G15">
        <v>1216</v>
      </c>
      <c r="H15" t="s">
        <v>34</v>
      </c>
      <c r="I15">
        <v>2019</v>
      </c>
      <c r="J15">
        <v>2019</v>
      </c>
      <c r="K15" t="s">
        <v>19</v>
      </c>
      <c r="L15">
        <v>27</v>
      </c>
      <c r="M15" t="s">
        <v>27</v>
      </c>
      <c r="N15" t="s">
        <v>28</v>
      </c>
    </row>
    <row r="16" spans="1:14" x14ac:dyDescent="0.3">
      <c r="A16" t="s">
        <v>14</v>
      </c>
      <c r="B16" t="s">
        <v>15</v>
      </c>
      <c r="C16">
        <v>404</v>
      </c>
      <c r="D16" t="s">
        <v>16</v>
      </c>
      <c r="E16">
        <v>5312</v>
      </c>
      <c r="F16" t="s">
        <v>22</v>
      </c>
      <c r="G16">
        <v>1211</v>
      </c>
      <c r="H16" t="s">
        <v>35</v>
      </c>
      <c r="I16">
        <v>2019</v>
      </c>
      <c r="J16">
        <v>2019</v>
      </c>
      <c r="K16" t="s">
        <v>24</v>
      </c>
      <c r="L16">
        <v>44</v>
      </c>
      <c r="M16" t="s">
        <v>20</v>
      </c>
      <c r="N16" t="s">
        <v>21</v>
      </c>
    </row>
    <row r="17" spans="1:14" x14ac:dyDescent="0.3">
      <c r="A17" t="s">
        <v>14</v>
      </c>
      <c r="B17" t="s">
        <v>15</v>
      </c>
      <c r="C17">
        <v>404</v>
      </c>
      <c r="D17" t="s">
        <v>16</v>
      </c>
      <c r="E17">
        <v>5419</v>
      </c>
      <c r="F17" t="s">
        <v>25</v>
      </c>
      <c r="G17">
        <v>1211</v>
      </c>
      <c r="H17" t="s">
        <v>35</v>
      </c>
      <c r="I17">
        <v>2019</v>
      </c>
      <c r="J17">
        <v>2019</v>
      </c>
      <c r="K17" t="s">
        <v>26</v>
      </c>
      <c r="L17">
        <v>62045</v>
      </c>
      <c r="M17" t="s">
        <v>27</v>
      </c>
      <c r="N17" t="s">
        <v>28</v>
      </c>
    </row>
    <row r="18" spans="1:14" x14ac:dyDescent="0.3">
      <c r="A18" t="s">
        <v>14</v>
      </c>
      <c r="B18" t="s">
        <v>15</v>
      </c>
      <c r="C18">
        <v>404</v>
      </c>
      <c r="D18" t="s">
        <v>16</v>
      </c>
      <c r="E18">
        <v>5510</v>
      </c>
      <c r="F18" t="s">
        <v>17</v>
      </c>
      <c r="G18">
        <v>1211</v>
      </c>
      <c r="H18" t="s">
        <v>35</v>
      </c>
      <c r="I18">
        <v>2019</v>
      </c>
      <c r="J18">
        <v>2019</v>
      </c>
      <c r="K18" t="s">
        <v>19</v>
      </c>
      <c r="L18">
        <v>273</v>
      </c>
      <c r="M18" t="s">
        <v>20</v>
      </c>
      <c r="N18" t="s">
        <v>21</v>
      </c>
    </row>
    <row r="19" spans="1:14" x14ac:dyDescent="0.3">
      <c r="A19" t="s">
        <v>14</v>
      </c>
      <c r="B19" t="s">
        <v>15</v>
      </c>
      <c r="C19">
        <v>404</v>
      </c>
      <c r="D19" t="s">
        <v>16</v>
      </c>
      <c r="E19">
        <v>5312</v>
      </c>
      <c r="F19" t="s">
        <v>22</v>
      </c>
      <c r="G19">
        <v>1311</v>
      </c>
      <c r="H19" t="s">
        <v>36</v>
      </c>
      <c r="I19">
        <v>2019</v>
      </c>
      <c r="J19">
        <v>2019</v>
      </c>
      <c r="K19" t="s">
        <v>24</v>
      </c>
      <c r="L19">
        <v>20125</v>
      </c>
      <c r="M19" t="s">
        <v>30</v>
      </c>
      <c r="N19" t="s">
        <v>31</v>
      </c>
    </row>
    <row r="20" spans="1:14" x14ac:dyDescent="0.3">
      <c r="A20" t="s">
        <v>14</v>
      </c>
      <c r="B20" t="s">
        <v>15</v>
      </c>
      <c r="C20">
        <v>404</v>
      </c>
      <c r="D20" t="s">
        <v>16</v>
      </c>
      <c r="E20">
        <v>5419</v>
      </c>
      <c r="F20" t="s">
        <v>25</v>
      </c>
      <c r="G20">
        <v>1311</v>
      </c>
      <c r="H20" t="s">
        <v>36</v>
      </c>
      <c r="I20">
        <v>2019</v>
      </c>
      <c r="J20">
        <v>2019</v>
      </c>
      <c r="K20" t="s">
        <v>26</v>
      </c>
      <c r="L20">
        <v>131196</v>
      </c>
      <c r="M20" t="s">
        <v>27</v>
      </c>
      <c r="N20" t="s">
        <v>28</v>
      </c>
    </row>
    <row r="21" spans="1:14" x14ac:dyDescent="0.3">
      <c r="A21" t="s">
        <v>14</v>
      </c>
      <c r="B21" t="s">
        <v>15</v>
      </c>
      <c r="C21">
        <v>404</v>
      </c>
      <c r="D21" t="s">
        <v>16</v>
      </c>
      <c r="E21">
        <v>5510</v>
      </c>
      <c r="F21" t="s">
        <v>17</v>
      </c>
      <c r="G21">
        <v>1311</v>
      </c>
      <c r="H21" t="s">
        <v>36</v>
      </c>
      <c r="I21">
        <v>2019</v>
      </c>
      <c r="J21">
        <v>2019</v>
      </c>
      <c r="K21" t="s">
        <v>19</v>
      </c>
      <c r="L21">
        <v>264032</v>
      </c>
      <c r="M21" t="s">
        <v>30</v>
      </c>
      <c r="N21" t="s">
        <v>31</v>
      </c>
    </row>
    <row r="22" spans="1:14" x14ac:dyDescent="0.3">
      <c r="A22" t="s">
        <v>14</v>
      </c>
      <c r="B22" t="s">
        <v>15</v>
      </c>
      <c r="C22">
        <v>404</v>
      </c>
      <c r="D22" t="s">
        <v>16</v>
      </c>
      <c r="E22">
        <v>5312</v>
      </c>
      <c r="F22" t="s">
        <v>22</v>
      </c>
      <c r="G22">
        <v>1312</v>
      </c>
      <c r="H22" t="s">
        <v>37</v>
      </c>
      <c r="I22">
        <v>2019</v>
      </c>
      <c r="J22">
        <v>2019</v>
      </c>
      <c r="K22" t="s">
        <v>24</v>
      </c>
      <c r="L22">
        <v>76912</v>
      </c>
      <c r="M22" t="s">
        <v>30</v>
      </c>
      <c r="N22" t="s">
        <v>31</v>
      </c>
    </row>
    <row r="23" spans="1:14" x14ac:dyDescent="0.3">
      <c r="A23" t="s">
        <v>14</v>
      </c>
      <c r="B23" t="s">
        <v>15</v>
      </c>
      <c r="C23">
        <v>404</v>
      </c>
      <c r="D23" t="s">
        <v>16</v>
      </c>
      <c r="E23">
        <v>5419</v>
      </c>
      <c r="F23" t="s">
        <v>25</v>
      </c>
      <c r="G23">
        <v>1312</v>
      </c>
      <c r="H23" t="s">
        <v>37</v>
      </c>
      <c r="I23">
        <v>2019</v>
      </c>
      <c r="J23">
        <v>2019</v>
      </c>
      <c r="K23" t="s">
        <v>26</v>
      </c>
      <c r="L23">
        <v>223082</v>
      </c>
      <c r="M23" t="s">
        <v>27</v>
      </c>
      <c r="N23" t="s">
        <v>28</v>
      </c>
    </row>
    <row r="24" spans="1:14" x14ac:dyDescent="0.3">
      <c r="A24" t="s">
        <v>14</v>
      </c>
      <c r="B24" t="s">
        <v>15</v>
      </c>
      <c r="C24">
        <v>404</v>
      </c>
      <c r="D24" t="s">
        <v>16</v>
      </c>
      <c r="E24">
        <v>5510</v>
      </c>
      <c r="F24" t="s">
        <v>17</v>
      </c>
      <c r="G24">
        <v>1312</v>
      </c>
      <c r="H24" t="s">
        <v>37</v>
      </c>
      <c r="I24">
        <v>2019</v>
      </c>
      <c r="J24">
        <v>2019</v>
      </c>
      <c r="K24" t="s">
        <v>19</v>
      </c>
      <c r="L24">
        <v>1715770</v>
      </c>
      <c r="M24" t="s">
        <v>30</v>
      </c>
      <c r="N24" t="s">
        <v>31</v>
      </c>
    </row>
    <row r="25" spans="1:14" x14ac:dyDescent="0.3">
      <c r="A25" t="s">
        <v>14</v>
      </c>
      <c r="B25" t="s">
        <v>15</v>
      </c>
      <c r="C25">
        <v>404</v>
      </c>
      <c r="D25" t="s">
        <v>16</v>
      </c>
      <c r="E25">
        <v>5312</v>
      </c>
      <c r="F25" t="s">
        <v>22</v>
      </c>
      <c r="G25">
        <v>115</v>
      </c>
      <c r="H25" t="s">
        <v>38</v>
      </c>
      <c r="I25">
        <v>2019</v>
      </c>
      <c r="J25">
        <v>2019</v>
      </c>
      <c r="K25" t="s">
        <v>24</v>
      </c>
      <c r="L25">
        <v>24014</v>
      </c>
      <c r="M25" t="s">
        <v>30</v>
      </c>
      <c r="N25" t="s">
        <v>31</v>
      </c>
    </row>
    <row r="26" spans="1:14" x14ac:dyDescent="0.3">
      <c r="A26" t="s">
        <v>14</v>
      </c>
      <c r="B26" t="s">
        <v>15</v>
      </c>
      <c r="C26">
        <v>404</v>
      </c>
      <c r="D26" t="s">
        <v>16</v>
      </c>
      <c r="E26">
        <v>5419</v>
      </c>
      <c r="F26" t="s">
        <v>25</v>
      </c>
      <c r="G26">
        <v>115</v>
      </c>
      <c r="H26" t="s">
        <v>38</v>
      </c>
      <c r="I26">
        <v>2019</v>
      </c>
      <c r="J26">
        <v>2019</v>
      </c>
      <c r="K26" t="s">
        <v>26</v>
      </c>
      <c r="L26">
        <v>35721</v>
      </c>
      <c r="M26" t="s">
        <v>27</v>
      </c>
      <c r="N26" t="s">
        <v>28</v>
      </c>
    </row>
    <row r="27" spans="1:14" x14ac:dyDescent="0.3">
      <c r="A27" t="s">
        <v>14</v>
      </c>
      <c r="B27" t="s">
        <v>15</v>
      </c>
      <c r="C27">
        <v>404</v>
      </c>
      <c r="D27" t="s">
        <v>16</v>
      </c>
      <c r="E27">
        <v>5510</v>
      </c>
      <c r="F27" t="s">
        <v>17</v>
      </c>
      <c r="G27">
        <v>115</v>
      </c>
      <c r="H27" t="s">
        <v>38</v>
      </c>
      <c r="I27">
        <v>2019</v>
      </c>
      <c r="J27">
        <v>2019</v>
      </c>
      <c r="K27" t="s">
        <v>19</v>
      </c>
      <c r="L27">
        <v>85781</v>
      </c>
      <c r="M27" t="s">
        <v>30</v>
      </c>
      <c r="N27" t="s">
        <v>31</v>
      </c>
    </row>
    <row r="28" spans="1:14" x14ac:dyDescent="0.3">
      <c r="A28" t="s">
        <v>14</v>
      </c>
      <c r="B28" t="s">
        <v>15</v>
      </c>
      <c r="C28">
        <v>404</v>
      </c>
      <c r="D28" t="s">
        <v>16</v>
      </c>
      <c r="E28">
        <v>5312</v>
      </c>
      <c r="F28" t="s">
        <v>22</v>
      </c>
      <c r="G28">
        <v>1701</v>
      </c>
      <c r="H28" t="s">
        <v>39</v>
      </c>
      <c r="I28">
        <v>2019</v>
      </c>
      <c r="J28">
        <v>2019</v>
      </c>
      <c r="K28" t="s">
        <v>24</v>
      </c>
      <c r="L28">
        <v>1188678</v>
      </c>
      <c r="M28" t="s">
        <v>30</v>
      </c>
      <c r="N28" t="s">
        <v>31</v>
      </c>
    </row>
    <row r="29" spans="1:14" x14ac:dyDescent="0.3">
      <c r="A29" t="s">
        <v>14</v>
      </c>
      <c r="B29" t="s">
        <v>15</v>
      </c>
      <c r="C29">
        <v>404</v>
      </c>
      <c r="D29" t="s">
        <v>16</v>
      </c>
      <c r="E29">
        <v>5419</v>
      </c>
      <c r="F29" t="s">
        <v>25</v>
      </c>
      <c r="G29">
        <v>1701</v>
      </c>
      <c r="H29" t="s">
        <v>39</v>
      </c>
      <c r="I29">
        <v>2019</v>
      </c>
      <c r="J29">
        <v>2019</v>
      </c>
      <c r="K29" t="s">
        <v>26</v>
      </c>
      <c r="L29">
        <v>6284</v>
      </c>
      <c r="M29" t="s">
        <v>27</v>
      </c>
      <c r="N29" t="s">
        <v>28</v>
      </c>
    </row>
    <row r="30" spans="1:14" x14ac:dyDescent="0.3">
      <c r="A30" t="s">
        <v>14</v>
      </c>
      <c r="B30" t="s">
        <v>15</v>
      </c>
      <c r="C30">
        <v>404</v>
      </c>
      <c r="D30" t="s">
        <v>16</v>
      </c>
      <c r="E30">
        <v>5510</v>
      </c>
      <c r="F30" t="s">
        <v>17</v>
      </c>
      <c r="G30">
        <v>1701</v>
      </c>
      <c r="H30" t="s">
        <v>39</v>
      </c>
      <c r="I30">
        <v>2019</v>
      </c>
      <c r="J30">
        <v>2019</v>
      </c>
      <c r="K30" t="s">
        <v>19</v>
      </c>
      <c r="L30">
        <v>747000</v>
      </c>
      <c r="M30" t="s">
        <v>30</v>
      </c>
      <c r="N30" t="s">
        <v>31</v>
      </c>
    </row>
    <row r="31" spans="1:14" x14ac:dyDescent="0.3">
      <c r="A31" t="s">
        <v>14</v>
      </c>
      <c r="B31" t="s">
        <v>15</v>
      </c>
      <c r="C31">
        <v>404</v>
      </c>
      <c r="D31" t="s">
        <v>16</v>
      </c>
      <c r="E31">
        <v>5312</v>
      </c>
      <c r="F31" t="s">
        <v>22</v>
      </c>
      <c r="G31">
        <v>1243</v>
      </c>
      <c r="H31" t="s">
        <v>42</v>
      </c>
      <c r="I31">
        <v>2019</v>
      </c>
      <c r="J31">
        <v>2019</v>
      </c>
      <c r="K31" t="s">
        <v>24</v>
      </c>
      <c r="L31">
        <v>207</v>
      </c>
      <c r="M31" t="s">
        <v>30</v>
      </c>
      <c r="N31" t="s">
        <v>31</v>
      </c>
    </row>
    <row r="32" spans="1:14" x14ac:dyDescent="0.3">
      <c r="A32" t="s">
        <v>14</v>
      </c>
      <c r="B32" t="s">
        <v>15</v>
      </c>
      <c r="C32">
        <v>404</v>
      </c>
      <c r="D32" t="s">
        <v>16</v>
      </c>
      <c r="E32">
        <v>5419</v>
      </c>
      <c r="F32" t="s">
        <v>25</v>
      </c>
      <c r="G32">
        <v>1243</v>
      </c>
      <c r="H32" t="s">
        <v>42</v>
      </c>
      <c r="I32">
        <v>2019</v>
      </c>
      <c r="J32">
        <v>2019</v>
      </c>
      <c r="K32" t="s">
        <v>26</v>
      </c>
      <c r="L32">
        <v>60628</v>
      </c>
      <c r="M32" t="s">
        <v>27</v>
      </c>
      <c r="N32" t="s">
        <v>28</v>
      </c>
    </row>
    <row r="33" spans="1:14" x14ac:dyDescent="0.3">
      <c r="A33" t="s">
        <v>14</v>
      </c>
      <c r="B33" t="s">
        <v>15</v>
      </c>
      <c r="C33">
        <v>404</v>
      </c>
      <c r="D33" t="s">
        <v>16</v>
      </c>
      <c r="E33">
        <v>5510</v>
      </c>
      <c r="F33" t="s">
        <v>17</v>
      </c>
      <c r="G33">
        <v>1243</v>
      </c>
      <c r="H33" t="s">
        <v>42</v>
      </c>
      <c r="I33">
        <v>2019</v>
      </c>
      <c r="J33">
        <v>2019</v>
      </c>
      <c r="K33" t="s">
        <v>19</v>
      </c>
      <c r="L33">
        <v>1255</v>
      </c>
      <c r="M33" t="s">
        <v>30</v>
      </c>
      <c r="N33" t="s">
        <v>31</v>
      </c>
    </row>
    <row r="34" spans="1:14" x14ac:dyDescent="0.3">
      <c r="A34" t="s">
        <v>14</v>
      </c>
      <c r="B34" t="s">
        <v>15</v>
      </c>
      <c r="C34">
        <v>404</v>
      </c>
      <c r="D34" t="s">
        <v>16</v>
      </c>
      <c r="E34">
        <v>5312</v>
      </c>
      <c r="F34" t="s">
        <v>22</v>
      </c>
      <c r="G34">
        <v>1212</v>
      </c>
      <c r="H34" t="s">
        <v>43</v>
      </c>
      <c r="I34">
        <v>2019</v>
      </c>
      <c r="J34">
        <v>2019</v>
      </c>
      <c r="K34" t="s">
        <v>24</v>
      </c>
      <c r="L34">
        <v>25733</v>
      </c>
      <c r="M34" t="s">
        <v>30</v>
      </c>
      <c r="N34" t="s">
        <v>31</v>
      </c>
    </row>
    <row r="35" spans="1:14" x14ac:dyDescent="0.3">
      <c r="A35" t="s">
        <v>14</v>
      </c>
      <c r="B35" t="s">
        <v>15</v>
      </c>
      <c r="C35">
        <v>404</v>
      </c>
      <c r="D35" t="s">
        <v>16</v>
      </c>
      <c r="E35">
        <v>5419</v>
      </c>
      <c r="F35" t="s">
        <v>25</v>
      </c>
      <c r="G35">
        <v>1212</v>
      </c>
      <c r="H35" t="s">
        <v>43</v>
      </c>
      <c r="I35">
        <v>2019</v>
      </c>
      <c r="J35">
        <v>2019</v>
      </c>
      <c r="K35" t="s">
        <v>26</v>
      </c>
      <c r="L35">
        <v>322283</v>
      </c>
      <c r="M35" t="s">
        <v>27</v>
      </c>
      <c r="N35" t="s">
        <v>28</v>
      </c>
    </row>
    <row r="36" spans="1:14" x14ac:dyDescent="0.3">
      <c r="A36" t="s">
        <v>14</v>
      </c>
      <c r="B36" t="s">
        <v>15</v>
      </c>
      <c r="C36">
        <v>404</v>
      </c>
      <c r="D36" t="s">
        <v>16</v>
      </c>
      <c r="E36">
        <v>5510</v>
      </c>
      <c r="F36" t="s">
        <v>17</v>
      </c>
      <c r="G36">
        <v>1212</v>
      </c>
      <c r="H36" t="s">
        <v>43</v>
      </c>
      <c r="I36">
        <v>2019</v>
      </c>
      <c r="J36">
        <v>2019</v>
      </c>
      <c r="K36" t="s">
        <v>19</v>
      </c>
      <c r="L36">
        <v>829331</v>
      </c>
      <c r="M36" t="s">
        <v>30</v>
      </c>
      <c r="N36" t="s">
        <v>31</v>
      </c>
    </row>
    <row r="37" spans="1:14" x14ac:dyDescent="0.3">
      <c r="A37" t="s">
        <v>14</v>
      </c>
      <c r="B37" t="s">
        <v>15</v>
      </c>
      <c r="C37">
        <v>404</v>
      </c>
      <c r="D37" t="s">
        <v>16</v>
      </c>
      <c r="E37">
        <v>5312</v>
      </c>
      <c r="F37" t="s">
        <v>22</v>
      </c>
      <c r="G37">
        <v>1251</v>
      </c>
      <c r="H37" t="s">
        <v>44</v>
      </c>
      <c r="I37">
        <v>2019</v>
      </c>
      <c r="J37">
        <v>2019</v>
      </c>
      <c r="K37" t="s">
        <v>24</v>
      </c>
      <c r="L37">
        <v>7637</v>
      </c>
      <c r="M37" t="s">
        <v>30</v>
      </c>
      <c r="N37" t="s">
        <v>31</v>
      </c>
    </row>
    <row r="38" spans="1:14" x14ac:dyDescent="0.3">
      <c r="A38" t="s">
        <v>14</v>
      </c>
      <c r="B38" t="s">
        <v>15</v>
      </c>
      <c r="C38">
        <v>404</v>
      </c>
      <c r="D38" t="s">
        <v>16</v>
      </c>
      <c r="E38">
        <v>5419</v>
      </c>
      <c r="F38" t="s">
        <v>25</v>
      </c>
      <c r="G38">
        <v>1251</v>
      </c>
      <c r="H38" t="s">
        <v>44</v>
      </c>
      <c r="I38">
        <v>2019</v>
      </c>
      <c r="J38">
        <v>2019</v>
      </c>
      <c r="K38" t="s">
        <v>26</v>
      </c>
      <c r="L38">
        <v>430830</v>
      </c>
      <c r="M38" t="s">
        <v>27</v>
      </c>
      <c r="N38" t="s">
        <v>28</v>
      </c>
    </row>
    <row r="39" spans="1:14" x14ac:dyDescent="0.3">
      <c r="A39" t="s">
        <v>14</v>
      </c>
      <c r="B39" t="s">
        <v>15</v>
      </c>
      <c r="C39">
        <v>404</v>
      </c>
      <c r="D39" t="s">
        <v>16</v>
      </c>
      <c r="E39">
        <v>5510</v>
      </c>
      <c r="F39" t="s">
        <v>17</v>
      </c>
      <c r="G39">
        <v>1251</v>
      </c>
      <c r="H39" t="s">
        <v>44</v>
      </c>
      <c r="I39">
        <v>2019</v>
      </c>
      <c r="J39">
        <v>2019</v>
      </c>
      <c r="K39" t="s">
        <v>19</v>
      </c>
      <c r="L39">
        <v>329025</v>
      </c>
      <c r="M39" t="s">
        <v>30</v>
      </c>
      <c r="N39" t="s">
        <v>31</v>
      </c>
    </row>
    <row r="40" spans="1:14" x14ac:dyDescent="0.3">
      <c r="A40" t="s">
        <v>14</v>
      </c>
      <c r="B40" t="s">
        <v>15</v>
      </c>
      <c r="C40">
        <v>404</v>
      </c>
      <c r="D40" t="s">
        <v>16</v>
      </c>
      <c r="E40">
        <v>5312</v>
      </c>
      <c r="F40" t="s">
        <v>22</v>
      </c>
      <c r="G40">
        <v>1372</v>
      </c>
      <c r="H40" t="s">
        <v>45</v>
      </c>
      <c r="I40">
        <v>2019</v>
      </c>
      <c r="J40">
        <v>2019</v>
      </c>
      <c r="K40" t="s">
        <v>24</v>
      </c>
      <c r="L40">
        <v>22686</v>
      </c>
      <c r="M40" t="s">
        <v>30</v>
      </c>
      <c r="N40" t="s">
        <v>31</v>
      </c>
    </row>
    <row r="41" spans="1:14" x14ac:dyDescent="0.3">
      <c r="A41" t="s">
        <v>14</v>
      </c>
      <c r="B41" t="s">
        <v>15</v>
      </c>
      <c r="C41">
        <v>404</v>
      </c>
      <c r="D41" t="s">
        <v>16</v>
      </c>
      <c r="E41">
        <v>5419</v>
      </c>
      <c r="F41" t="s">
        <v>25</v>
      </c>
      <c r="G41">
        <v>1372</v>
      </c>
      <c r="H41" t="s">
        <v>45</v>
      </c>
      <c r="I41">
        <v>2019</v>
      </c>
      <c r="J41">
        <v>2019</v>
      </c>
      <c r="K41" t="s">
        <v>26</v>
      </c>
      <c r="L41">
        <v>5643</v>
      </c>
      <c r="M41" t="s">
        <v>27</v>
      </c>
      <c r="N41" t="s">
        <v>28</v>
      </c>
    </row>
    <row r="42" spans="1:14" x14ac:dyDescent="0.3">
      <c r="A42" t="s">
        <v>14</v>
      </c>
      <c r="B42" t="s">
        <v>15</v>
      </c>
      <c r="C42">
        <v>404</v>
      </c>
      <c r="D42" t="s">
        <v>16</v>
      </c>
      <c r="E42">
        <v>5510</v>
      </c>
      <c r="F42" t="s">
        <v>17</v>
      </c>
      <c r="G42">
        <v>1372</v>
      </c>
      <c r="H42" t="s">
        <v>45</v>
      </c>
      <c r="I42">
        <v>2019</v>
      </c>
      <c r="J42">
        <v>2019</v>
      </c>
      <c r="K42" t="s">
        <v>19</v>
      </c>
      <c r="L42">
        <v>12802</v>
      </c>
      <c r="M42" t="s">
        <v>30</v>
      </c>
      <c r="N42" t="s">
        <v>31</v>
      </c>
    </row>
    <row r="43" spans="1:14" x14ac:dyDescent="0.3">
      <c r="A43" t="s">
        <v>14</v>
      </c>
      <c r="B43" t="s">
        <v>15</v>
      </c>
      <c r="C43">
        <v>404</v>
      </c>
      <c r="D43" t="s">
        <v>16</v>
      </c>
      <c r="E43">
        <v>5312</v>
      </c>
      <c r="F43" t="s">
        <v>22</v>
      </c>
      <c r="G43">
        <v>1520.01</v>
      </c>
      <c r="H43" t="s">
        <v>46</v>
      </c>
      <c r="I43">
        <v>2019</v>
      </c>
      <c r="J43">
        <v>2019</v>
      </c>
      <c r="K43" t="s">
        <v>24</v>
      </c>
      <c r="L43">
        <v>59630</v>
      </c>
      <c r="M43" t="s">
        <v>30</v>
      </c>
      <c r="N43" t="s">
        <v>31</v>
      </c>
    </row>
    <row r="44" spans="1:14" x14ac:dyDescent="0.3">
      <c r="A44" t="s">
        <v>14</v>
      </c>
      <c r="B44" t="s">
        <v>15</v>
      </c>
      <c r="C44">
        <v>404</v>
      </c>
      <c r="D44" t="s">
        <v>16</v>
      </c>
      <c r="E44">
        <v>5419</v>
      </c>
      <c r="F44" t="s">
        <v>25</v>
      </c>
      <c r="G44">
        <v>1520.01</v>
      </c>
      <c r="H44" t="s">
        <v>46</v>
      </c>
      <c r="I44">
        <v>2019</v>
      </c>
      <c r="J44">
        <v>2019</v>
      </c>
      <c r="K44" t="s">
        <v>26</v>
      </c>
      <c r="L44">
        <v>141765</v>
      </c>
      <c r="M44" t="s">
        <v>27</v>
      </c>
      <c r="N44" t="s">
        <v>28</v>
      </c>
    </row>
    <row r="45" spans="1:14" x14ac:dyDescent="0.3">
      <c r="A45" t="s">
        <v>14</v>
      </c>
      <c r="B45" t="s">
        <v>15</v>
      </c>
      <c r="C45">
        <v>404</v>
      </c>
      <c r="D45" t="s">
        <v>16</v>
      </c>
      <c r="E45">
        <v>5510</v>
      </c>
      <c r="F45" t="s">
        <v>17</v>
      </c>
      <c r="G45">
        <v>1520.01</v>
      </c>
      <c r="H45" t="s">
        <v>46</v>
      </c>
      <c r="I45">
        <v>2019</v>
      </c>
      <c r="J45">
        <v>2019</v>
      </c>
      <c r="K45" t="s">
        <v>19</v>
      </c>
      <c r="L45">
        <v>845342</v>
      </c>
      <c r="M45" t="s">
        <v>30</v>
      </c>
      <c r="N45" t="s">
        <v>31</v>
      </c>
    </row>
    <row r="46" spans="1:14" x14ac:dyDescent="0.3">
      <c r="A46" t="s">
        <v>14</v>
      </c>
      <c r="B46" t="s">
        <v>15</v>
      </c>
      <c r="C46">
        <v>404</v>
      </c>
      <c r="D46" t="s">
        <v>16</v>
      </c>
      <c r="E46">
        <v>5312</v>
      </c>
      <c r="F46" t="s">
        <v>22</v>
      </c>
      <c r="G46">
        <v>1447</v>
      </c>
      <c r="H46" t="s">
        <v>47</v>
      </c>
      <c r="I46">
        <v>2019</v>
      </c>
      <c r="J46">
        <v>2019</v>
      </c>
      <c r="K46" t="s">
        <v>24</v>
      </c>
      <c r="L46">
        <v>14000</v>
      </c>
      <c r="M46" t="s">
        <v>40</v>
      </c>
      <c r="N46" t="s">
        <v>41</v>
      </c>
    </row>
    <row r="47" spans="1:14" x14ac:dyDescent="0.3">
      <c r="A47" t="s">
        <v>14</v>
      </c>
      <c r="B47" t="s">
        <v>15</v>
      </c>
      <c r="C47">
        <v>404</v>
      </c>
      <c r="D47" t="s">
        <v>16</v>
      </c>
      <c r="E47">
        <v>5419</v>
      </c>
      <c r="F47" t="s">
        <v>25</v>
      </c>
      <c r="G47">
        <v>1447</v>
      </c>
      <c r="H47" t="s">
        <v>47</v>
      </c>
      <c r="I47">
        <v>2019</v>
      </c>
      <c r="J47">
        <v>2019</v>
      </c>
      <c r="K47" t="s">
        <v>26</v>
      </c>
      <c r="L47">
        <v>2857</v>
      </c>
      <c r="M47" t="s">
        <v>27</v>
      </c>
      <c r="N47" t="s">
        <v>28</v>
      </c>
    </row>
    <row r="48" spans="1:14" x14ac:dyDescent="0.3">
      <c r="A48" t="s">
        <v>14</v>
      </c>
      <c r="B48" t="s">
        <v>15</v>
      </c>
      <c r="C48">
        <v>404</v>
      </c>
      <c r="D48" t="s">
        <v>16</v>
      </c>
      <c r="E48">
        <v>5510</v>
      </c>
      <c r="F48" t="s">
        <v>17</v>
      </c>
      <c r="G48">
        <v>1447</v>
      </c>
      <c r="H48" t="s">
        <v>47</v>
      </c>
      <c r="I48">
        <v>2019</v>
      </c>
      <c r="J48">
        <v>2019</v>
      </c>
      <c r="K48" t="s">
        <v>19</v>
      </c>
      <c r="L48">
        <v>4000</v>
      </c>
      <c r="M48" t="s">
        <v>40</v>
      </c>
      <c r="N48" t="s">
        <v>41</v>
      </c>
    </row>
    <row r="49" spans="1:14" x14ac:dyDescent="0.3">
      <c r="A49" t="s">
        <v>14</v>
      </c>
      <c r="B49" t="s">
        <v>15</v>
      </c>
      <c r="C49">
        <v>404</v>
      </c>
      <c r="D49" t="s">
        <v>16</v>
      </c>
      <c r="E49">
        <v>5312</v>
      </c>
      <c r="F49" t="s">
        <v>22</v>
      </c>
      <c r="G49">
        <v>1213</v>
      </c>
      <c r="H49" t="s">
        <v>48</v>
      </c>
      <c r="I49">
        <v>2019</v>
      </c>
      <c r="J49">
        <v>2019</v>
      </c>
      <c r="K49" t="s">
        <v>24</v>
      </c>
      <c r="L49">
        <v>118</v>
      </c>
      <c r="M49" t="s">
        <v>30</v>
      </c>
      <c r="N49" t="s">
        <v>31</v>
      </c>
    </row>
    <row r="50" spans="1:14" x14ac:dyDescent="0.3">
      <c r="A50" t="s">
        <v>14</v>
      </c>
      <c r="B50" t="s">
        <v>15</v>
      </c>
      <c r="C50">
        <v>404</v>
      </c>
      <c r="D50" t="s">
        <v>16</v>
      </c>
      <c r="E50">
        <v>5419</v>
      </c>
      <c r="F50" t="s">
        <v>25</v>
      </c>
      <c r="G50">
        <v>1213</v>
      </c>
      <c r="H50" t="s">
        <v>48</v>
      </c>
      <c r="I50">
        <v>2019</v>
      </c>
      <c r="J50">
        <v>2019</v>
      </c>
      <c r="K50" t="s">
        <v>26</v>
      </c>
      <c r="L50">
        <v>98475</v>
      </c>
      <c r="M50" t="s">
        <v>27</v>
      </c>
      <c r="N50" t="s">
        <v>28</v>
      </c>
    </row>
    <row r="51" spans="1:14" x14ac:dyDescent="0.3">
      <c r="A51" t="s">
        <v>14</v>
      </c>
      <c r="B51" t="s">
        <v>15</v>
      </c>
      <c r="C51">
        <v>404</v>
      </c>
      <c r="D51" t="s">
        <v>16</v>
      </c>
      <c r="E51">
        <v>5510</v>
      </c>
      <c r="F51" t="s">
        <v>17</v>
      </c>
      <c r="G51">
        <v>1213</v>
      </c>
      <c r="H51" t="s">
        <v>48</v>
      </c>
      <c r="I51">
        <v>2019</v>
      </c>
      <c r="J51">
        <v>2019</v>
      </c>
      <c r="K51" t="s">
        <v>19</v>
      </c>
      <c r="L51">
        <v>1162</v>
      </c>
      <c r="M51" t="s">
        <v>30</v>
      </c>
      <c r="N51" t="s">
        <v>31</v>
      </c>
    </row>
    <row r="52" spans="1:14" x14ac:dyDescent="0.3">
      <c r="A52" t="s">
        <v>14</v>
      </c>
      <c r="B52" t="s">
        <v>15</v>
      </c>
      <c r="C52">
        <v>404</v>
      </c>
      <c r="D52" t="s">
        <v>16</v>
      </c>
      <c r="E52">
        <v>5312</v>
      </c>
      <c r="F52" t="s">
        <v>22</v>
      </c>
      <c r="G52">
        <v>1373</v>
      </c>
      <c r="H52" t="s">
        <v>49</v>
      </c>
      <c r="I52">
        <v>2019</v>
      </c>
      <c r="J52">
        <v>2019</v>
      </c>
      <c r="K52" t="s">
        <v>24</v>
      </c>
      <c r="M52" t="s">
        <v>50</v>
      </c>
      <c r="N52" t="s">
        <v>51</v>
      </c>
    </row>
    <row r="53" spans="1:14" x14ac:dyDescent="0.3">
      <c r="A53" t="s">
        <v>14</v>
      </c>
      <c r="B53" t="s">
        <v>15</v>
      </c>
      <c r="C53">
        <v>404</v>
      </c>
      <c r="D53" t="s">
        <v>16</v>
      </c>
      <c r="E53">
        <v>5510</v>
      </c>
      <c r="F53" t="s">
        <v>17</v>
      </c>
      <c r="G53">
        <v>1373</v>
      </c>
      <c r="H53" t="s">
        <v>49</v>
      </c>
      <c r="I53">
        <v>2019</v>
      </c>
      <c r="J53">
        <v>2019</v>
      </c>
      <c r="K53" t="s">
        <v>19</v>
      </c>
      <c r="M53" t="s">
        <v>50</v>
      </c>
      <c r="N53" t="s">
        <v>51</v>
      </c>
    </row>
    <row r="54" spans="1:14" x14ac:dyDescent="0.3">
      <c r="A54" t="s">
        <v>14</v>
      </c>
      <c r="B54" t="s">
        <v>15</v>
      </c>
      <c r="C54">
        <v>404</v>
      </c>
      <c r="D54" t="s">
        <v>16</v>
      </c>
      <c r="E54">
        <v>5312</v>
      </c>
      <c r="F54" t="s">
        <v>22</v>
      </c>
      <c r="G54">
        <v>1703</v>
      </c>
      <c r="H54" t="s">
        <v>52</v>
      </c>
      <c r="I54">
        <v>2019</v>
      </c>
      <c r="J54">
        <v>2019</v>
      </c>
      <c r="K54" t="s">
        <v>24</v>
      </c>
      <c r="L54">
        <v>4175</v>
      </c>
      <c r="M54" t="s">
        <v>27</v>
      </c>
      <c r="N54" t="s">
        <v>28</v>
      </c>
    </row>
    <row r="55" spans="1:14" x14ac:dyDescent="0.3">
      <c r="A55" t="s">
        <v>14</v>
      </c>
      <c r="B55" t="s">
        <v>15</v>
      </c>
      <c r="C55">
        <v>404</v>
      </c>
      <c r="D55" t="s">
        <v>16</v>
      </c>
      <c r="E55">
        <v>5419</v>
      </c>
      <c r="F55" t="s">
        <v>25</v>
      </c>
      <c r="G55">
        <v>1703</v>
      </c>
      <c r="H55" t="s">
        <v>52</v>
      </c>
      <c r="I55">
        <v>2019</v>
      </c>
      <c r="J55">
        <v>2019</v>
      </c>
      <c r="K55" t="s">
        <v>26</v>
      </c>
      <c r="L55">
        <v>3502</v>
      </c>
      <c r="M55" t="s">
        <v>27</v>
      </c>
      <c r="N55" t="s">
        <v>28</v>
      </c>
    </row>
    <row r="56" spans="1:14" x14ac:dyDescent="0.3">
      <c r="A56" t="s">
        <v>14</v>
      </c>
      <c r="B56" t="s">
        <v>15</v>
      </c>
      <c r="C56">
        <v>404</v>
      </c>
      <c r="D56" t="s">
        <v>16</v>
      </c>
      <c r="E56">
        <v>5510</v>
      </c>
      <c r="F56" t="s">
        <v>17</v>
      </c>
      <c r="G56">
        <v>1703</v>
      </c>
      <c r="H56" t="s">
        <v>52</v>
      </c>
      <c r="I56">
        <v>2019</v>
      </c>
      <c r="J56">
        <v>2019</v>
      </c>
      <c r="K56" t="s">
        <v>19</v>
      </c>
      <c r="L56">
        <v>1462</v>
      </c>
      <c r="M56" t="s">
        <v>27</v>
      </c>
      <c r="N56" t="s">
        <v>28</v>
      </c>
    </row>
    <row r="57" spans="1:14" x14ac:dyDescent="0.3">
      <c r="A57" t="s">
        <v>14</v>
      </c>
      <c r="B57" t="s">
        <v>15</v>
      </c>
      <c r="C57">
        <v>404</v>
      </c>
      <c r="D57" t="s">
        <v>16</v>
      </c>
      <c r="E57">
        <v>5312</v>
      </c>
      <c r="F57" t="s">
        <v>22</v>
      </c>
      <c r="G57">
        <v>1652</v>
      </c>
      <c r="H57" t="s">
        <v>53</v>
      </c>
      <c r="I57">
        <v>2019</v>
      </c>
      <c r="J57">
        <v>2019</v>
      </c>
      <c r="K57" t="s">
        <v>24</v>
      </c>
      <c r="L57">
        <v>2569</v>
      </c>
      <c r="M57" t="s">
        <v>27</v>
      </c>
      <c r="N57" t="s">
        <v>28</v>
      </c>
    </row>
    <row r="58" spans="1:14" x14ac:dyDescent="0.3">
      <c r="A58" t="s">
        <v>14</v>
      </c>
      <c r="B58" t="s">
        <v>15</v>
      </c>
      <c r="C58">
        <v>404</v>
      </c>
      <c r="D58" t="s">
        <v>16</v>
      </c>
      <c r="E58">
        <v>5419</v>
      </c>
      <c r="F58" t="s">
        <v>25</v>
      </c>
      <c r="G58">
        <v>1652</v>
      </c>
      <c r="H58" t="s">
        <v>53</v>
      </c>
      <c r="I58">
        <v>2019</v>
      </c>
      <c r="J58">
        <v>2019</v>
      </c>
      <c r="K58" t="s">
        <v>26</v>
      </c>
      <c r="L58">
        <v>11818</v>
      </c>
      <c r="M58" t="s">
        <v>27</v>
      </c>
      <c r="N58" t="s">
        <v>28</v>
      </c>
    </row>
    <row r="59" spans="1:14" x14ac:dyDescent="0.3">
      <c r="A59" t="s">
        <v>14</v>
      </c>
      <c r="B59" t="s">
        <v>15</v>
      </c>
      <c r="C59">
        <v>404</v>
      </c>
      <c r="D59" t="s">
        <v>16</v>
      </c>
      <c r="E59">
        <v>5510</v>
      </c>
      <c r="F59" t="s">
        <v>17</v>
      </c>
      <c r="G59">
        <v>1652</v>
      </c>
      <c r="H59" t="s">
        <v>53</v>
      </c>
      <c r="I59">
        <v>2019</v>
      </c>
      <c r="J59">
        <v>2019</v>
      </c>
      <c r="K59" t="s">
        <v>19</v>
      </c>
      <c r="L59">
        <v>3036</v>
      </c>
      <c r="M59" t="s">
        <v>27</v>
      </c>
      <c r="N59" t="s">
        <v>28</v>
      </c>
    </row>
    <row r="60" spans="1:14" x14ac:dyDescent="0.3">
      <c r="A60" t="s">
        <v>14</v>
      </c>
      <c r="B60" t="s">
        <v>15</v>
      </c>
      <c r="C60">
        <v>404</v>
      </c>
      <c r="D60" t="s">
        <v>16</v>
      </c>
      <c r="E60">
        <v>5312</v>
      </c>
      <c r="F60" t="s">
        <v>22</v>
      </c>
      <c r="G60">
        <v>1231</v>
      </c>
      <c r="H60" t="s">
        <v>54</v>
      </c>
      <c r="I60">
        <v>2019</v>
      </c>
      <c r="J60">
        <v>2019</v>
      </c>
      <c r="K60" t="s">
        <v>24</v>
      </c>
      <c r="L60">
        <v>285</v>
      </c>
      <c r="M60" t="s">
        <v>27</v>
      </c>
      <c r="N60" t="s">
        <v>28</v>
      </c>
    </row>
    <row r="61" spans="1:14" x14ac:dyDescent="0.3">
      <c r="A61" t="s">
        <v>14</v>
      </c>
      <c r="B61" t="s">
        <v>15</v>
      </c>
      <c r="C61">
        <v>404</v>
      </c>
      <c r="D61" t="s">
        <v>16</v>
      </c>
      <c r="E61">
        <v>5419</v>
      </c>
      <c r="F61" t="s">
        <v>25</v>
      </c>
      <c r="G61">
        <v>1231</v>
      </c>
      <c r="H61" t="s">
        <v>54</v>
      </c>
      <c r="I61">
        <v>2019</v>
      </c>
      <c r="J61">
        <v>2019</v>
      </c>
      <c r="K61" t="s">
        <v>26</v>
      </c>
      <c r="L61">
        <v>75684</v>
      </c>
      <c r="M61" t="s">
        <v>27</v>
      </c>
      <c r="N61" t="s">
        <v>28</v>
      </c>
    </row>
    <row r="62" spans="1:14" x14ac:dyDescent="0.3">
      <c r="A62" t="s">
        <v>14</v>
      </c>
      <c r="B62" t="s">
        <v>15</v>
      </c>
      <c r="C62">
        <v>404</v>
      </c>
      <c r="D62" t="s">
        <v>16</v>
      </c>
      <c r="E62">
        <v>5510</v>
      </c>
      <c r="F62" t="s">
        <v>17</v>
      </c>
      <c r="G62">
        <v>1231</v>
      </c>
      <c r="H62" t="s">
        <v>54</v>
      </c>
      <c r="I62">
        <v>2019</v>
      </c>
      <c r="J62">
        <v>2019</v>
      </c>
      <c r="K62" t="s">
        <v>19</v>
      </c>
      <c r="L62">
        <v>2157</v>
      </c>
      <c r="M62" t="s">
        <v>20</v>
      </c>
      <c r="N62" t="s">
        <v>21</v>
      </c>
    </row>
    <row r="63" spans="1:14" x14ac:dyDescent="0.3">
      <c r="A63" t="s">
        <v>14</v>
      </c>
      <c r="B63" t="s">
        <v>15</v>
      </c>
      <c r="C63">
        <v>404</v>
      </c>
      <c r="D63" t="s">
        <v>16</v>
      </c>
      <c r="E63">
        <v>5312</v>
      </c>
      <c r="F63" t="s">
        <v>22</v>
      </c>
      <c r="G63">
        <v>1656</v>
      </c>
      <c r="H63" t="s">
        <v>55</v>
      </c>
      <c r="I63">
        <v>2019</v>
      </c>
      <c r="J63">
        <v>2019</v>
      </c>
      <c r="K63" t="s">
        <v>24</v>
      </c>
      <c r="L63">
        <v>2121</v>
      </c>
      <c r="M63" t="s">
        <v>27</v>
      </c>
      <c r="N63" t="s">
        <v>28</v>
      </c>
    </row>
    <row r="64" spans="1:14" x14ac:dyDescent="0.3">
      <c r="A64" t="s">
        <v>14</v>
      </c>
      <c r="B64" t="s">
        <v>15</v>
      </c>
      <c r="C64">
        <v>404</v>
      </c>
      <c r="D64" t="s">
        <v>16</v>
      </c>
      <c r="E64">
        <v>5419</v>
      </c>
      <c r="F64" t="s">
        <v>25</v>
      </c>
      <c r="G64">
        <v>1656</v>
      </c>
      <c r="H64" t="s">
        <v>55</v>
      </c>
      <c r="I64">
        <v>2019</v>
      </c>
      <c r="J64">
        <v>2019</v>
      </c>
      <c r="K64" t="s">
        <v>26</v>
      </c>
      <c r="L64">
        <v>9618</v>
      </c>
      <c r="M64" t="s">
        <v>27</v>
      </c>
      <c r="N64" t="s">
        <v>28</v>
      </c>
    </row>
    <row r="65" spans="1:14" x14ac:dyDescent="0.3">
      <c r="A65" t="s">
        <v>14</v>
      </c>
      <c r="B65" t="s">
        <v>15</v>
      </c>
      <c r="C65">
        <v>404</v>
      </c>
      <c r="D65" t="s">
        <v>16</v>
      </c>
      <c r="E65">
        <v>5510</v>
      </c>
      <c r="F65" t="s">
        <v>17</v>
      </c>
      <c r="G65">
        <v>1656</v>
      </c>
      <c r="H65" t="s">
        <v>55</v>
      </c>
      <c r="I65">
        <v>2019</v>
      </c>
      <c r="J65">
        <v>2019</v>
      </c>
      <c r="K65" t="s">
        <v>19</v>
      </c>
      <c r="L65">
        <v>2040</v>
      </c>
      <c r="M65" t="s">
        <v>27</v>
      </c>
      <c r="N65" t="s">
        <v>28</v>
      </c>
    </row>
    <row r="66" spans="1:14" x14ac:dyDescent="0.3">
      <c r="A66" t="s">
        <v>14</v>
      </c>
      <c r="B66" t="s">
        <v>15</v>
      </c>
      <c r="C66">
        <v>404</v>
      </c>
      <c r="D66" t="s">
        <v>16</v>
      </c>
      <c r="E66">
        <v>5312</v>
      </c>
      <c r="F66" t="s">
        <v>22</v>
      </c>
      <c r="G66">
        <v>1460</v>
      </c>
      <c r="H66" t="s">
        <v>56</v>
      </c>
      <c r="I66">
        <v>2019</v>
      </c>
      <c r="J66">
        <v>2019</v>
      </c>
      <c r="K66" t="s">
        <v>24</v>
      </c>
      <c r="L66">
        <v>84824</v>
      </c>
      <c r="M66" t="s">
        <v>30</v>
      </c>
      <c r="N66" t="s">
        <v>31</v>
      </c>
    </row>
    <row r="67" spans="1:14" x14ac:dyDescent="0.3">
      <c r="A67" t="s">
        <v>14</v>
      </c>
      <c r="B67" t="s">
        <v>15</v>
      </c>
      <c r="C67">
        <v>404</v>
      </c>
      <c r="D67" t="s">
        <v>16</v>
      </c>
      <c r="E67">
        <v>5419</v>
      </c>
      <c r="F67" t="s">
        <v>25</v>
      </c>
      <c r="G67">
        <v>1460</v>
      </c>
      <c r="H67" t="s">
        <v>56</v>
      </c>
      <c r="I67">
        <v>2019</v>
      </c>
      <c r="J67">
        <v>2019</v>
      </c>
      <c r="K67" t="s">
        <v>26</v>
      </c>
      <c r="L67">
        <v>12955</v>
      </c>
      <c r="M67" t="s">
        <v>27</v>
      </c>
      <c r="N67" t="s">
        <v>28</v>
      </c>
    </row>
    <row r="68" spans="1:14" x14ac:dyDescent="0.3">
      <c r="A68" t="s">
        <v>14</v>
      </c>
      <c r="B68" t="s">
        <v>15</v>
      </c>
      <c r="C68">
        <v>404</v>
      </c>
      <c r="D68" t="s">
        <v>16</v>
      </c>
      <c r="E68">
        <v>5510</v>
      </c>
      <c r="F68" t="s">
        <v>17</v>
      </c>
      <c r="G68">
        <v>1460</v>
      </c>
      <c r="H68" t="s">
        <v>56</v>
      </c>
      <c r="I68">
        <v>2019</v>
      </c>
      <c r="J68">
        <v>2019</v>
      </c>
      <c r="K68" t="s">
        <v>19</v>
      </c>
      <c r="L68">
        <v>109889</v>
      </c>
      <c r="M68" t="s">
        <v>30</v>
      </c>
      <c r="N68" t="s">
        <v>31</v>
      </c>
    </row>
    <row r="69" spans="1:14" x14ac:dyDescent="0.3">
      <c r="A69" t="s">
        <v>14</v>
      </c>
      <c r="B69" t="s">
        <v>15</v>
      </c>
      <c r="C69">
        <v>404</v>
      </c>
      <c r="D69" t="s">
        <v>16</v>
      </c>
      <c r="E69">
        <v>5312</v>
      </c>
      <c r="F69" t="s">
        <v>22</v>
      </c>
      <c r="G69">
        <v>1610</v>
      </c>
      <c r="H69" t="s">
        <v>57</v>
      </c>
      <c r="I69">
        <v>2019</v>
      </c>
      <c r="J69">
        <v>2019</v>
      </c>
      <c r="K69" t="s">
        <v>24</v>
      </c>
      <c r="L69">
        <v>119600</v>
      </c>
      <c r="M69" t="s">
        <v>30</v>
      </c>
      <c r="N69" t="s">
        <v>31</v>
      </c>
    </row>
    <row r="70" spans="1:14" x14ac:dyDescent="0.3">
      <c r="A70" t="s">
        <v>14</v>
      </c>
      <c r="B70" t="s">
        <v>15</v>
      </c>
      <c r="C70">
        <v>404</v>
      </c>
      <c r="D70" t="s">
        <v>16</v>
      </c>
      <c r="E70">
        <v>5419</v>
      </c>
      <c r="F70" t="s">
        <v>25</v>
      </c>
      <c r="G70">
        <v>1610</v>
      </c>
      <c r="H70" t="s">
        <v>57</v>
      </c>
      <c r="I70">
        <v>2019</v>
      </c>
      <c r="J70">
        <v>2019</v>
      </c>
      <c r="K70" t="s">
        <v>26</v>
      </c>
      <c r="L70">
        <v>3721</v>
      </c>
      <c r="M70" t="s">
        <v>27</v>
      </c>
      <c r="N70" t="s">
        <v>28</v>
      </c>
    </row>
    <row r="71" spans="1:14" x14ac:dyDescent="0.3">
      <c r="A71" t="s">
        <v>14</v>
      </c>
      <c r="B71" t="s">
        <v>15</v>
      </c>
      <c r="C71">
        <v>404</v>
      </c>
      <c r="D71" t="s">
        <v>16</v>
      </c>
      <c r="E71">
        <v>5510</v>
      </c>
      <c r="F71" t="s">
        <v>17</v>
      </c>
      <c r="G71">
        <v>1610</v>
      </c>
      <c r="H71" t="s">
        <v>57</v>
      </c>
      <c r="I71">
        <v>2019</v>
      </c>
      <c r="J71">
        <v>2019</v>
      </c>
      <c r="K71" t="s">
        <v>19</v>
      </c>
      <c r="L71">
        <v>44500</v>
      </c>
      <c r="M71" t="s">
        <v>30</v>
      </c>
      <c r="N71" t="s">
        <v>31</v>
      </c>
    </row>
    <row r="72" spans="1:14" x14ac:dyDescent="0.3">
      <c r="A72" t="s">
        <v>14</v>
      </c>
      <c r="B72" t="s">
        <v>15</v>
      </c>
      <c r="C72">
        <v>404</v>
      </c>
      <c r="D72" t="s">
        <v>16</v>
      </c>
      <c r="E72">
        <v>5312</v>
      </c>
      <c r="F72" t="s">
        <v>22</v>
      </c>
      <c r="G72">
        <v>1706</v>
      </c>
      <c r="H72" t="s">
        <v>58</v>
      </c>
      <c r="I72">
        <v>2019</v>
      </c>
      <c r="J72">
        <v>2019</v>
      </c>
      <c r="K72" t="s">
        <v>24</v>
      </c>
      <c r="L72">
        <v>242275</v>
      </c>
      <c r="M72" t="s">
        <v>30</v>
      </c>
      <c r="N72" t="s">
        <v>31</v>
      </c>
    </row>
    <row r="73" spans="1:14" x14ac:dyDescent="0.3">
      <c r="A73" t="s">
        <v>14</v>
      </c>
      <c r="B73" t="s">
        <v>15</v>
      </c>
      <c r="C73">
        <v>404</v>
      </c>
      <c r="D73" t="s">
        <v>16</v>
      </c>
      <c r="E73">
        <v>5419</v>
      </c>
      <c r="F73" t="s">
        <v>25</v>
      </c>
      <c r="G73">
        <v>1706</v>
      </c>
      <c r="H73" t="s">
        <v>58</v>
      </c>
      <c r="I73">
        <v>2019</v>
      </c>
      <c r="J73">
        <v>2019</v>
      </c>
      <c r="K73" t="s">
        <v>26</v>
      </c>
      <c r="L73">
        <v>9179</v>
      </c>
      <c r="M73" t="s">
        <v>27</v>
      </c>
      <c r="N73" t="s">
        <v>28</v>
      </c>
    </row>
    <row r="74" spans="1:14" x14ac:dyDescent="0.3">
      <c r="A74" t="s">
        <v>14</v>
      </c>
      <c r="B74" t="s">
        <v>15</v>
      </c>
      <c r="C74">
        <v>404</v>
      </c>
      <c r="D74" t="s">
        <v>16</v>
      </c>
      <c r="E74">
        <v>5510</v>
      </c>
      <c r="F74" t="s">
        <v>17</v>
      </c>
      <c r="G74">
        <v>1706</v>
      </c>
      <c r="H74" t="s">
        <v>58</v>
      </c>
      <c r="I74">
        <v>2019</v>
      </c>
      <c r="J74">
        <v>2019</v>
      </c>
      <c r="K74" t="s">
        <v>19</v>
      </c>
      <c r="L74">
        <v>222394</v>
      </c>
      <c r="M74" t="s">
        <v>30</v>
      </c>
      <c r="N74" t="s">
        <v>31</v>
      </c>
    </row>
    <row r="75" spans="1:14" x14ac:dyDescent="0.3">
      <c r="A75" t="s">
        <v>14</v>
      </c>
      <c r="B75" t="s">
        <v>15</v>
      </c>
      <c r="C75">
        <v>404</v>
      </c>
      <c r="D75" t="s">
        <v>16</v>
      </c>
      <c r="E75">
        <v>5312</v>
      </c>
      <c r="F75" t="s">
        <v>22</v>
      </c>
      <c r="G75">
        <v>1232</v>
      </c>
      <c r="H75" t="s">
        <v>59</v>
      </c>
      <c r="I75">
        <v>2019</v>
      </c>
      <c r="J75">
        <v>2019</v>
      </c>
      <c r="K75" t="s">
        <v>24</v>
      </c>
      <c r="L75">
        <v>544</v>
      </c>
      <c r="M75" t="s">
        <v>30</v>
      </c>
      <c r="N75" t="s">
        <v>31</v>
      </c>
    </row>
    <row r="76" spans="1:14" x14ac:dyDescent="0.3">
      <c r="A76" t="s">
        <v>14</v>
      </c>
      <c r="B76" t="s">
        <v>15</v>
      </c>
      <c r="C76">
        <v>404</v>
      </c>
      <c r="D76" t="s">
        <v>16</v>
      </c>
      <c r="E76">
        <v>5419</v>
      </c>
      <c r="F76" t="s">
        <v>25</v>
      </c>
      <c r="G76">
        <v>1232</v>
      </c>
      <c r="H76" t="s">
        <v>59</v>
      </c>
      <c r="I76">
        <v>2019</v>
      </c>
      <c r="J76">
        <v>2019</v>
      </c>
      <c r="K76" t="s">
        <v>26</v>
      </c>
      <c r="L76">
        <v>86544</v>
      </c>
      <c r="M76" t="s">
        <v>27</v>
      </c>
      <c r="N76" t="s">
        <v>28</v>
      </c>
    </row>
    <row r="77" spans="1:14" x14ac:dyDescent="0.3">
      <c r="A77" t="s">
        <v>14</v>
      </c>
      <c r="B77" t="s">
        <v>15</v>
      </c>
      <c r="C77">
        <v>404</v>
      </c>
      <c r="D77" t="s">
        <v>16</v>
      </c>
      <c r="E77">
        <v>5510</v>
      </c>
      <c r="F77" t="s">
        <v>17</v>
      </c>
      <c r="G77">
        <v>1232</v>
      </c>
      <c r="H77" t="s">
        <v>59</v>
      </c>
      <c r="I77">
        <v>2019</v>
      </c>
      <c r="J77">
        <v>2019</v>
      </c>
      <c r="K77" t="s">
        <v>19</v>
      </c>
      <c r="L77">
        <v>4708</v>
      </c>
      <c r="M77" t="s">
        <v>30</v>
      </c>
      <c r="N77" t="s">
        <v>31</v>
      </c>
    </row>
    <row r="78" spans="1:14" x14ac:dyDescent="0.3">
      <c r="A78" t="s">
        <v>14</v>
      </c>
      <c r="B78" t="s">
        <v>15</v>
      </c>
      <c r="C78">
        <v>404</v>
      </c>
      <c r="D78" t="s">
        <v>16</v>
      </c>
      <c r="E78">
        <v>5312</v>
      </c>
      <c r="F78" t="s">
        <v>22</v>
      </c>
      <c r="G78">
        <v>1314</v>
      </c>
      <c r="H78" t="s">
        <v>60</v>
      </c>
      <c r="I78">
        <v>2019</v>
      </c>
      <c r="J78">
        <v>2019</v>
      </c>
      <c r="K78" t="s">
        <v>24</v>
      </c>
      <c r="L78">
        <v>467</v>
      </c>
      <c r="M78" t="s">
        <v>27</v>
      </c>
      <c r="N78" t="s">
        <v>28</v>
      </c>
    </row>
    <row r="79" spans="1:14" x14ac:dyDescent="0.3">
      <c r="A79" t="s">
        <v>14</v>
      </c>
      <c r="B79" t="s">
        <v>15</v>
      </c>
      <c r="C79">
        <v>404</v>
      </c>
      <c r="D79" t="s">
        <v>16</v>
      </c>
      <c r="E79">
        <v>5419</v>
      </c>
      <c r="F79" t="s">
        <v>25</v>
      </c>
      <c r="G79">
        <v>1314</v>
      </c>
      <c r="H79" t="s">
        <v>60</v>
      </c>
      <c r="I79">
        <v>2019</v>
      </c>
      <c r="J79">
        <v>2019</v>
      </c>
      <c r="K79" t="s">
        <v>26</v>
      </c>
      <c r="L79">
        <v>23919</v>
      </c>
      <c r="M79" t="s">
        <v>27</v>
      </c>
      <c r="N79" t="s">
        <v>28</v>
      </c>
    </row>
    <row r="80" spans="1:14" x14ac:dyDescent="0.3">
      <c r="A80" t="s">
        <v>14</v>
      </c>
      <c r="B80" t="s">
        <v>15</v>
      </c>
      <c r="C80">
        <v>404</v>
      </c>
      <c r="D80" t="s">
        <v>16</v>
      </c>
      <c r="E80">
        <v>5510</v>
      </c>
      <c r="F80" t="s">
        <v>17</v>
      </c>
      <c r="G80">
        <v>1314</v>
      </c>
      <c r="H80" t="s">
        <v>60</v>
      </c>
      <c r="I80">
        <v>2019</v>
      </c>
      <c r="J80">
        <v>2019</v>
      </c>
      <c r="K80" t="s">
        <v>19</v>
      </c>
      <c r="L80">
        <v>1117</v>
      </c>
      <c r="M80" t="s">
        <v>20</v>
      </c>
      <c r="N80" t="s">
        <v>21</v>
      </c>
    </row>
    <row r="81" spans="1:14" x14ac:dyDescent="0.3">
      <c r="A81" t="s">
        <v>14</v>
      </c>
      <c r="B81" t="s">
        <v>15</v>
      </c>
      <c r="C81">
        <v>404</v>
      </c>
      <c r="D81" t="s">
        <v>16</v>
      </c>
      <c r="E81">
        <v>5312</v>
      </c>
      <c r="F81" t="s">
        <v>22</v>
      </c>
      <c r="G81">
        <v>1599.1</v>
      </c>
      <c r="H81" t="s">
        <v>61</v>
      </c>
      <c r="I81">
        <v>2019</v>
      </c>
      <c r="J81">
        <v>2019</v>
      </c>
      <c r="K81" t="s">
        <v>24</v>
      </c>
      <c r="L81">
        <v>2371</v>
      </c>
      <c r="M81" t="s">
        <v>20</v>
      </c>
      <c r="N81" t="s">
        <v>21</v>
      </c>
    </row>
    <row r="82" spans="1:14" x14ac:dyDescent="0.3">
      <c r="A82" t="s">
        <v>14</v>
      </c>
      <c r="B82" t="s">
        <v>15</v>
      </c>
      <c r="C82">
        <v>404</v>
      </c>
      <c r="D82" t="s">
        <v>16</v>
      </c>
      <c r="E82">
        <v>5419</v>
      </c>
      <c r="F82" t="s">
        <v>25</v>
      </c>
      <c r="G82">
        <v>1599.1</v>
      </c>
      <c r="H82" t="s">
        <v>61</v>
      </c>
      <c r="I82">
        <v>2019</v>
      </c>
      <c r="J82">
        <v>2019</v>
      </c>
      <c r="K82" t="s">
        <v>26</v>
      </c>
      <c r="L82">
        <v>77904</v>
      </c>
      <c r="M82" t="s">
        <v>27</v>
      </c>
      <c r="N82" t="s">
        <v>28</v>
      </c>
    </row>
    <row r="83" spans="1:14" x14ac:dyDescent="0.3">
      <c r="A83" t="s">
        <v>14</v>
      </c>
      <c r="B83" t="s">
        <v>15</v>
      </c>
      <c r="C83">
        <v>404</v>
      </c>
      <c r="D83" t="s">
        <v>16</v>
      </c>
      <c r="E83">
        <v>5510</v>
      </c>
      <c r="F83" t="s">
        <v>17</v>
      </c>
      <c r="G83">
        <v>1599.1</v>
      </c>
      <c r="H83" t="s">
        <v>61</v>
      </c>
      <c r="I83">
        <v>2019</v>
      </c>
      <c r="J83">
        <v>2019</v>
      </c>
      <c r="K83" t="s">
        <v>19</v>
      </c>
      <c r="L83">
        <v>18471</v>
      </c>
      <c r="M83" t="s">
        <v>20</v>
      </c>
      <c r="N83" t="s">
        <v>21</v>
      </c>
    </row>
    <row r="84" spans="1:14" x14ac:dyDescent="0.3">
      <c r="A84" t="s">
        <v>14</v>
      </c>
      <c r="B84" t="s">
        <v>15</v>
      </c>
      <c r="C84">
        <v>404</v>
      </c>
      <c r="D84" t="s">
        <v>16</v>
      </c>
      <c r="E84">
        <v>5312</v>
      </c>
      <c r="F84" t="s">
        <v>22</v>
      </c>
      <c r="G84">
        <v>1657</v>
      </c>
      <c r="H84" t="s">
        <v>62</v>
      </c>
      <c r="I84">
        <v>2019</v>
      </c>
      <c r="J84">
        <v>2019</v>
      </c>
      <c r="K84" t="s">
        <v>24</v>
      </c>
      <c r="L84">
        <v>39</v>
      </c>
      <c r="M84" t="s">
        <v>30</v>
      </c>
      <c r="N84" t="s">
        <v>31</v>
      </c>
    </row>
    <row r="85" spans="1:14" x14ac:dyDescent="0.3">
      <c r="A85" t="s">
        <v>14</v>
      </c>
      <c r="B85" t="s">
        <v>15</v>
      </c>
      <c r="C85">
        <v>404</v>
      </c>
      <c r="D85" t="s">
        <v>16</v>
      </c>
      <c r="E85">
        <v>5419</v>
      </c>
      <c r="F85" t="s">
        <v>25</v>
      </c>
      <c r="G85">
        <v>1657</v>
      </c>
      <c r="H85" t="s">
        <v>62</v>
      </c>
      <c r="I85">
        <v>2019</v>
      </c>
      <c r="J85">
        <v>2019</v>
      </c>
      <c r="K85" t="s">
        <v>26</v>
      </c>
      <c r="L85">
        <v>92051</v>
      </c>
      <c r="M85" t="s">
        <v>27</v>
      </c>
      <c r="N85" t="s">
        <v>28</v>
      </c>
    </row>
    <row r="86" spans="1:14" x14ac:dyDescent="0.3">
      <c r="A86" t="s">
        <v>14</v>
      </c>
      <c r="B86" t="s">
        <v>15</v>
      </c>
      <c r="C86">
        <v>404</v>
      </c>
      <c r="D86" t="s">
        <v>16</v>
      </c>
      <c r="E86">
        <v>5510</v>
      </c>
      <c r="F86" t="s">
        <v>17</v>
      </c>
      <c r="G86">
        <v>1657</v>
      </c>
      <c r="H86" t="s">
        <v>62</v>
      </c>
      <c r="I86">
        <v>2019</v>
      </c>
      <c r="J86">
        <v>2019</v>
      </c>
      <c r="K86" t="s">
        <v>19</v>
      </c>
      <c r="L86">
        <v>359</v>
      </c>
      <c r="M86" t="s">
        <v>30</v>
      </c>
      <c r="N86" t="s">
        <v>31</v>
      </c>
    </row>
    <row r="87" spans="1:14" x14ac:dyDescent="0.3">
      <c r="A87" t="s">
        <v>14</v>
      </c>
      <c r="B87" t="s">
        <v>15</v>
      </c>
      <c r="C87">
        <v>404</v>
      </c>
      <c r="D87" t="s">
        <v>16</v>
      </c>
      <c r="E87">
        <v>5312</v>
      </c>
      <c r="F87" t="s">
        <v>22</v>
      </c>
      <c r="G87">
        <v>1252</v>
      </c>
      <c r="H87" t="s">
        <v>63</v>
      </c>
      <c r="I87">
        <v>2019</v>
      </c>
      <c r="J87">
        <v>2019</v>
      </c>
      <c r="K87" t="s">
        <v>24</v>
      </c>
      <c r="L87">
        <v>124</v>
      </c>
      <c r="M87" t="s">
        <v>30</v>
      </c>
      <c r="N87" t="s">
        <v>31</v>
      </c>
    </row>
    <row r="88" spans="1:14" x14ac:dyDescent="0.3">
      <c r="A88" t="s">
        <v>14</v>
      </c>
      <c r="B88" t="s">
        <v>15</v>
      </c>
      <c r="C88">
        <v>404</v>
      </c>
      <c r="D88" t="s">
        <v>16</v>
      </c>
      <c r="E88">
        <v>5419</v>
      </c>
      <c r="F88" t="s">
        <v>25</v>
      </c>
      <c r="G88">
        <v>1252</v>
      </c>
      <c r="H88" t="s">
        <v>63</v>
      </c>
      <c r="I88">
        <v>2019</v>
      </c>
      <c r="J88">
        <v>2019</v>
      </c>
      <c r="K88" t="s">
        <v>26</v>
      </c>
      <c r="L88">
        <v>175403</v>
      </c>
      <c r="M88" t="s">
        <v>27</v>
      </c>
      <c r="N88" t="s">
        <v>28</v>
      </c>
    </row>
    <row r="89" spans="1:14" x14ac:dyDescent="0.3">
      <c r="A89" t="s">
        <v>14</v>
      </c>
      <c r="B89" t="s">
        <v>15</v>
      </c>
      <c r="C89">
        <v>404</v>
      </c>
      <c r="D89" t="s">
        <v>16</v>
      </c>
      <c r="E89">
        <v>5510</v>
      </c>
      <c r="F89" t="s">
        <v>17</v>
      </c>
      <c r="G89">
        <v>1252</v>
      </c>
      <c r="H89" t="s">
        <v>63</v>
      </c>
      <c r="I89">
        <v>2019</v>
      </c>
      <c r="J89">
        <v>2019</v>
      </c>
      <c r="K89" t="s">
        <v>19</v>
      </c>
      <c r="L89">
        <v>2175</v>
      </c>
      <c r="M89" t="s">
        <v>30</v>
      </c>
      <c r="N89" t="s">
        <v>31</v>
      </c>
    </row>
    <row r="90" spans="1:14" x14ac:dyDescent="0.3">
      <c r="A90" t="s">
        <v>14</v>
      </c>
      <c r="B90" t="s">
        <v>15</v>
      </c>
      <c r="C90">
        <v>404</v>
      </c>
      <c r="D90" t="s">
        <v>16</v>
      </c>
      <c r="E90">
        <v>5312</v>
      </c>
      <c r="F90" t="s">
        <v>22</v>
      </c>
      <c r="G90">
        <v>142</v>
      </c>
      <c r="H90" t="s">
        <v>64</v>
      </c>
      <c r="I90">
        <v>2019</v>
      </c>
      <c r="J90">
        <v>2019</v>
      </c>
      <c r="K90" t="s">
        <v>24</v>
      </c>
      <c r="L90">
        <v>15965</v>
      </c>
      <c r="M90" t="s">
        <v>30</v>
      </c>
      <c r="N90" t="s">
        <v>31</v>
      </c>
    </row>
    <row r="91" spans="1:14" x14ac:dyDescent="0.3">
      <c r="A91" t="s">
        <v>14</v>
      </c>
      <c r="B91" t="s">
        <v>15</v>
      </c>
      <c r="C91">
        <v>404</v>
      </c>
      <c r="D91" t="s">
        <v>16</v>
      </c>
      <c r="E91">
        <v>5419</v>
      </c>
      <c r="F91" t="s">
        <v>25</v>
      </c>
      <c r="G91">
        <v>142</v>
      </c>
      <c r="H91" t="s">
        <v>64</v>
      </c>
      <c r="I91">
        <v>2019</v>
      </c>
      <c r="J91">
        <v>2019</v>
      </c>
      <c r="K91" t="s">
        <v>26</v>
      </c>
      <c r="L91">
        <v>9686</v>
      </c>
      <c r="M91" t="s">
        <v>27</v>
      </c>
      <c r="N91" t="s">
        <v>28</v>
      </c>
    </row>
    <row r="92" spans="1:14" x14ac:dyDescent="0.3">
      <c r="A92" t="s">
        <v>14</v>
      </c>
      <c r="B92" t="s">
        <v>15</v>
      </c>
      <c r="C92">
        <v>404</v>
      </c>
      <c r="D92" t="s">
        <v>16</v>
      </c>
      <c r="E92">
        <v>5510</v>
      </c>
      <c r="F92" t="s">
        <v>17</v>
      </c>
      <c r="G92">
        <v>142</v>
      </c>
      <c r="H92" t="s">
        <v>64</v>
      </c>
      <c r="I92">
        <v>2019</v>
      </c>
      <c r="J92">
        <v>2019</v>
      </c>
      <c r="K92" t="s">
        <v>19</v>
      </c>
      <c r="L92">
        <v>15463</v>
      </c>
      <c r="M92" t="s">
        <v>30</v>
      </c>
      <c r="N92" t="s">
        <v>31</v>
      </c>
    </row>
    <row r="93" spans="1:14" x14ac:dyDescent="0.3">
      <c r="A93" t="s">
        <v>14</v>
      </c>
      <c r="B93" t="s">
        <v>15</v>
      </c>
      <c r="C93">
        <v>404</v>
      </c>
      <c r="D93" t="s">
        <v>16</v>
      </c>
      <c r="E93">
        <v>5312</v>
      </c>
      <c r="F93" t="s">
        <v>22</v>
      </c>
      <c r="G93">
        <v>1254</v>
      </c>
      <c r="H93" t="s">
        <v>65</v>
      </c>
      <c r="I93">
        <v>2019</v>
      </c>
      <c r="J93">
        <v>2019</v>
      </c>
      <c r="K93" t="s">
        <v>24</v>
      </c>
      <c r="L93">
        <v>73</v>
      </c>
      <c r="M93" t="s">
        <v>27</v>
      </c>
      <c r="N93" t="s">
        <v>28</v>
      </c>
    </row>
    <row r="94" spans="1:14" x14ac:dyDescent="0.3">
      <c r="A94" t="s">
        <v>14</v>
      </c>
      <c r="B94" t="s">
        <v>15</v>
      </c>
      <c r="C94">
        <v>404</v>
      </c>
      <c r="D94" t="s">
        <v>16</v>
      </c>
      <c r="E94">
        <v>5419</v>
      </c>
      <c r="F94" t="s">
        <v>25</v>
      </c>
      <c r="G94">
        <v>1254</v>
      </c>
      <c r="H94" t="s">
        <v>65</v>
      </c>
      <c r="I94">
        <v>2019</v>
      </c>
      <c r="J94">
        <v>2019</v>
      </c>
      <c r="K94" t="s">
        <v>26</v>
      </c>
      <c r="L94">
        <v>43425</v>
      </c>
      <c r="M94" t="s">
        <v>27</v>
      </c>
      <c r="N94" t="s">
        <v>28</v>
      </c>
    </row>
    <row r="95" spans="1:14" x14ac:dyDescent="0.3">
      <c r="A95" t="s">
        <v>14</v>
      </c>
      <c r="B95" t="s">
        <v>15</v>
      </c>
      <c r="C95">
        <v>404</v>
      </c>
      <c r="D95" t="s">
        <v>16</v>
      </c>
      <c r="E95">
        <v>5510</v>
      </c>
      <c r="F95" t="s">
        <v>17</v>
      </c>
      <c r="G95">
        <v>1254</v>
      </c>
      <c r="H95" t="s">
        <v>65</v>
      </c>
      <c r="I95">
        <v>2019</v>
      </c>
      <c r="J95">
        <v>2019</v>
      </c>
      <c r="K95" t="s">
        <v>19</v>
      </c>
      <c r="L95">
        <v>317</v>
      </c>
      <c r="M95" t="s">
        <v>20</v>
      </c>
      <c r="N95" t="s">
        <v>21</v>
      </c>
    </row>
    <row r="96" spans="1:14" x14ac:dyDescent="0.3">
      <c r="A96" t="s">
        <v>14</v>
      </c>
      <c r="B96" t="s">
        <v>15</v>
      </c>
      <c r="C96">
        <v>404</v>
      </c>
      <c r="D96" t="s">
        <v>16</v>
      </c>
      <c r="E96">
        <v>5312</v>
      </c>
      <c r="F96" t="s">
        <v>22</v>
      </c>
      <c r="G96">
        <v>1322</v>
      </c>
      <c r="H96" t="s">
        <v>66</v>
      </c>
      <c r="I96">
        <v>2019</v>
      </c>
      <c r="J96">
        <v>2019</v>
      </c>
      <c r="K96" t="s">
        <v>24</v>
      </c>
      <c r="L96">
        <v>3030</v>
      </c>
      <c r="M96" t="s">
        <v>30</v>
      </c>
      <c r="N96" t="s">
        <v>31</v>
      </c>
    </row>
    <row r="97" spans="1:14" x14ac:dyDescent="0.3">
      <c r="A97" t="s">
        <v>14</v>
      </c>
      <c r="B97" t="s">
        <v>15</v>
      </c>
      <c r="C97">
        <v>404</v>
      </c>
      <c r="D97" t="s">
        <v>16</v>
      </c>
      <c r="E97">
        <v>5419</v>
      </c>
      <c r="F97" t="s">
        <v>25</v>
      </c>
      <c r="G97">
        <v>1322</v>
      </c>
      <c r="H97" t="s">
        <v>66</v>
      </c>
      <c r="I97">
        <v>2019</v>
      </c>
      <c r="J97">
        <v>2019</v>
      </c>
      <c r="K97" t="s">
        <v>26</v>
      </c>
      <c r="L97">
        <v>85475</v>
      </c>
      <c r="M97" t="s">
        <v>27</v>
      </c>
      <c r="N97" t="s">
        <v>28</v>
      </c>
    </row>
    <row r="98" spans="1:14" x14ac:dyDescent="0.3">
      <c r="A98" t="s">
        <v>14</v>
      </c>
      <c r="B98" t="s">
        <v>15</v>
      </c>
      <c r="C98">
        <v>404</v>
      </c>
      <c r="D98" t="s">
        <v>16</v>
      </c>
      <c r="E98">
        <v>5510</v>
      </c>
      <c r="F98" t="s">
        <v>17</v>
      </c>
      <c r="G98">
        <v>1322</v>
      </c>
      <c r="H98" t="s">
        <v>66</v>
      </c>
      <c r="I98">
        <v>2019</v>
      </c>
      <c r="J98">
        <v>2019</v>
      </c>
      <c r="K98" t="s">
        <v>19</v>
      </c>
      <c r="L98">
        <v>25899</v>
      </c>
      <c r="M98" t="s">
        <v>30</v>
      </c>
      <c r="N98" t="s">
        <v>31</v>
      </c>
    </row>
    <row r="99" spans="1:14" x14ac:dyDescent="0.3">
      <c r="A99" t="s">
        <v>14</v>
      </c>
      <c r="B99" t="s">
        <v>15</v>
      </c>
      <c r="C99">
        <v>404</v>
      </c>
      <c r="D99" t="s">
        <v>16</v>
      </c>
      <c r="E99">
        <v>5312</v>
      </c>
      <c r="F99" t="s">
        <v>22</v>
      </c>
      <c r="G99">
        <v>1704</v>
      </c>
      <c r="H99" t="s">
        <v>67</v>
      </c>
      <c r="I99">
        <v>2019</v>
      </c>
      <c r="J99">
        <v>2019</v>
      </c>
      <c r="K99" t="s">
        <v>24</v>
      </c>
      <c r="L99">
        <v>2047</v>
      </c>
      <c r="M99" t="s">
        <v>20</v>
      </c>
      <c r="N99" t="s">
        <v>21</v>
      </c>
    </row>
    <row r="100" spans="1:14" x14ac:dyDescent="0.3">
      <c r="A100" t="s">
        <v>14</v>
      </c>
      <c r="B100" t="s">
        <v>15</v>
      </c>
      <c r="C100">
        <v>404</v>
      </c>
      <c r="D100" t="s">
        <v>16</v>
      </c>
      <c r="E100">
        <v>5419</v>
      </c>
      <c r="F100" t="s">
        <v>25</v>
      </c>
      <c r="G100">
        <v>1704</v>
      </c>
      <c r="H100" t="s">
        <v>67</v>
      </c>
      <c r="I100">
        <v>2019</v>
      </c>
      <c r="J100">
        <v>2019</v>
      </c>
      <c r="K100" t="s">
        <v>26</v>
      </c>
      <c r="L100">
        <v>7851</v>
      </c>
      <c r="M100" t="s">
        <v>27</v>
      </c>
      <c r="N100" t="s">
        <v>28</v>
      </c>
    </row>
    <row r="101" spans="1:14" x14ac:dyDescent="0.3">
      <c r="A101" t="s">
        <v>14</v>
      </c>
      <c r="B101" t="s">
        <v>15</v>
      </c>
      <c r="C101">
        <v>404</v>
      </c>
      <c r="D101" t="s">
        <v>16</v>
      </c>
      <c r="E101">
        <v>5510</v>
      </c>
      <c r="F101" t="s">
        <v>17</v>
      </c>
      <c r="G101">
        <v>1704</v>
      </c>
      <c r="H101" t="s">
        <v>67</v>
      </c>
      <c r="I101">
        <v>2019</v>
      </c>
      <c r="J101">
        <v>2019</v>
      </c>
      <c r="K101" t="s">
        <v>19</v>
      </c>
      <c r="L101">
        <v>1607</v>
      </c>
      <c r="M101" t="s">
        <v>20</v>
      </c>
      <c r="N101" t="s">
        <v>21</v>
      </c>
    </row>
    <row r="102" spans="1:14" x14ac:dyDescent="0.3">
      <c r="A102" t="s">
        <v>14</v>
      </c>
      <c r="B102" t="s">
        <v>15</v>
      </c>
      <c r="C102">
        <v>404</v>
      </c>
      <c r="D102" t="s">
        <v>16</v>
      </c>
      <c r="E102">
        <v>5312</v>
      </c>
      <c r="F102" t="s">
        <v>22</v>
      </c>
      <c r="G102">
        <v>1214</v>
      </c>
      <c r="H102" t="s">
        <v>68</v>
      </c>
      <c r="I102">
        <v>2019</v>
      </c>
      <c r="J102">
        <v>2019</v>
      </c>
      <c r="K102" t="s">
        <v>24</v>
      </c>
      <c r="L102">
        <v>86</v>
      </c>
      <c r="M102" t="s">
        <v>30</v>
      </c>
      <c r="N102" t="s">
        <v>31</v>
      </c>
    </row>
    <row r="103" spans="1:14" x14ac:dyDescent="0.3">
      <c r="A103" t="s">
        <v>14</v>
      </c>
      <c r="B103" t="s">
        <v>15</v>
      </c>
      <c r="C103">
        <v>404</v>
      </c>
      <c r="D103" t="s">
        <v>16</v>
      </c>
      <c r="E103">
        <v>5419</v>
      </c>
      <c r="F103" t="s">
        <v>25</v>
      </c>
      <c r="G103">
        <v>1214</v>
      </c>
      <c r="H103" t="s">
        <v>68</v>
      </c>
      <c r="I103">
        <v>2019</v>
      </c>
      <c r="J103">
        <v>2019</v>
      </c>
      <c r="K103" t="s">
        <v>26</v>
      </c>
      <c r="L103">
        <v>216977</v>
      </c>
      <c r="M103" t="s">
        <v>27</v>
      </c>
      <c r="N103" t="s">
        <v>28</v>
      </c>
    </row>
    <row r="104" spans="1:14" x14ac:dyDescent="0.3">
      <c r="A104" t="s">
        <v>14</v>
      </c>
      <c r="B104" t="s">
        <v>15</v>
      </c>
      <c r="C104">
        <v>404</v>
      </c>
      <c r="D104" t="s">
        <v>16</v>
      </c>
      <c r="E104">
        <v>5510</v>
      </c>
      <c r="F104" t="s">
        <v>17</v>
      </c>
      <c r="G104">
        <v>1214</v>
      </c>
      <c r="H104" t="s">
        <v>68</v>
      </c>
      <c r="I104">
        <v>2019</v>
      </c>
      <c r="J104">
        <v>2019</v>
      </c>
      <c r="K104" t="s">
        <v>19</v>
      </c>
      <c r="L104">
        <v>1866</v>
      </c>
      <c r="M104" t="s">
        <v>30</v>
      </c>
      <c r="N104" t="s">
        <v>31</v>
      </c>
    </row>
    <row r="105" spans="1:14" x14ac:dyDescent="0.3">
      <c r="A105" t="s">
        <v>14</v>
      </c>
      <c r="B105" t="s">
        <v>15</v>
      </c>
      <c r="C105">
        <v>404</v>
      </c>
      <c r="D105" t="s">
        <v>16</v>
      </c>
      <c r="E105">
        <v>5312</v>
      </c>
      <c r="F105" t="s">
        <v>22</v>
      </c>
      <c r="G105">
        <v>1441</v>
      </c>
      <c r="H105" t="s">
        <v>69</v>
      </c>
      <c r="I105">
        <v>2019</v>
      </c>
      <c r="J105">
        <v>2019</v>
      </c>
      <c r="K105" t="s">
        <v>24</v>
      </c>
      <c r="L105">
        <v>972</v>
      </c>
      <c r="M105" t="s">
        <v>20</v>
      </c>
      <c r="N105" t="s">
        <v>21</v>
      </c>
    </row>
    <row r="106" spans="1:14" x14ac:dyDescent="0.3">
      <c r="A106" t="s">
        <v>14</v>
      </c>
      <c r="B106" t="s">
        <v>15</v>
      </c>
      <c r="C106">
        <v>404</v>
      </c>
      <c r="D106" t="s">
        <v>16</v>
      </c>
      <c r="E106">
        <v>5419</v>
      </c>
      <c r="F106" t="s">
        <v>25</v>
      </c>
      <c r="G106">
        <v>1441</v>
      </c>
      <c r="H106" t="s">
        <v>69</v>
      </c>
      <c r="I106">
        <v>2019</v>
      </c>
      <c r="J106">
        <v>2019</v>
      </c>
      <c r="K106" t="s">
        <v>26</v>
      </c>
      <c r="L106">
        <v>9990</v>
      </c>
      <c r="M106" t="s">
        <v>27</v>
      </c>
      <c r="N106" t="s">
        <v>28</v>
      </c>
    </row>
    <row r="107" spans="1:14" x14ac:dyDescent="0.3">
      <c r="A107" t="s">
        <v>14</v>
      </c>
      <c r="B107" t="s">
        <v>15</v>
      </c>
      <c r="C107">
        <v>404</v>
      </c>
      <c r="D107" t="s">
        <v>16</v>
      </c>
      <c r="E107">
        <v>5510</v>
      </c>
      <c r="F107" t="s">
        <v>17</v>
      </c>
      <c r="G107">
        <v>1441</v>
      </c>
      <c r="H107" t="s">
        <v>69</v>
      </c>
      <c r="I107">
        <v>2019</v>
      </c>
      <c r="J107">
        <v>2019</v>
      </c>
      <c r="K107" t="s">
        <v>19</v>
      </c>
      <c r="L107">
        <v>971</v>
      </c>
      <c r="M107" t="s">
        <v>20</v>
      </c>
      <c r="N107" t="s">
        <v>21</v>
      </c>
    </row>
    <row r="108" spans="1:14" x14ac:dyDescent="0.3">
      <c r="A108" t="s">
        <v>14</v>
      </c>
      <c r="B108" t="s">
        <v>15</v>
      </c>
      <c r="C108">
        <v>404</v>
      </c>
      <c r="D108" t="s">
        <v>16</v>
      </c>
      <c r="E108">
        <v>5312</v>
      </c>
      <c r="F108" t="s">
        <v>22</v>
      </c>
      <c r="G108">
        <v>112</v>
      </c>
      <c r="H108" t="s">
        <v>70</v>
      </c>
      <c r="I108">
        <v>2019</v>
      </c>
      <c r="J108">
        <v>2019</v>
      </c>
      <c r="K108" t="s">
        <v>24</v>
      </c>
      <c r="L108">
        <v>2296174</v>
      </c>
      <c r="M108" t="s">
        <v>30</v>
      </c>
      <c r="N108" t="s">
        <v>31</v>
      </c>
    </row>
    <row r="109" spans="1:14" x14ac:dyDescent="0.3">
      <c r="A109" t="s">
        <v>14</v>
      </c>
      <c r="B109" t="s">
        <v>15</v>
      </c>
      <c r="C109">
        <v>404</v>
      </c>
      <c r="D109" t="s">
        <v>16</v>
      </c>
      <c r="E109">
        <v>5419</v>
      </c>
      <c r="F109" t="s">
        <v>25</v>
      </c>
      <c r="G109">
        <v>112</v>
      </c>
      <c r="H109" t="s">
        <v>70</v>
      </c>
      <c r="I109">
        <v>2019</v>
      </c>
      <c r="J109">
        <v>2019</v>
      </c>
      <c r="K109" t="s">
        <v>26</v>
      </c>
      <c r="L109">
        <v>15600</v>
      </c>
      <c r="M109" t="s">
        <v>27</v>
      </c>
      <c r="N109" t="s">
        <v>28</v>
      </c>
    </row>
    <row r="110" spans="1:14" x14ac:dyDescent="0.3">
      <c r="A110" t="s">
        <v>14</v>
      </c>
      <c r="B110" t="s">
        <v>15</v>
      </c>
      <c r="C110">
        <v>404</v>
      </c>
      <c r="D110" t="s">
        <v>16</v>
      </c>
      <c r="E110">
        <v>5510</v>
      </c>
      <c r="F110" t="s">
        <v>17</v>
      </c>
      <c r="G110">
        <v>112</v>
      </c>
      <c r="H110" t="s">
        <v>70</v>
      </c>
      <c r="I110">
        <v>2019</v>
      </c>
      <c r="J110">
        <v>2019</v>
      </c>
      <c r="K110" t="s">
        <v>19</v>
      </c>
      <c r="L110">
        <v>3582000</v>
      </c>
      <c r="M110" t="s">
        <v>30</v>
      </c>
      <c r="N110" t="s">
        <v>31</v>
      </c>
    </row>
    <row r="111" spans="1:14" x14ac:dyDescent="0.3">
      <c r="A111" t="s">
        <v>14</v>
      </c>
      <c r="B111" t="s">
        <v>15</v>
      </c>
      <c r="C111">
        <v>404</v>
      </c>
      <c r="D111" t="s">
        <v>16</v>
      </c>
      <c r="E111">
        <v>5312</v>
      </c>
      <c r="F111" t="s">
        <v>22</v>
      </c>
      <c r="G111">
        <v>1316</v>
      </c>
      <c r="H111" t="s">
        <v>71</v>
      </c>
      <c r="I111">
        <v>2019</v>
      </c>
      <c r="J111">
        <v>2019</v>
      </c>
      <c r="K111" t="s">
        <v>24</v>
      </c>
      <c r="L111">
        <v>75500</v>
      </c>
      <c r="M111" t="s">
        <v>30</v>
      </c>
      <c r="N111" t="s">
        <v>31</v>
      </c>
    </row>
    <row r="112" spans="1:14" x14ac:dyDescent="0.3">
      <c r="A112" t="s">
        <v>14</v>
      </c>
      <c r="B112" t="s">
        <v>15</v>
      </c>
      <c r="C112">
        <v>404</v>
      </c>
      <c r="D112" t="s">
        <v>16</v>
      </c>
      <c r="E112">
        <v>5419</v>
      </c>
      <c r="F112" t="s">
        <v>25</v>
      </c>
      <c r="G112">
        <v>1316</v>
      </c>
      <c r="H112" t="s">
        <v>71</v>
      </c>
      <c r="I112">
        <v>2019</v>
      </c>
      <c r="J112">
        <v>2019</v>
      </c>
      <c r="K112" t="s">
        <v>26</v>
      </c>
      <c r="L112">
        <v>106764</v>
      </c>
      <c r="M112" t="s">
        <v>27</v>
      </c>
      <c r="N112" t="s">
        <v>28</v>
      </c>
    </row>
    <row r="113" spans="1:14" x14ac:dyDescent="0.3">
      <c r="A113" t="s">
        <v>14</v>
      </c>
      <c r="B113" t="s">
        <v>15</v>
      </c>
      <c r="C113">
        <v>404</v>
      </c>
      <c r="D113" t="s">
        <v>16</v>
      </c>
      <c r="E113">
        <v>5510</v>
      </c>
      <c r="F113" t="s">
        <v>17</v>
      </c>
      <c r="G113">
        <v>1316</v>
      </c>
      <c r="H113" t="s">
        <v>71</v>
      </c>
      <c r="I113">
        <v>2019</v>
      </c>
      <c r="J113">
        <v>2019</v>
      </c>
      <c r="K113" t="s">
        <v>19</v>
      </c>
      <c r="L113">
        <v>806066</v>
      </c>
      <c r="M113" t="s">
        <v>30</v>
      </c>
      <c r="N113" t="s">
        <v>31</v>
      </c>
    </row>
    <row r="114" spans="1:14" x14ac:dyDescent="0.3">
      <c r="A114" t="s">
        <v>14</v>
      </c>
      <c r="B114" t="s">
        <v>15</v>
      </c>
      <c r="C114">
        <v>404</v>
      </c>
      <c r="D114" t="s">
        <v>16</v>
      </c>
      <c r="E114">
        <v>5312</v>
      </c>
      <c r="F114" t="s">
        <v>22</v>
      </c>
      <c r="G114">
        <v>118</v>
      </c>
      <c r="H114" t="s">
        <v>72</v>
      </c>
      <c r="I114">
        <v>2019</v>
      </c>
      <c r="J114">
        <v>2019</v>
      </c>
      <c r="K114" t="s">
        <v>24</v>
      </c>
      <c r="L114">
        <v>145601</v>
      </c>
      <c r="M114" t="s">
        <v>30</v>
      </c>
      <c r="N114" t="s">
        <v>31</v>
      </c>
    </row>
    <row r="115" spans="1:14" x14ac:dyDescent="0.3">
      <c r="A115" t="s">
        <v>14</v>
      </c>
      <c r="B115" t="s">
        <v>15</v>
      </c>
      <c r="C115">
        <v>404</v>
      </c>
      <c r="D115" t="s">
        <v>16</v>
      </c>
      <c r="E115">
        <v>5419</v>
      </c>
      <c r="F115" t="s">
        <v>25</v>
      </c>
      <c r="G115">
        <v>118</v>
      </c>
      <c r="H115" t="s">
        <v>72</v>
      </c>
      <c r="I115">
        <v>2019</v>
      </c>
      <c r="J115">
        <v>2019</v>
      </c>
      <c r="K115" t="s">
        <v>26</v>
      </c>
      <c r="L115">
        <v>9272</v>
      </c>
      <c r="M115" t="s">
        <v>27</v>
      </c>
      <c r="N115" t="s">
        <v>28</v>
      </c>
    </row>
    <row r="116" spans="1:14" x14ac:dyDescent="0.3">
      <c r="A116" t="s">
        <v>14</v>
      </c>
      <c r="B116" t="s">
        <v>15</v>
      </c>
      <c r="C116">
        <v>404</v>
      </c>
      <c r="D116" t="s">
        <v>16</v>
      </c>
      <c r="E116">
        <v>5510</v>
      </c>
      <c r="F116" t="s">
        <v>17</v>
      </c>
      <c r="G116">
        <v>118</v>
      </c>
      <c r="H116" t="s">
        <v>72</v>
      </c>
      <c r="I116">
        <v>2019</v>
      </c>
      <c r="J116">
        <v>2019</v>
      </c>
      <c r="K116" t="s">
        <v>19</v>
      </c>
      <c r="L116">
        <v>135000</v>
      </c>
      <c r="M116" t="s">
        <v>30</v>
      </c>
      <c r="N116" t="s">
        <v>31</v>
      </c>
    </row>
    <row r="117" spans="1:14" x14ac:dyDescent="0.3">
      <c r="A117" t="s">
        <v>14</v>
      </c>
      <c r="B117" t="s">
        <v>15</v>
      </c>
      <c r="C117">
        <v>404</v>
      </c>
      <c r="D117" t="s">
        <v>16</v>
      </c>
      <c r="E117">
        <v>5312</v>
      </c>
      <c r="F117" t="s">
        <v>22</v>
      </c>
      <c r="G117">
        <v>1270</v>
      </c>
      <c r="H117" t="s">
        <v>73</v>
      </c>
      <c r="I117">
        <v>2019</v>
      </c>
      <c r="J117">
        <v>2019</v>
      </c>
      <c r="K117" t="s">
        <v>24</v>
      </c>
      <c r="M117" t="s">
        <v>50</v>
      </c>
      <c r="N117" t="s">
        <v>51</v>
      </c>
    </row>
    <row r="118" spans="1:14" x14ac:dyDescent="0.3">
      <c r="A118" t="s">
        <v>14</v>
      </c>
      <c r="B118" t="s">
        <v>15</v>
      </c>
      <c r="C118">
        <v>404</v>
      </c>
      <c r="D118" t="s">
        <v>16</v>
      </c>
      <c r="E118">
        <v>5510</v>
      </c>
      <c r="F118" t="s">
        <v>17</v>
      </c>
      <c r="G118">
        <v>1270</v>
      </c>
      <c r="H118" t="s">
        <v>73</v>
      </c>
      <c r="I118">
        <v>2019</v>
      </c>
      <c r="J118">
        <v>2019</v>
      </c>
      <c r="K118" t="s">
        <v>19</v>
      </c>
      <c r="M118" t="s">
        <v>50</v>
      </c>
      <c r="N118" t="s">
        <v>51</v>
      </c>
    </row>
    <row r="119" spans="1:14" x14ac:dyDescent="0.3">
      <c r="A119" t="s">
        <v>14</v>
      </c>
      <c r="B119" t="s">
        <v>15</v>
      </c>
      <c r="C119">
        <v>404</v>
      </c>
      <c r="D119" t="s">
        <v>16</v>
      </c>
      <c r="E119">
        <v>5312</v>
      </c>
      <c r="F119" t="s">
        <v>22</v>
      </c>
      <c r="G119">
        <v>1653</v>
      </c>
      <c r="H119" t="s">
        <v>74</v>
      </c>
      <c r="I119">
        <v>2019</v>
      </c>
      <c r="J119">
        <v>2019</v>
      </c>
      <c r="K119" t="s">
        <v>24</v>
      </c>
      <c r="L119">
        <v>93</v>
      </c>
      <c r="M119" t="s">
        <v>20</v>
      </c>
      <c r="N119" t="s">
        <v>21</v>
      </c>
    </row>
    <row r="120" spans="1:14" x14ac:dyDescent="0.3">
      <c r="A120" t="s">
        <v>14</v>
      </c>
      <c r="B120" t="s">
        <v>15</v>
      </c>
      <c r="C120">
        <v>404</v>
      </c>
      <c r="D120" t="s">
        <v>16</v>
      </c>
      <c r="E120">
        <v>5419</v>
      </c>
      <c r="F120" t="s">
        <v>25</v>
      </c>
      <c r="G120">
        <v>1653</v>
      </c>
      <c r="H120" t="s">
        <v>74</v>
      </c>
      <c r="I120">
        <v>2019</v>
      </c>
      <c r="J120">
        <v>2019</v>
      </c>
      <c r="K120" t="s">
        <v>26</v>
      </c>
      <c r="L120">
        <v>6129</v>
      </c>
      <c r="M120" t="s">
        <v>27</v>
      </c>
      <c r="N120" t="s">
        <v>28</v>
      </c>
    </row>
    <row r="121" spans="1:14" x14ac:dyDescent="0.3">
      <c r="A121" t="s">
        <v>14</v>
      </c>
      <c r="B121" t="s">
        <v>15</v>
      </c>
      <c r="C121">
        <v>404</v>
      </c>
      <c r="D121" t="s">
        <v>16</v>
      </c>
      <c r="E121">
        <v>5510</v>
      </c>
      <c r="F121" t="s">
        <v>17</v>
      </c>
      <c r="G121">
        <v>1653</v>
      </c>
      <c r="H121" t="s">
        <v>74</v>
      </c>
      <c r="I121">
        <v>2019</v>
      </c>
      <c r="J121">
        <v>2019</v>
      </c>
      <c r="K121" t="s">
        <v>19</v>
      </c>
      <c r="L121">
        <v>57</v>
      </c>
      <c r="M121" t="s">
        <v>27</v>
      </c>
      <c r="N121" t="s">
        <v>28</v>
      </c>
    </row>
    <row r="122" spans="1:14" x14ac:dyDescent="0.3">
      <c r="A122" t="s">
        <v>14</v>
      </c>
      <c r="B122" t="s">
        <v>15</v>
      </c>
      <c r="C122">
        <v>404</v>
      </c>
      <c r="D122" t="s">
        <v>16</v>
      </c>
      <c r="E122">
        <v>5312</v>
      </c>
      <c r="F122" t="s">
        <v>22</v>
      </c>
      <c r="G122">
        <v>117</v>
      </c>
      <c r="H122" t="s">
        <v>75</v>
      </c>
      <c r="I122">
        <v>2019</v>
      </c>
      <c r="J122">
        <v>2019</v>
      </c>
      <c r="K122" t="s">
        <v>24</v>
      </c>
      <c r="L122">
        <v>3982</v>
      </c>
      <c r="M122" t="s">
        <v>20</v>
      </c>
      <c r="N122" t="s">
        <v>21</v>
      </c>
    </row>
    <row r="123" spans="1:14" x14ac:dyDescent="0.3">
      <c r="A123" t="s">
        <v>14</v>
      </c>
      <c r="B123" t="s">
        <v>15</v>
      </c>
      <c r="C123">
        <v>404</v>
      </c>
      <c r="D123" t="s">
        <v>16</v>
      </c>
      <c r="E123">
        <v>5419</v>
      </c>
      <c r="F123" t="s">
        <v>25</v>
      </c>
      <c r="G123">
        <v>117</v>
      </c>
      <c r="H123" t="s">
        <v>75</v>
      </c>
      <c r="I123">
        <v>2019</v>
      </c>
      <c r="J123">
        <v>2019</v>
      </c>
      <c r="K123" t="s">
        <v>26</v>
      </c>
      <c r="L123">
        <v>9382</v>
      </c>
      <c r="M123" t="s">
        <v>27</v>
      </c>
      <c r="N123" t="s">
        <v>28</v>
      </c>
    </row>
    <row r="124" spans="1:14" x14ac:dyDescent="0.3">
      <c r="A124" t="s">
        <v>14</v>
      </c>
      <c r="B124" t="s">
        <v>15</v>
      </c>
      <c r="C124">
        <v>404</v>
      </c>
      <c r="D124" t="s">
        <v>16</v>
      </c>
      <c r="E124">
        <v>5510</v>
      </c>
      <c r="F124" t="s">
        <v>17</v>
      </c>
      <c r="G124">
        <v>117</v>
      </c>
      <c r="H124" t="s">
        <v>75</v>
      </c>
      <c r="I124">
        <v>2019</v>
      </c>
      <c r="J124">
        <v>2019</v>
      </c>
      <c r="K124" t="s">
        <v>19</v>
      </c>
      <c r="L124">
        <v>3736</v>
      </c>
      <c r="M124" t="s">
        <v>20</v>
      </c>
      <c r="N124" t="s">
        <v>21</v>
      </c>
    </row>
    <row r="125" spans="1:14" x14ac:dyDescent="0.3">
      <c r="A125" t="s">
        <v>14</v>
      </c>
      <c r="B125" t="s">
        <v>15</v>
      </c>
      <c r="C125">
        <v>404</v>
      </c>
      <c r="D125" t="s">
        <v>16</v>
      </c>
      <c r="E125">
        <v>5312</v>
      </c>
      <c r="F125" t="s">
        <v>22</v>
      </c>
      <c r="G125">
        <v>1239.01</v>
      </c>
      <c r="H125" t="s">
        <v>76</v>
      </c>
      <c r="I125">
        <v>2019</v>
      </c>
      <c r="J125">
        <v>2019</v>
      </c>
      <c r="K125" t="s">
        <v>24</v>
      </c>
      <c r="L125">
        <v>1287</v>
      </c>
      <c r="M125" t="s">
        <v>30</v>
      </c>
      <c r="N125" t="s">
        <v>31</v>
      </c>
    </row>
    <row r="126" spans="1:14" x14ac:dyDescent="0.3">
      <c r="A126" t="s">
        <v>14</v>
      </c>
      <c r="B126" t="s">
        <v>15</v>
      </c>
      <c r="C126">
        <v>404</v>
      </c>
      <c r="D126" t="s">
        <v>16</v>
      </c>
      <c r="E126">
        <v>5419</v>
      </c>
      <c r="F126" t="s">
        <v>25</v>
      </c>
      <c r="G126">
        <v>1239.01</v>
      </c>
      <c r="H126" t="s">
        <v>76</v>
      </c>
      <c r="I126">
        <v>2019</v>
      </c>
      <c r="J126">
        <v>2019</v>
      </c>
      <c r="K126" t="s">
        <v>26</v>
      </c>
      <c r="L126">
        <v>98151</v>
      </c>
      <c r="M126" t="s">
        <v>27</v>
      </c>
      <c r="N126" t="s">
        <v>28</v>
      </c>
    </row>
    <row r="127" spans="1:14" x14ac:dyDescent="0.3">
      <c r="A127" t="s">
        <v>14</v>
      </c>
      <c r="B127" t="s">
        <v>15</v>
      </c>
      <c r="C127">
        <v>404</v>
      </c>
      <c r="D127" t="s">
        <v>16</v>
      </c>
      <c r="E127">
        <v>5510</v>
      </c>
      <c r="F127" t="s">
        <v>17</v>
      </c>
      <c r="G127">
        <v>1239.01</v>
      </c>
      <c r="H127" t="s">
        <v>76</v>
      </c>
      <c r="I127">
        <v>2019</v>
      </c>
      <c r="J127">
        <v>2019</v>
      </c>
      <c r="K127" t="s">
        <v>19</v>
      </c>
      <c r="L127">
        <v>12632</v>
      </c>
      <c r="M127" t="s">
        <v>30</v>
      </c>
      <c r="N127" t="s">
        <v>31</v>
      </c>
    </row>
    <row r="128" spans="1:14" x14ac:dyDescent="0.3">
      <c r="A128" t="s">
        <v>14</v>
      </c>
      <c r="B128" t="s">
        <v>15</v>
      </c>
      <c r="C128">
        <v>404</v>
      </c>
      <c r="D128" t="s">
        <v>16</v>
      </c>
      <c r="E128">
        <v>5312</v>
      </c>
      <c r="F128" t="s">
        <v>22</v>
      </c>
      <c r="G128">
        <v>1253.02</v>
      </c>
      <c r="H128" t="s">
        <v>77</v>
      </c>
      <c r="I128">
        <v>2019</v>
      </c>
      <c r="J128">
        <v>2019</v>
      </c>
      <c r="K128" t="s">
        <v>24</v>
      </c>
      <c r="L128">
        <v>9130</v>
      </c>
      <c r="M128" t="s">
        <v>30</v>
      </c>
      <c r="N128" t="s">
        <v>31</v>
      </c>
    </row>
    <row r="129" spans="1:14" x14ac:dyDescent="0.3">
      <c r="A129" t="s">
        <v>14</v>
      </c>
      <c r="B129" t="s">
        <v>15</v>
      </c>
      <c r="C129">
        <v>404</v>
      </c>
      <c r="D129" t="s">
        <v>16</v>
      </c>
      <c r="E129">
        <v>5419</v>
      </c>
      <c r="F129" t="s">
        <v>25</v>
      </c>
      <c r="G129">
        <v>1253.02</v>
      </c>
      <c r="H129" t="s">
        <v>77</v>
      </c>
      <c r="I129">
        <v>2019</v>
      </c>
      <c r="J129">
        <v>2019</v>
      </c>
      <c r="K129" t="s">
        <v>26</v>
      </c>
      <c r="L129">
        <v>127639</v>
      </c>
      <c r="M129" t="s">
        <v>27</v>
      </c>
      <c r="N129" t="s">
        <v>28</v>
      </c>
    </row>
    <row r="130" spans="1:14" x14ac:dyDescent="0.3">
      <c r="A130" t="s">
        <v>14</v>
      </c>
      <c r="B130" t="s">
        <v>15</v>
      </c>
      <c r="C130">
        <v>404</v>
      </c>
      <c r="D130" t="s">
        <v>16</v>
      </c>
      <c r="E130">
        <v>5510</v>
      </c>
      <c r="F130" t="s">
        <v>17</v>
      </c>
      <c r="G130">
        <v>1253.02</v>
      </c>
      <c r="H130" t="s">
        <v>77</v>
      </c>
      <c r="I130">
        <v>2019</v>
      </c>
      <c r="J130">
        <v>2019</v>
      </c>
      <c r="K130" t="s">
        <v>19</v>
      </c>
      <c r="L130">
        <v>116534</v>
      </c>
      <c r="M130" t="s">
        <v>30</v>
      </c>
      <c r="N130" t="s">
        <v>31</v>
      </c>
    </row>
    <row r="131" spans="1:14" x14ac:dyDescent="0.3">
      <c r="A131" t="s">
        <v>14</v>
      </c>
      <c r="B131" t="s">
        <v>15</v>
      </c>
      <c r="C131">
        <v>404</v>
      </c>
      <c r="D131" t="s">
        <v>16</v>
      </c>
      <c r="E131">
        <v>5312</v>
      </c>
      <c r="F131" t="s">
        <v>22</v>
      </c>
      <c r="G131">
        <v>1323</v>
      </c>
      <c r="H131" t="s">
        <v>78</v>
      </c>
      <c r="I131">
        <v>2019</v>
      </c>
      <c r="J131">
        <v>2019</v>
      </c>
      <c r="K131" t="s">
        <v>24</v>
      </c>
      <c r="L131">
        <v>8857</v>
      </c>
      <c r="M131" t="s">
        <v>30</v>
      </c>
      <c r="N131" t="s">
        <v>31</v>
      </c>
    </row>
    <row r="132" spans="1:14" x14ac:dyDescent="0.3">
      <c r="A132" t="s">
        <v>14</v>
      </c>
      <c r="B132" t="s">
        <v>15</v>
      </c>
      <c r="C132">
        <v>404</v>
      </c>
      <c r="D132" t="s">
        <v>16</v>
      </c>
      <c r="E132">
        <v>5419</v>
      </c>
      <c r="F132" t="s">
        <v>25</v>
      </c>
      <c r="G132">
        <v>1323</v>
      </c>
      <c r="H132" t="s">
        <v>78</v>
      </c>
      <c r="I132">
        <v>2019</v>
      </c>
      <c r="J132">
        <v>2019</v>
      </c>
      <c r="K132" t="s">
        <v>26</v>
      </c>
      <c r="L132">
        <v>82968</v>
      </c>
      <c r="M132" t="s">
        <v>27</v>
      </c>
      <c r="N132" t="s">
        <v>28</v>
      </c>
    </row>
    <row r="133" spans="1:14" x14ac:dyDescent="0.3">
      <c r="A133" t="s">
        <v>14</v>
      </c>
      <c r="B133" t="s">
        <v>15</v>
      </c>
      <c r="C133">
        <v>404</v>
      </c>
      <c r="D133" t="s">
        <v>16</v>
      </c>
      <c r="E133">
        <v>5510</v>
      </c>
      <c r="F133" t="s">
        <v>17</v>
      </c>
      <c r="G133">
        <v>1323</v>
      </c>
      <c r="H133" t="s">
        <v>78</v>
      </c>
      <c r="I133">
        <v>2019</v>
      </c>
      <c r="J133">
        <v>2019</v>
      </c>
      <c r="K133" t="s">
        <v>19</v>
      </c>
      <c r="L133">
        <v>73485</v>
      </c>
      <c r="M133" t="s">
        <v>30</v>
      </c>
      <c r="N133" t="s">
        <v>31</v>
      </c>
    </row>
    <row r="134" spans="1:14" x14ac:dyDescent="0.3">
      <c r="A134" t="s">
        <v>14</v>
      </c>
      <c r="B134" t="s">
        <v>15</v>
      </c>
      <c r="C134">
        <v>404</v>
      </c>
      <c r="D134" t="s">
        <v>16</v>
      </c>
      <c r="E134">
        <v>5312</v>
      </c>
      <c r="F134" t="s">
        <v>22</v>
      </c>
      <c r="G134">
        <v>1241.9000000000001</v>
      </c>
      <c r="H134" t="s">
        <v>79</v>
      </c>
      <c r="I134">
        <v>2019</v>
      </c>
      <c r="J134">
        <v>2019</v>
      </c>
      <c r="K134" t="s">
        <v>24</v>
      </c>
      <c r="L134">
        <v>3982</v>
      </c>
      <c r="M134" t="s">
        <v>27</v>
      </c>
      <c r="N134" t="s">
        <v>28</v>
      </c>
    </row>
    <row r="135" spans="1:14" x14ac:dyDescent="0.3">
      <c r="A135" t="s">
        <v>14</v>
      </c>
      <c r="B135" t="s">
        <v>15</v>
      </c>
      <c r="C135">
        <v>404</v>
      </c>
      <c r="D135" t="s">
        <v>16</v>
      </c>
      <c r="E135">
        <v>5419</v>
      </c>
      <c r="F135" t="s">
        <v>25</v>
      </c>
      <c r="G135">
        <v>1241.9000000000001</v>
      </c>
      <c r="H135" t="s">
        <v>79</v>
      </c>
      <c r="I135">
        <v>2019</v>
      </c>
      <c r="J135">
        <v>2019</v>
      </c>
      <c r="K135" t="s">
        <v>26</v>
      </c>
      <c r="L135">
        <v>108963</v>
      </c>
      <c r="M135" t="s">
        <v>27</v>
      </c>
      <c r="N135" t="s">
        <v>28</v>
      </c>
    </row>
    <row r="136" spans="1:14" x14ac:dyDescent="0.3">
      <c r="A136" t="s">
        <v>14</v>
      </c>
      <c r="B136" t="s">
        <v>15</v>
      </c>
      <c r="C136">
        <v>404</v>
      </c>
      <c r="D136" t="s">
        <v>16</v>
      </c>
      <c r="E136">
        <v>5510</v>
      </c>
      <c r="F136" t="s">
        <v>17</v>
      </c>
      <c r="G136">
        <v>1241.9000000000001</v>
      </c>
      <c r="H136" t="s">
        <v>79</v>
      </c>
      <c r="I136">
        <v>2019</v>
      </c>
      <c r="J136">
        <v>2019</v>
      </c>
      <c r="K136" t="s">
        <v>19</v>
      </c>
      <c r="L136">
        <v>43389</v>
      </c>
      <c r="M136" t="s">
        <v>27</v>
      </c>
      <c r="N136" t="s">
        <v>28</v>
      </c>
    </row>
    <row r="137" spans="1:14" x14ac:dyDescent="0.3">
      <c r="A137" t="s">
        <v>14</v>
      </c>
      <c r="B137" t="s">
        <v>15</v>
      </c>
      <c r="C137">
        <v>404</v>
      </c>
      <c r="D137" t="s">
        <v>16</v>
      </c>
      <c r="E137">
        <v>5312</v>
      </c>
      <c r="F137" t="s">
        <v>22</v>
      </c>
      <c r="G137">
        <v>1355.9</v>
      </c>
      <c r="H137" t="s">
        <v>80</v>
      </c>
      <c r="I137">
        <v>2019</v>
      </c>
      <c r="J137">
        <v>2019</v>
      </c>
      <c r="K137" t="s">
        <v>24</v>
      </c>
      <c r="L137">
        <v>219</v>
      </c>
      <c r="M137" t="s">
        <v>20</v>
      </c>
      <c r="N137" t="s">
        <v>21</v>
      </c>
    </row>
    <row r="138" spans="1:14" x14ac:dyDescent="0.3">
      <c r="A138" t="s">
        <v>14</v>
      </c>
      <c r="B138" t="s">
        <v>15</v>
      </c>
      <c r="C138">
        <v>404</v>
      </c>
      <c r="D138" t="s">
        <v>16</v>
      </c>
      <c r="E138">
        <v>5419</v>
      </c>
      <c r="F138" t="s">
        <v>25</v>
      </c>
      <c r="G138">
        <v>1355.9</v>
      </c>
      <c r="H138" t="s">
        <v>80</v>
      </c>
      <c r="I138">
        <v>2019</v>
      </c>
      <c r="J138">
        <v>2019</v>
      </c>
      <c r="K138" t="s">
        <v>26</v>
      </c>
      <c r="L138">
        <v>28082</v>
      </c>
      <c r="M138" t="s">
        <v>27</v>
      </c>
      <c r="N138" t="s">
        <v>28</v>
      </c>
    </row>
    <row r="139" spans="1:14" x14ac:dyDescent="0.3">
      <c r="A139" t="s">
        <v>14</v>
      </c>
      <c r="B139" t="s">
        <v>15</v>
      </c>
      <c r="C139">
        <v>404</v>
      </c>
      <c r="D139" t="s">
        <v>16</v>
      </c>
      <c r="E139">
        <v>5510</v>
      </c>
      <c r="F139" t="s">
        <v>17</v>
      </c>
      <c r="G139">
        <v>1355.9</v>
      </c>
      <c r="H139" t="s">
        <v>80</v>
      </c>
      <c r="I139">
        <v>2019</v>
      </c>
      <c r="J139">
        <v>2019</v>
      </c>
      <c r="K139" t="s">
        <v>19</v>
      </c>
      <c r="L139">
        <v>615</v>
      </c>
      <c r="M139" t="s">
        <v>20</v>
      </c>
      <c r="N139" t="s">
        <v>21</v>
      </c>
    </row>
    <row r="140" spans="1:14" x14ac:dyDescent="0.3">
      <c r="A140" t="s">
        <v>14</v>
      </c>
      <c r="B140" t="s">
        <v>15</v>
      </c>
      <c r="C140">
        <v>404</v>
      </c>
      <c r="D140" t="s">
        <v>16</v>
      </c>
      <c r="E140">
        <v>5312</v>
      </c>
      <c r="F140" t="s">
        <v>22</v>
      </c>
      <c r="G140">
        <v>1329</v>
      </c>
      <c r="H140" t="s">
        <v>81</v>
      </c>
      <c r="I140">
        <v>2019</v>
      </c>
      <c r="J140">
        <v>2019</v>
      </c>
      <c r="K140" t="s">
        <v>24</v>
      </c>
      <c r="L140">
        <v>13327</v>
      </c>
      <c r="M140" t="s">
        <v>27</v>
      </c>
      <c r="N140" t="s">
        <v>28</v>
      </c>
    </row>
    <row r="141" spans="1:14" x14ac:dyDescent="0.3">
      <c r="A141" t="s">
        <v>14</v>
      </c>
      <c r="B141" t="s">
        <v>15</v>
      </c>
      <c r="C141">
        <v>404</v>
      </c>
      <c r="D141" t="s">
        <v>16</v>
      </c>
      <c r="E141">
        <v>5419</v>
      </c>
      <c r="F141" t="s">
        <v>25</v>
      </c>
      <c r="G141">
        <v>1329</v>
      </c>
      <c r="H141" t="s">
        <v>81</v>
      </c>
      <c r="I141">
        <v>2019</v>
      </c>
      <c r="J141">
        <v>2019</v>
      </c>
      <c r="K141" t="s">
        <v>26</v>
      </c>
      <c r="L141">
        <v>69023</v>
      </c>
      <c r="M141" t="s">
        <v>27</v>
      </c>
      <c r="N141" t="s">
        <v>28</v>
      </c>
    </row>
    <row r="142" spans="1:14" x14ac:dyDescent="0.3">
      <c r="A142" t="s">
        <v>14</v>
      </c>
      <c r="B142" t="s">
        <v>15</v>
      </c>
      <c r="C142">
        <v>404</v>
      </c>
      <c r="D142" t="s">
        <v>16</v>
      </c>
      <c r="E142">
        <v>5510</v>
      </c>
      <c r="F142" t="s">
        <v>17</v>
      </c>
      <c r="G142">
        <v>1329</v>
      </c>
      <c r="H142" t="s">
        <v>81</v>
      </c>
      <c r="I142">
        <v>2019</v>
      </c>
      <c r="J142">
        <v>2019</v>
      </c>
      <c r="K142" t="s">
        <v>19</v>
      </c>
      <c r="L142">
        <v>91987</v>
      </c>
      <c r="M142" t="s">
        <v>27</v>
      </c>
      <c r="N142" t="s">
        <v>28</v>
      </c>
    </row>
    <row r="143" spans="1:14" x14ac:dyDescent="0.3">
      <c r="A143" t="s">
        <v>14</v>
      </c>
      <c r="B143" t="s">
        <v>15</v>
      </c>
      <c r="C143">
        <v>404</v>
      </c>
      <c r="D143" t="s">
        <v>16</v>
      </c>
      <c r="E143">
        <v>5312</v>
      </c>
      <c r="F143" t="s">
        <v>22</v>
      </c>
      <c r="G143">
        <v>1359.9</v>
      </c>
      <c r="H143" t="s">
        <v>82</v>
      </c>
      <c r="I143">
        <v>2019</v>
      </c>
      <c r="J143">
        <v>2019</v>
      </c>
      <c r="K143" t="s">
        <v>24</v>
      </c>
      <c r="L143">
        <v>10397</v>
      </c>
      <c r="M143" t="s">
        <v>27</v>
      </c>
      <c r="N143" t="s">
        <v>28</v>
      </c>
    </row>
    <row r="144" spans="1:14" x14ac:dyDescent="0.3">
      <c r="A144" t="s">
        <v>14</v>
      </c>
      <c r="B144" t="s">
        <v>15</v>
      </c>
      <c r="C144">
        <v>404</v>
      </c>
      <c r="D144" t="s">
        <v>16</v>
      </c>
      <c r="E144">
        <v>5419</v>
      </c>
      <c r="F144" t="s">
        <v>25</v>
      </c>
      <c r="G144">
        <v>1359.9</v>
      </c>
      <c r="H144" t="s">
        <v>82</v>
      </c>
      <c r="I144">
        <v>2019</v>
      </c>
      <c r="J144">
        <v>2019</v>
      </c>
      <c r="K144" t="s">
        <v>26</v>
      </c>
      <c r="L144">
        <v>114017</v>
      </c>
      <c r="M144" t="s">
        <v>27</v>
      </c>
      <c r="N144" t="s">
        <v>28</v>
      </c>
    </row>
    <row r="145" spans="1:14" x14ac:dyDescent="0.3">
      <c r="A145" t="s">
        <v>14</v>
      </c>
      <c r="B145" t="s">
        <v>15</v>
      </c>
      <c r="C145">
        <v>404</v>
      </c>
      <c r="D145" t="s">
        <v>16</v>
      </c>
      <c r="E145">
        <v>5510</v>
      </c>
      <c r="F145" t="s">
        <v>17</v>
      </c>
      <c r="G145">
        <v>1359.9</v>
      </c>
      <c r="H145" t="s">
        <v>82</v>
      </c>
      <c r="I145">
        <v>2019</v>
      </c>
      <c r="J145">
        <v>2019</v>
      </c>
      <c r="K145" t="s">
        <v>19</v>
      </c>
      <c r="L145">
        <v>118543</v>
      </c>
      <c r="M145" t="s">
        <v>27</v>
      </c>
      <c r="N145" t="s">
        <v>28</v>
      </c>
    </row>
    <row r="146" spans="1:14" x14ac:dyDescent="0.3">
      <c r="A146" t="s">
        <v>14</v>
      </c>
      <c r="B146" t="s">
        <v>15</v>
      </c>
      <c r="C146">
        <v>404</v>
      </c>
      <c r="D146" t="s">
        <v>16</v>
      </c>
      <c r="E146">
        <v>5312</v>
      </c>
      <c r="F146" t="s">
        <v>22</v>
      </c>
      <c r="G146">
        <v>1379.9</v>
      </c>
      <c r="H146" t="s">
        <v>83</v>
      </c>
      <c r="I146">
        <v>2019</v>
      </c>
      <c r="J146">
        <v>2019</v>
      </c>
      <c r="K146" t="s">
        <v>24</v>
      </c>
      <c r="L146">
        <v>4087</v>
      </c>
      <c r="M146" t="s">
        <v>27</v>
      </c>
      <c r="N146" t="s">
        <v>28</v>
      </c>
    </row>
    <row r="147" spans="1:14" x14ac:dyDescent="0.3">
      <c r="A147" t="s">
        <v>14</v>
      </c>
      <c r="B147" t="s">
        <v>15</v>
      </c>
      <c r="C147">
        <v>404</v>
      </c>
      <c r="D147" t="s">
        <v>16</v>
      </c>
      <c r="E147">
        <v>5419</v>
      </c>
      <c r="F147" t="s">
        <v>25</v>
      </c>
      <c r="G147">
        <v>1379.9</v>
      </c>
      <c r="H147" t="s">
        <v>83</v>
      </c>
      <c r="I147">
        <v>2019</v>
      </c>
      <c r="J147">
        <v>2019</v>
      </c>
      <c r="K147" t="s">
        <v>26</v>
      </c>
      <c r="L147">
        <v>57624</v>
      </c>
      <c r="M147" t="s">
        <v>27</v>
      </c>
      <c r="N147" t="s">
        <v>28</v>
      </c>
    </row>
    <row r="148" spans="1:14" x14ac:dyDescent="0.3">
      <c r="A148" t="s">
        <v>14</v>
      </c>
      <c r="B148" t="s">
        <v>15</v>
      </c>
      <c r="C148">
        <v>404</v>
      </c>
      <c r="D148" t="s">
        <v>16</v>
      </c>
      <c r="E148">
        <v>5510</v>
      </c>
      <c r="F148" t="s">
        <v>17</v>
      </c>
      <c r="G148">
        <v>1379.9</v>
      </c>
      <c r="H148" t="s">
        <v>83</v>
      </c>
      <c r="I148">
        <v>2019</v>
      </c>
      <c r="J148">
        <v>2019</v>
      </c>
      <c r="K148" t="s">
        <v>19</v>
      </c>
      <c r="L148">
        <v>23551</v>
      </c>
      <c r="M148" t="s">
        <v>27</v>
      </c>
      <c r="N148" t="s">
        <v>28</v>
      </c>
    </row>
    <row r="149" spans="1:14" x14ac:dyDescent="0.3">
      <c r="A149" t="s">
        <v>14</v>
      </c>
      <c r="B149" t="s">
        <v>15</v>
      </c>
      <c r="C149">
        <v>404</v>
      </c>
      <c r="D149" t="s">
        <v>16</v>
      </c>
      <c r="E149">
        <v>5312</v>
      </c>
      <c r="F149" t="s">
        <v>22</v>
      </c>
      <c r="G149">
        <v>1449.9</v>
      </c>
      <c r="H149" t="s">
        <v>84</v>
      </c>
      <c r="I149">
        <v>2019</v>
      </c>
      <c r="J149">
        <v>2019</v>
      </c>
      <c r="K149" t="s">
        <v>24</v>
      </c>
      <c r="L149">
        <v>95500</v>
      </c>
      <c r="M149" t="s">
        <v>20</v>
      </c>
      <c r="N149" t="s">
        <v>21</v>
      </c>
    </row>
    <row r="150" spans="1:14" x14ac:dyDescent="0.3">
      <c r="A150" t="s">
        <v>14</v>
      </c>
      <c r="B150" t="s">
        <v>15</v>
      </c>
      <c r="C150">
        <v>404</v>
      </c>
      <c r="D150" t="s">
        <v>16</v>
      </c>
      <c r="E150">
        <v>5419</v>
      </c>
      <c r="F150" t="s">
        <v>25</v>
      </c>
      <c r="G150">
        <v>1449.9</v>
      </c>
      <c r="H150" t="s">
        <v>84</v>
      </c>
      <c r="I150">
        <v>2019</v>
      </c>
      <c r="J150">
        <v>2019</v>
      </c>
      <c r="K150" t="s">
        <v>26</v>
      </c>
      <c r="L150">
        <v>4057</v>
      </c>
      <c r="M150" t="s">
        <v>27</v>
      </c>
      <c r="N150" t="s">
        <v>28</v>
      </c>
    </row>
    <row r="151" spans="1:14" x14ac:dyDescent="0.3">
      <c r="A151" t="s">
        <v>14</v>
      </c>
      <c r="B151" t="s">
        <v>15</v>
      </c>
      <c r="C151">
        <v>404</v>
      </c>
      <c r="D151" t="s">
        <v>16</v>
      </c>
      <c r="E151">
        <v>5510</v>
      </c>
      <c r="F151" t="s">
        <v>17</v>
      </c>
      <c r="G151">
        <v>1449.9</v>
      </c>
      <c r="H151" t="s">
        <v>84</v>
      </c>
      <c r="I151">
        <v>2019</v>
      </c>
      <c r="J151">
        <v>2019</v>
      </c>
      <c r="K151" t="s">
        <v>19</v>
      </c>
      <c r="L151">
        <v>38746</v>
      </c>
      <c r="M151" t="s">
        <v>20</v>
      </c>
      <c r="N151" t="s">
        <v>21</v>
      </c>
    </row>
    <row r="152" spans="1:14" x14ac:dyDescent="0.3">
      <c r="A152" t="s">
        <v>14</v>
      </c>
      <c r="B152" t="s">
        <v>15</v>
      </c>
      <c r="C152">
        <v>404</v>
      </c>
      <c r="D152" t="s">
        <v>16</v>
      </c>
      <c r="E152">
        <v>5312</v>
      </c>
      <c r="F152" t="s">
        <v>22</v>
      </c>
      <c r="G152">
        <v>1709.9</v>
      </c>
      <c r="H152" t="s">
        <v>85</v>
      </c>
      <c r="I152">
        <v>2019</v>
      </c>
      <c r="J152">
        <v>2019</v>
      </c>
      <c r="K152" t="s">
        <v>24</v>
      </c>
      <c r="L152">
        <v>199524</v>
      </c>
      <c r="M152" t="s">
        <v>27</v>
      </c>
      <c r="N152" t="s">
        <v>28</v>
      </c>
    </row>
    <row r="153" spans="1:14" x14ac:dyDescent="0.3">
      <c r="A153" t="s">
        <v>14</v>
      </c>
      <c r="B153" t="s">
        <v>15</v>
      </c>
      <c r="C153">
        <v>404</v>
      </c>
      <c r="D153" t="s">
        <v>16</v>
      </c>
      <c r="E153">
        <v>5419</v>
      </c>
      <c r="F153" t="s">
        <v>25</v>
      </c>
      <c r="G153">
        <v>1709.9</v>
      </c>
      <c r="H153" t="s">
        <v>85</v>
      </c>
      <c r="I153">
        <v>2019</v>
      </c>
      <c r="J153">
        <v>2019</v>
      </c>
      <c r="K153" t="s">
        <v>26</v>
      </c>
      <c r="L153">
        <v>5733</v>
      </c>
      <c r="M153" t="s">
        <v>27</v>
      </c>
      <c r="N153" t="s">
        <v>28</v>
      </c>
    </row>
    <row r="154" spans="1:14" x14ac:dyDescent="0.3">
      <c r="A154" t="s">
        <v>14</v>
      </c>
      <c r="B154" t="s">
        <v>15</v>
      </c>
      <c r="C154">
        <v>404</v>
      </c>
      <c r="D154" t="s">
        <v>16</v>
      </c>
      <c r="E154">
        <v>5510</v>
      </c>
      <c r="F154" t="s">
        <v>17</v>
      </c>
      <c r="G154">
        <v>1709.9</v>
      </c>
      <c r="H154" t="s">
        <v>85</v>
      </c>
      <c r="I154">
        <v>2019</v>
      </c>
      <c r="J154">
        <v>2019</v>
      </c>
      <c r="K154" t="s">
        <v>19</v>
      </c>
      <c r="L154">
        <v>114384</v>
      </c>
      <c r="M154" t="s">
        <v>27</v>
      </c>
      <c r="N154" t="s">
        <v>28</v>
      </c>
    </row>
    <row r="155" spans="1:14" x14ac:dyDescent="0.3">
      <c r="A155" t="s">
        <v>14</v>
      </c>
      <c r="B155" t="s">
        <v>15</v>
      </c>
      <c r="C155">
        <v>404</v>
      </c>
      <c r="D155" t="s">
        <v>16</v>
      </c>
      <c r="E155">
        <v>5312</v>
      </c>
      <c r="F155" t="s">
        <v>22</v>
      </c>
      <c r="G155">
        <v>1699</v>
      </c>
      <c r="H155" t="s">
        <v>86</v>
      </c>
      <c r="I155">
        <v>2019</v>
      </c>
      <c r="J155">
        <v>2019</v>
      </c>
      <c r="K155" t="s">
        <v>24</v>
      </c>
      <c r="L155">
        <v>909</v>
      </c>
      <c r="M155" t="s">
        <v>27</v>
      </c>
      <c r="N155" t="s">
        <v>28</v>
      </c>
    </row>
    <row r="156" spans="1:14" x14ac:dyDescent="0.3">
      <c r="A156" t="s">
        <v>14</v>
      </c>
      <c r="B156" t="s">
        <v>15</v>
      </c>
      <c r="C156">
        <v>404</v>
      </c>
      <c r="D156" t="s">
        <v>16</v>
      </c>
      <c r="E156">
        <v>5419</v>
      </c>
      <c r="F156" t="s">
        <v>25</v>
      </c>
      <c r="G156">
        <v>1699</v>
      </c>
      <c r="H156" t="s">
        <v>86</v>
      </c>
      <c r="I156">
        <v>2019</v>
      </c>
      <c r="J156">
        <v>2019</v>
      </c>
      <c r="K156" t="s">
        <v>26</v>
      </c>
      <c r="L156">
        <v>13751</v>
      </c>
      <c r="M156" t="s">
        <v>27</v>
      </c>
      <c r="N156" t="s">
        <v>28</v>
      </c>
    </row>
    <row r="157" spans="1:14" x14ac:dyDescent="0.3">
      <c r="A157" t="s">
        <v>14</v>
      </c>
      <c r="B157" t="s">
        <v>15</v>
      </c>
      <c r="C157">
        <v>404</v>
      </c>
      <c r="D157" t="s">
        <v>16</v>
      </c>
      <c r="E157">
        <v>5510</v>
      </c>
      <c r="F157" t="s">
        <v>17</v>
      </c>
      <c r="G157">
        <v>1699</v>
      </c>
      <c r="H157" t="s">
        <v>86</v>
      </c>
      <c r="I157">
        <v>2019</v>
      </c>
      <c r="J157">
        <v>2019</v>
      </c>
      <c r="K157" t="s">
        <v>19</v>
      </c>
      <c r="L157">
        <v>1250</v>
      </c>
      <c r="M157" t="s">
        <v>27</v>
      </c>
      <c r="N157" t="s">
        <v>28</v>
      </c>
    </row>
    <row r="158" spans="1:14" x14ac:dyDescent="0.3">
      <c r="A158" t="s">
        <v>14</v>
      </c>
      <c r="B158" t="s">
        <v>15</v>
      </c>
      <c r="C158">
        <v>404</v>
      </c>
      <c r="D158" t="s">
        <v>16</v>
      </c>
      <c r="E158">
        <v>5312</v>
      </c>
      <c r="F158" t="s">
        <v>22</v>
      </c>
      <c r="G158">
        <v>1319</v>
      </c>
      <c r="H158" t="s">
        <v>87</v>
      </c>
      <c r="I158">
        <v>2019</v>
      </c>
      <c r="J158">
        <v>2019</v>
      </c>
      <c r="K158" t="s">
        <v>24</v>
      </c>
      <c r="L158">
        <v>3931</v>
      </c>
      <c r="M158" t="s">
        <v>27</v>
      </c>
      <c r="N158" t="s">
        <v>28</v>
      </c>
    </row>
    <row r="159" spans="1:14" x14ac:dyDescent="0.3">
      <c r="A159" t="s">
        <v>14</v>
      </c>
      <c r="B159" t="s">
        <v>15</v>
      </c>
      <c r="C159">
        <v>404</v>
      </c>
      <c r="D159" t="s">
        <v>16</v>
      </c>
      <c r="E159">
        <v>5419</v>
      </c>
      <c r="F159" t="s">
        <v>25</v>
      </c>
      <c r="G159">
        <v>1319</v>
      </c>
      <c r="H159" t="s">
        <v>87</v>
      </c>
      <c r="I159">
        <v>2019</v>
      </c>
      <c r="J159">
        <v>2019</v>
      </c>
      <c r="K159" t="s">
        <v>26</v>
      </c>
      <c r="L159">
        <v>100809</v>
      </c>
      <c r="M159" t="s">
        <v>27</v>
      </c>
      <c r="N159" t="s">
        <v>28</v>
      </c>
    </row>
    <row r="160" spans="1:14" x14ac:dyDescent="0.3">
      <c r="A160" t="s">
        <v>14</v>
      </c>
      <c r="B160" t="s">
        <v>15</v>
      </c>
      <c r="C160">
        <v>404</v>
      </c>
      <c r="D160" t="s">
        <v>16</v>
      </c>
      <c r="E160">
        <v>5510</v>
      </c>
      <c r="F160" t="s">
        <v>17</v>
      </c>
      <c r="G160">
        <v>1319</v>
      </c>
      <c r="H160" t="s">
        <v>87</v>
      </c>
      <c r="I160">
        <v>2019</v>
      </c>
      <c r="J160">
        <v>2019</v>
      </c>
      <c r="K160" t="s">
        <v>19</v>
      </c>
      <c r="L160">
        <v>39628</v>
      </c>
      <c r="M160" t="s">
        <v>27</v>
      </c>
      <c r="N160" t="s">
        <v>28</v>
      </c>
    </row>
    <row r="161" spans="1:14" x14ac:dyDescent="0.3">
      <c r="A161" t="s">
        <v>14</v>
      </c>
      <c r="B161" t="s">
        <v>15</v>
      </c>
      <c r="C161">
        <v>404</v>
      </c>
      <c r="D161" t="s">
        <v>16</v>
      </c>
      <c r="E161">
        <v>5312</v>
      </c>
      <c r="F161" t="s">
        <v>22</v>
      </c>
      <c r="G161">
        <v>1290.9000000000001</v>
      </c>
      <c r="H161" t="s">
        <v>88</v>
      </c>
      <c r="I161">
        <v>2019</v>
      </c>
      <c r="J161">
        <v>2019</v>
      </c>
      <c r="K161" t="s">
        <v>24</v>
      </c>
      <c r="L161">
        <v>87361</v>
      </c>
      <c r="M161" t="s">
        <v>20</v>
      </c>
      <c r="N161" t="s">
        <v>21</v>
      </c>
    </row>
    <row r="162" spans="1:14" x14ac:dyDescent="0.3">
      <c r="A162" t="s">
        <v>14</v>
      </c>
      <c r="B162" t="s">
        <v>15</v>
      </c>
      <c r="C162">
        <v>404</v>
      </c>
      <c r="D162" t="s">
        <v>16</v>
      </c>
      <c r="E162">
        <v>5419</v>
      </c>
      <c r="F162" t="s">
        <v>25</v>
      </c>
      <c r="G162">
        <v>1290.9000000000001</v>
      </c>
      <c r="H162" t="s">
        <v>88</v>
      </c>
      <c r="I162">
        <v>2019</v>
      </c>
      <c r="J162">
        <v>2019</v>
      </c>
      <c r="K162" t="s">
        <v>26</v>
      </c>
      <c r="L162">
        <v>76833</v>
      </c>
      <c r="M162" t="s">
        <v>27</v>
      </c>
      <c r="N162" t="s">
        <v>28</v>
      </c>
    </row>
    <row r="163" spans="1:14" x14ac:dyDescent="0.3">
      <c r="A163" t="s">
        <v>14</v>
      </c>
      <c r="B163" t="s">
        <v>15</v>
      </c>
      <c r="C163">
        <v>404</v>
      </c>
      <c r="D163" t="s">
        <v>16</v>
      </c>
      <c r="E163">
        <v>5510</v>
      </c>
      <c r="F163" t="s">
        <v>17</v>
      </c>
      <c r="G163">
        <v>1290.9000000000001</v>
      </c>
      <c r="H163" t="s">
        <v>88</v>
      </c>
      <c r="I163">
        <v>2019</v>
      </c>
      <c r="J163">
        <v>2019</v>
      </c>
      <c r="K163" t="s">
        <v>19</v>
      </c>
      <c r="L163">
        <v>671223</v>
      </c>
      <c r="M163" t="s">
        <v>20</v>
      </c>
      <c r="N163" t="s">
        <v>21</v>
      </c>
    </row>
    <row r="164" spans="1:14" x14ac:dyDescent="0.3">
      <c r="A164" t="s">
        <v>14</v>
      </c>
      <c r="B164" t="s">
        <v>15</v>
      </c>
      <c r="C164">
        <v>404</v>
      </c>
      <c r="D164" t="s">
        <v>16</v>
      </c>
      <c r="E164">
        <v>5312</v>
      </c>
      <c r="F164" t="s">
        <v>22</v>
      </c>
      <c r="G164">
        <v>1317</v>
      </c>
      <c r="H164" t="s">
        <v>89</v>
      </c>
      <c r="I164">
        <v>2019</v>
      </c>
      <c r="J164">
        <v>2019</v>
      </c>
      <c r="K164" t="s">
        <v>24</v>
      </c>
      <c r="L164">
        <v>8800</v>
      </c>
      <c r="M164" t="s">
        <v>30</v>
      </c>
      <c r="N164" t="s">
        <v>31</v>
      </c>
    </row>
    <row r="165" spans="1:14" x14ac:dyDescent="0.3">
      <c r="A165" t="s">
        <v>14</v>
      </c>
      <c r="B165" t="s">
        <v>15</v>
      </c>
      <c r="C165">
        <v>404</v>
      </c>
      <c r="D165" t="s">
        <v>16</v>
      </c>
      <c r="E165">
        <v>5419</v>
      </c>
      <c r="F165" t="s">
        <v>25</v>
      </c>
      <c r="G165">
        <v>1317</v>
      </c>
      <c r="H165" t="s">
        <v>89</v>
      </c>
      <c r="I165">
        <v>2019</v>
      </c>
      <c r="J165">
        <v>2019</v>
      </c>
      <c r="K165" t="s">
        <v>26</v>
      </c>
      <c r="L165">
        <v>119373</v>
      </c>
      <c r="M165" t="s">
        <v>27</v>
      </c>
      <c r="N165" t="s">
        <v>28</v>
      </c>
    </row>
    <row r="166" spans="1:14" x14ac:dyDescent="0.3">
      <c r="A166" t="s">
        <v>14</v>
      </c>
      <c r="B166" t="s">
        <v>15</v>
      </c>
      <c r="C166">
        <v>404</v>
      </c>
      <c r="D166" t="s">
        <v>16</v>
      </c>
      <c r="E166">
        <v>5510</v>
      </c>
      <c r="F166" t="s">
        <v>17</v>
      </c>
      <c r="G166">
        <v>1317</v>
      </c>
      <c r="H166" t="s">
        <v>89</v>
      </c>
      <c r="I166">
        <v>2019</v>
      </c>
      <c r="J166">
        <v>2019</v>
      </c>
      <c r="K166" t="s">
        <v>19</v>
      </c>
      <c r="L166">
        <v>105048</v>
      </c>
      <c r="M166" t="s">
        <v>30</v>
      </c>
      <c r="N166" t="s">
        <v>31</v>
      </c>
    </row>
    <row r="167" spans="1:14" x14ac:dyDescent="0.3">
      <c r="A167" t="s">
        <v>14</v>
      </c>
      <c r="B167" t="s">
        <v>15</v>
      </c>
      <c r="C167">
        <v>404</v>
      </c>
      <c r="D167" t="s">
        <v>16</v>
      </c>
      <c r="E167">
        <v>5312</v>
      </c>
      <c r="F167" t="s">
        <v>22</v>
      </c>
      <c r="G167">
        <v>1345</v>
      </c>
      <c r="H167" t="s">
        <v>90</v>
      </c>
      <c r="I167">
        <v>2019</v>
      </c>
      <c r="J167">
        <v>2019</v>
      </c>
      <c r="K167" t="s">
        <v>24</v>
      </c>
      <c r="L167">
        <v>27</v>
      </c>
      <c r="M167" t="s">
        <v>30</v>
      </c>
      <c r="N167" t="s">
        <v>31</v>
      </c>
    </row>
    <row r="168" spans="1:14" x14ac:dyDescent="0.3">
      <c r="A168" t="s">
        <v>14</v>
      </c>
      <c r="B168" t="s">
        <v>15</v>
      </c>
      <c r="C168">
        <v>404</v>
      </c>
      <c r="D168" t="s">
        <v>16</v>
      </c>
      <c r="E168">
        <v>5419</v>
      </c>
      <c r="F168" t="s">
        <v>25</v>
      </c>
      <c r="G168">
        <v>1345</v>
      </c>
      <c r="H168" t="s">
        <v>90</v>
      </c>
      <c r="I168">
        <v>2019</v>
      </c>
      <c r="J168">
        <v>2019</v>
      </c>
      <c r="K168" t="s">
        <v>26</v>
      </c>
      <c r="L168">
        <v>70000</v>
      </c>
      <c r="M168" t="s">
        <v>27</v>
      </c>
      <c r="N168" t="s">
        <v>28</v>
      </c>
    </row>
    <row r="169" spans="1:14" x14ac:dyDescent="0.3">
      <c r="A169" t="s">
        <v>14</v>
      </c>
      <c r="B169" t="s">
        <v>15</v>
      </c>
      <c r="C169">
        <v>404</v>
      </c>
      <c r="D169" t="s">
        <v>16</v>
      </c>
      <c r="E169">
        <v>5510</v>
      </c>
      <c r="F169" t="s">
        <v>17</v>
      </c>
      <c r="G169">
        <v>1345</v>
      </c>
      <c r="H169" t="s">
        <v>90</v>
      </c>
      <c r="I169">
        <v>2019</v>
      </c>
      <c r="J169">
        <v>2019</v>
      </c>
      <c r="K169" t="s">
        <v>19</v>
      </c>
      <c r="L169">
        <v>189</v>
      </c>
      <c r="M169" t="s">
        <v>30</v>
      </c>
      <c r="N169" t="s">
        <v>31</v>
      </c>
    </row>
    <row r="170" spans="1:14" x14ac:dyDescent="0.3">
      <c r="A170" t="s">
        <v>14</v>
      </c>
      <c r="B170" t="s">
        <v>15</v>
      </c>
      <c r="C170">
        <v>404</v>
      </c>
      <c r="D170" t="s">
        <v>16</v>
      </c>
      <c r="E170">
        <v>5312</v>
      </c>
      <c r="F170" t="s">
        <v>22</v>
      </c>
      <c r="G170">
        <v>1342.01</v>
      </c>
      <c r="H170" t="s">
        <v>91</v>
      </c>
      <c r="I170">
        <v>2019</v>
      </c>
      <c r="J170">
        <v>2019</v>
      </c>
      <c r="K170" t="s">
        <v>24</v>
      </c>
      <c r="L170">
        <v>171</v>
      </c>
      <c r="M170" t="s">
        <v>30</v>
      </c>
      <c r="N170" t="s">
        <v>31</v>
      </c>
    </row>
    <row r="171" spans="1:14" x14ac:dyDescent="0.3">
      <c r="A171" t="s">
        <v>14</v>
      </c>
      <c r="B171" t="s">
        <v>15</v>
      </c>
      <c r="C171">
        <v>404</v>
      </c>
      <c r="D171" t="s">
        <v>16</v>
      </c>
      <c r="E171">
        <v>5419</v>
      </c>
      <c r="F171" t="s">
        <v>25</v>
      </c>
      <c r="G171">
        <v>1342.01</v>
      </c>
      <c r="H171" t="s">
        <v>91</v>
      </c>
      <c r="I171">
        <v>2019</v>
      </c>
      <c r="J171">
        <v>2019</v>
      </c>
      <c r="K171" t="s">
        <v>26</v>
      </c>
      <c r="L171">
        <v>54737</v>
      </c>
      <c r="M171" t="s">
        <v>27</v>
      </c>
      <c r="N171" t="s">
        <v>28</v>
      </c>
    </row>
    <row r="172" spans="1:14" x14ac:dyDescent="0.3">
      <c r="A172" t="s">
        <v>14</v>
      </c>
      <c r="B172" t="s">
        <v>15</v>
      </c>
      <c r="C172">
        <v>404</v>
      </c>
      <c r="D172" t="s">
        <v>16</v>
      </c>
      <c r="E172">
        <v>5510</v>
      </c>
      <c r="F172" t="s">
        <v>17</v>
      </c>
      <c r="G172">
        <v>1342.01</v>
      </c>
      <c r="H172" t="s">
        <v>91</v>
      </c>
      <c r="I172">
        <v>2019</v>
      </c>
      <c r="J172">
        <v>2019</v>
      </c>
      <c r="K172" t="s">
        <v>19</v>
      </c>
      <c r="L172">
        <v>936</v>
      </c>
      <c r="M172" t="s">
        <v>30</v>
      </c>
      <c r="N172" t="s">
        <v>31</v>
      </c>
    </row>
    <row r="173" spans="1:14" x14ac:dyDescent="0.3">
      <c r="A173" t="s">
        <v>14</v>
      </c>
      <c r="B173" t="s">
        <v>15</v>
      </c>
      <c r="C173">
        <v>404</v>
      </c>
      <c r="D173" t="s">
        <v>16</v>
      </c>
      <c r="E173">
        <v>5312</v>
      </c>
      <c r="F173" t="s">
        <v>22</v>
      </c>
      <c r="G173">
        <v>1242</v>
      </c>
      <c r="H173" t="s">
        <v>92</v>
      </c>
      <c r="I173">
        <v>2019</v>
      </c>
      <c r="J173">
        <v>2019</v>
      </c>
      <c r="K173" t="s">
        <v>24</v>
      </c>
      <c r="L173">
        <v>9022</v>
      </c>
      <c r="M173" t="s">
        <v>30</v>
      </c>
      <c r="N173" t="s">
        <v>31</v>
      </c>
    </row>
    <row r="174" spans="1:14" x14ac:dyDescent="0.3">
      <c r="A174" t="s">
        <v>14</v>
      </c>
      <c r="B174" t="s">
        <v>15</v>
      </c>
      <c r="C174">
        <v>404</v>
      </c>
      <c r="D174" t="s">
        <v>16</v>
      </c>
      <c r="E174">
        <v>5419</v>
      </c>
      <c r="F174" t="s">
        <v>25</v>
      </c>
      <c r="G174">
        <v>1242</v>
      </c>
      <c r="H174" t="s">
        <v>92</v>
      </c>
      <c r="I174">
        <v>2019</v>
      </c>
      <c r="J174">
        <v>2019</v>
      </c>
      <c r="K174" t="s">
        <v>26</v>
      </c>
      <c r="L174">
        <v>81044</v>
      </c>
      <c r="M174" t="s">
        <v>27</v>
      </c>
      <c r="N174" t="s">
        <v>28</v>
      </c>
    </row>
    <row r="175" spans="1:14" x14ac:dyDescent="0.3">
      <c r="A175" t="s">
        <v>14</v>
      </c>
      <c r="B175" t="s">
        <v>15</v>
      </c>
      <c r="C175">
        <v>404</v>
      </c>
      <c r="D175" t="s">
        <v>16</v>
      </c>
      <c r="E175">
        <v>5510</v>
      </c>
      <c r="F175" t="s">
        <v>17</v>
      </c>
      <c r="G175">
        <v>1242</v>
      </c>
      <c r="H175" t="s">
        <v>92</v>
      </c>
      <c r="I175">
        <v>2019</v>
      </c>
      <c r="J175">
        <v>2019</v>
      </c>
      <c r="K175" t="s">
        <v>19</v>
      </c>
      <c r="L175">
        <v>73118</v>
      </c>
      <c r="M175" t="s">
        <v>30</v>
      </c>
      <c r="N175" t="s">
        <v>31</v>
      </c>
    </row>
    <row r="176" spans="1:14" x14ac:dyDescent="0.3">
      <c r="A176" t="s">
        <v>14</v>
      </c>
      <c r="B176" t="s">
        <v>15</v>
      </c>
      <c r="C176">
        <v>404</v>
      </c>
      <c r="D176" t="s">
        <v>16</v>
      </c>
      <c r="E176">
        <v>5312</v>
      </c>
      <c r="F176" t="s">
        <v>22</v>
      </c>
      <c r="G176">
        <v>1651</v>
      </c>
      <c r="H176" t="s">
        <v>93</v>
      </c>
      <c r="I176">
        <v>2019</v>
      </c>
      <c r="J176">
        <v>2019</v>
      </c>
      <c r="K176" t="s">
        <v>24</v>
      </c>
      <c r="L176">
        <v>311</v>
      </c>
      <c r="M176" t="s">
        <v>20</v>
      </c>
      <c r="N176" t="s">
        <v>21</v>
      </c>
    </row>
    <row r="177" spans="1:14" x14ac:dyDescent="0.3">
      <c r="A177" t="s">
        <v>14</v>
      </c>
      <c r="B177" t="s">
        <v>15</v>
      </c>
      <c r="C177">
        <v>404</v>
      </c>
      <c r="D177" t="s">
        <v>16</v>
      </c>
      <c r="E177">
        <v>5419</v>
      </c>
      <c r="F177" t="s">
        <v>25</v>
      </c>
      <c r="G177">
        <v>1651</v>
      </c>
      <c r="H177" t="s">
        <v>93</v>
      </c>
      <c r="I177">
        <v>2019</v>
      </c>
      <c r="J177">
        <v>2019</v>
      </c>
      <c r="K177" t="s">
        <v>26</v>
      </c>
      <c r="L177">
        <v>9228</v>
      </c>
      <c r="M177" t="s">
        <v>27</v>
      </c>
      <c r="N177" t="s">
        <v>28</v>
      </c>
    </row>
    <row r="178" spans="1:14" x14ac:dyDescent="0.3">
      <c r="A178" t="s">
        <v>14</v>
      </c>
      <c r="B178" t="s">
        <v>15</v>
      </c>
      <c r="C178">
        <v>404</v>
      </c>
      <c r="D178" t="s">
        <v>16</v>
      </c>
      <c r="E178">
        <v>5510</v>
      </c>
      <c r="F178" t="s">
        <v>17</v>
      </c>
      <c r="G178">
        <v>1651</v>
      </c>
      <c r="H178" t="s">
        <v>93</v>
      </c>
      <c r="I178">
        <v>2019</v>
      </c>
      <c r="J178">
        <v>2019</v>
      </c>
      <c r="K178" t="s">
        <v>19</v>
      </c>
      <c r="L178">
        <v>287</v>
      </c>
      <c r="M178" t="s">
        <v>27</v>
      </c>
      <c r="N178" t="s">
        <v>28</v>
      </c>
    </row>
    <row r="179" spans="1:14" x14ac:dyDescent="0.3">
      <c r="A179" t="s">
        <v>14</v>
      </c>
      <c r="B179" t="s">
        <v>15</v>
      </c>
      <c r="C179">
        <v>404</v>
      </c>
      <c r="D179" t="s">
        <v>16</v>
      </c>
      <c r="E179">
        <v>5312</v>
      </c>
      <c r="F179" t="s">
        <v>22</v>
      </c>
      <c r="G179">
        <v>1707</v>
      </c>
      <c r="H179" t="s">
        <v>94</v>
      </c>
      <c r="I179">
        <v>2019</v>
      </c>
      <c r="J179">
        <v>2019</v>
      </c>
      <c r="K179" t="s">
        <v>24</v>
      </c>
      <c r="L179">
        <v>136388</v>
      </c>
      <c r="M179" t="s">
        <v>30</v>
      </c>
      <c r="N179" t="s">
        <v>31</v>
      </c>
    </row>
    <row r="180" spans="1:14" x14ac:dyDescent="0.3">
      <c r="A180" t="s">
        <v>14</v>
      </c>
      <c r="B180" t="s">
        <v>15</v>
      </c>
      <c r="C180">
        <v>404</v>
      </c>
      <c r="D180" t="s">
        <v>16</v>
      </c>
      <c r="E180">
        <v>5419</v>
      </c>
      <c r="F180" t="s">
        <v>25</v>
      </c>
      <c r="G180">
        <v>1707</v>
      </c>
      <c r="H180" t="s">
        <v>94</v>
      </c>
      <c r="I180">
        <v>2019</v>
      </c>
      <c r="J180">
        <v>2019</v>
      </c>
      <c r="K180" t="s">
        <v>26</v>
      </c>
      <c r="L180">
        <v>7886</v>
      </c>
      <c r="M180" t="s">
        <v>27</v>
      </c>
      <c r="N180" t="s">
        <v>28</v>
      </c>
    </row>
    <row r="181" spans="1:14" x14ac:dyDescent="0.3">
      <c r="A181" t="s">
        <v>14</v>
      </c>
      <c r="B181" t="s">
        <v>15</v>
      </c>
      <c r="C181">
        <v>404</v>
      </c>
      <c r="D181" t="s">
        <v>16</v>
      </c>
      <c r="E181">
        <v>5510</v>
      </c>
      <c r="F181" t="s">
        <v>17</v>
      </c>
      <c r="G181">
        <v>1707</v>
      </c>
      <c r="H181" t="s">
        <v>94</v>
      </c>
      <c r="I181">
        <v>2019</v>
      </c>
      <c r="J181">
        <v>2019</v>
      </c>
      <c r="K181" t="s">
        <v>19</v>
      </c>
      <c r="L181">
        <v>107549</v>
      </c>
      <c r="M181" t="s">
        <v>30</v>
      </c>
      <c r="N181" t="s">
        <v>31</v>
      </c>
    </row>
    <row r="182" spans="1:14" x14ac:dyDescent="0.3">
      <c r="A182" t="s">
        <v>14</v>
      </c>
      <c r="B182" t="s">
        <v>15</v>
      </c>
      <c r="C182">
        <v>404</v>
      </c>
      <c r="D182" t="s">
        <v>16</v>
      </c>
      <c r="E182">
        <v>5312</v>
      </c>
      <c r="F182" t="s">
        <v>22</v>
      </c>
      <c r="G182">
        <v>1318</v>
      </c>
      <c r="H182" t="s">
        <v>95</v>
      </c>
      <c r="I182">
        <v>2019</v>
      </c>
      <c r="J182">
        <v>2019</v>
      </c>
      <c r="K182" t="s">
        <v>24</v>
      </c>
      <c r="L182">
        <v>9893</v>
      </c>
      <c r="M182" t="s">
        <v>30</v>
      </c>
      <c r="N182" t="s">
        <v>31</v>
      </c>
    </row>
    <row r="183" spans="1:14" x14ac:dyDescent="0.3">
      <c r="A183" t="s">
        <v>14</v>
      </c>
      <c r="B183" t="s">
        <v>15</v>
      </c>
      <c r="C183">
        <v>404</v>
      </c>
      <c r="D183" t="s">
        <v>16</v>
      </c>
      <c r="E183">
        <v>5419</v>
      </c>
      <c r="F183" t="s">
        <v>25</v>
      </c>
      <c r="G183">
        <v>1318</v>
      </c>
      <c r="H183" t="s">
        <v>95</v>
      </c>
      <c r="I183">
        <v>2019</v>
      </c>
      <c r="J183">
        <v>2019</v>
      </c>
      <c r="K183" t="s">
        <v>26</v>
      </c>
      <c r="L183">
        <v>338980</v>
      </c>
      <c r="M183" t="s">
        <v>27</v>
      </c>
      <c r="N183" t="s">
        <v>28</v>
      </c>
    </row>
    <row r="184" spans="1:14" x14ac:dyDescent="0.3">
      <c r="A184" t="s">
        <v>14</v>
      </c>
      <c r="B184" t="s">
        <v>15</v>
      </c>
      <c r="C184">
        <v>404</v>
      </c>
      <c r="D184" t="s">
        <v>16</v>
      </c>
      <c r="E184">
        <v>5510</v>
      </c>
      <c r="F184" t="s">
        <v>17</v>
      </c>
      <c r="G184">
        <v>1318</v>
      </c>
      <c r="H184" t="s">
        <v>95</v>
      </c>
      <c r="I184">
        <v>2019</v>
      </c>
      <c r="J184">
        <v>2019</v>
      </c>
      <c r="K184" t="s">
        <v>19</v>
      </c>
      <c r="L184">
        <v>335353</v>
      </c>
      <c r="M184" t="s">
        <v>30</v>
      </c>
      <c r="N184" t="s">
        <v>31</v>
      </c>
    </row>
    <row r="185" spans="1:14" x14ac:dyDescent="0.3">
      <c r="A185" t="s">
        <v>14</v>
      </c>
      <c r="B185" t="s">
        <v>15</v>
      </c>
      <c r="C185">
        <v>404</v>
      </c>
      <c r="D185" t="s">
        <v>16</v>
      </c>
      <c r="E185">
        <v>5312</v>
      </c>
      <c r="F185" t="s">
        <v>22</v>
      </c>
      <c r="G185">
        <v>1313</v>
      </c>
      <c r="H185" t="s">
        <v>96</v>
      </c>
      <c r="I185">
        <v>2019</v>
      </c>
      <c r="J185">
        <v>2019</v>
      </c>
      <c r="K185" t="s">
        <v>24</v>
      </c>
      <c r="L185">
        <v>2735</v>
      </c>
      <c r="M185" t="s">
        <v>27</v>
      </c>
      <c r="N185" t="s">
        <v>28</v>
      </c>
    </row>
    <row r="186" spans="1:14" x14ac:dyDescent="0.3">
      <c r="A186" t="s">
        <v>14</v>
      </c>
      <c r="B186" t="s">
        <v>15</v>
      </c>
      <c r="C186">
        <v>404</v>
      </c>
      <c r="D186" t="s">
        <v>16</v>
      </c>
      <c r="E186">
        <v>5419</v>
      </c>
      <c r="F186" t="s">
        <v>25</v>
      </c>
      <c r="G186">
        <v>1313</v>
      </c>
      <c r="H186" t="s">
        <v>96</v>
      </c>
      <c r="I186">
        <v>2019</v>
      </c>
      <c r="J186">
        <v>2019</v>
      </c>
      <c r="K186" t="s">
        <v>26</v>
      </c>
      <c r="L186">
        <v>120556</v>
      </c>
      <c r="M186" t="s">
        <v>27</v>
      </c>
      <c r="N186" t="s">
        <v>28</v>
      </c>
    </row>
    <row r="187" spans="1:14" x14ac:dyDescent="0.3">
      <c r="A187" t="s">
        <v>14</v>
      </c>
      <c r="B187" t="s">
        <v>15</v>
      </c>
      <c r="C187">
        <v>404</v>
      </c>
      <c r="D187" t="s">
        <v>16</v>
      </c>
      <c r="E187">
        <v>5510</v>
      </c>
      <c r="F187" t="s">
        <v>17</v>
      </c>
      <c r="G187">
        <v>1313</v>
      </c>
      <c r="H187" t="s">
        <v>96</v>
      </c>
      <c r="I187">
        <v>2019</v>
      </c>
      <c r="J187">
        <v>2019</v>
      </c>
      <c r="K187" t="s">
        <v>19</v>
      </c>
      <c r="L187">
        <v>32972</v>
      </c>
      <c r="M187" t="s">
        <v>27</v>
      </c>
      <c r="N187" t="s">
        <v>28</v>
      </c>
    </row>
    <row r="188" spans="1:14" x14ac:dyDescent="0.3">
      <c r="A188" t="s">
        <v>14</v>
      </c>
      <c r="B188" t="s">
        <v>15</v>
      </c>
      <c r="C188">
        <v>404</v>
      </c>
      <c r="D188" t="s">
        <v>16</v>
      </c>
      <c r="E188">
        <v>5312</v>
      </c>
      <c r="F188" t="s">
        <v>22</v>
      </c>
      <c r="G188">
        <v>1346</v>
      </c>
      <c r="H188" t="s">
        <v>97</v>
      </c>
      <c r="I188">
        <v>2019</v>
      </c>
      <c r="J188">
        <v>2019</v>
      </c>
      <c r="K188" t="s">
        <v>24</v>
      </c>
      <c r="L188">
        <v>115</v>
      </c>
      <c r="M188" t="s">
        <v>30</v>
      </c>
      <c r="N188" t="s">
        <v>31</v>
      </c>
    </row>
    <row r="189" spans="1:14" x14ac:dyDescent="0.3">
      <c r="A189" t="s">
        <v>14</v>
      </c>
      <c r="B189" t="s">
        <v>15</v>
      </c>
      <c r="C189">
        <v>404</v>
      </c>
      <c r="D189" t="s">
        <v>16</v>
      </c>
      <c r="E189">
        <v>5419</v>
      </c>
      <c r="F189" t="s">
        <v>25</v>
      </c>
      <c r="G189">
        <v>1346</v>
      </c>
      <c r="H189" t="s">
        <v>97</v>
      </c>
      <c r="I189">
        <v>2019</v>
      </c>
      <c r="J189">
        <v>2019</v>
      </c>
      <c r="K189" t="s">
        <v>26</v>
      </c>
      <c r="L189">
        <v>48435</v>
      </c>
      <c r="M189" t="s">
        <v>27</v>
      </c>
      <c r="N189" t="s">
        <v>28</v>
      </c>
    </row>
    <row r="190" spans="1:14" x14ac:dyDescent="0.3">
      <c r="A190" t="s">
        <v>14</v>
      </c>
      <c r="B190" t="s">
        <v>15</v>
      </c>
      <c r="C190">
        <v>404</v>
      </c>
      <c r="D190" t="s">
        <v>16</v>
      </c>
      <c r="E190">
        <v>5510</v>
      </c>
      <c r="F190" t="s">
        <v>17</v>
      </c>
      <c r="G190">
        <v>1346</v>
      </c>
      <c r="H190" t="s">
        <v>97</v>
      </c>
      <c r="I190">
        <v>2019</v>
      </c>
      <c r="J190">
        <v>2019</v>
      </c>
      <c r="K190" t="s">
        <v>19</v>
      </c>
      <c r="L190">
        <v>557</v>
      </c>
      <c r="M190" t="s">
        <v>30</v>
      </c>
      <c r="N190" t="s">
        <v>31</v>
      </c>
    </row>
    <row r="191" spans="1:14" x14ac:dyDescent="0.3">
      <c r="A191" t="s">
        <v>14</v>
      </c>
      <c r="B191" t="s">
        <v>15</v>
      </c>
      <c r="C191">
        <v>404</v>
      </c>
      <c r="D191" t="s">
        <v>16</v>
      </c>
      <c r="E191">
        <v>5312</v>
      </c>
      <c r="F191" t="s">
        <v>22</v>
      </c>
      <c r="G191">
        <v>1321</v>
      </c>
      <c r="H191" t="s">
        <v>98</v>
      </c>
      <c r="I191">
        <v>2019</v>
      </c>
      <c r="J191">
        <v>2019</v>
      </c>
      <c r="K191" t="s">
        <v>24</v>
      </c>
      <c r="L191">
        <v>199</v>
      </c>
      <c r="M191" t="s">
        <v>30</v>
      </c>
      <c r="N191" t="s">
        <v>31</v>
      </c>
    </row>
    <row r="192" spans="1:14" x14ac:dyDescent="0.3">
      <c r="A192" t="s">
        <v>14</v>
      </c>
      <c r="B192" t="s">
        <v>15</v>
      </c>
      <c r="C192">
        <v>404</v>
      </c>
      <c r="D192" t="s">
        <v>16</v>
      </c>
      <c r="E192">
        <v>5419</v>
      </c>
      <c r="F192" t="s">
        <v>25</v>
      </c>
      <c r="G192">
        <v>1321</v>
      </c>
      <c r="H192" t="s">
        <v>98</v>
      </c>
      <c r="I192">
        <v>2019</v>
      </c>
      <c r="J192">
        <v>2019</v>
      </c>
      <c r="K192" t="s">
        <v>26</v>
      </c>
      <c r="L192">
        <v>143065</v>
      </c>
      <c r="M192" t="s">
        <v>27</v>
      </c>
      <c r="N192" t="s">
        <v>28</v>
      </c>
    </row>
    <row r="193" spans="1:14" x14ac:dyDescent="0.3">
      <c r="A193" t="s">
        <v>14</v>
      </c>
      <c r="B193" t="s">
        <v>15</v>
      </c>
      <c r="C193">
        <v>404</v>
      </c>
      <c r="D193" t="s">
        <v>16</v>
      </c>
      <c r="E193">
        <v>5510</v>
      </c>
      <c r="F193" t="s">
        <v>17</v>
      </c>
      <c r="G193">
        <v>1321</v>
      </c>
      <c r="H193" t="s">
        <v>98</v>
      </c>
      <c r="I193">
        <v>2019</v>
      </c>
      <c r="J193">
        <v>2019</v>
      </c>
      <c r="K193" t="s">
        <v>19</v>
      </c>
      <c r="L193">
        <v>2847</v>
      </c>
      <c r="M193" t="s">
        <v>30</v>
      </c>
      <c r="N193" t="s">
        <v>31</v>
      </c>
    </row>
    <row r="194" spans="1:14" x14ac:dyDescent="0.3">
      <c r="A194" t="s">
        <v>14</v>
      </c>
      <c r="B194" t="s">
        <v>15</v>
      </c>
      <c r="C194">
        <v>404</v>
      </c>
      <c r="D194" t="s">
        <v>16</v>
      </c>
      <c r="E194">
        <v>5312</v>
      </c>
      <c r="F194" t="s">
        <v>22</v>
      </c>
      <c r="G194">
        <v>1510</v>
      </c>
      <c r="H194" t="s">
        <v>99</v>
      </c>
      <c r="I194">
        <v>2019</v>
      </c>
      <c r="J194">
        <v>2019</v>
      </c>
      <c r="K194" t="s">
        <v>24</v>
      </c>
      <c r="L194">
        <v>212976</v>
      </c>
      <c r="M194" t="s">
        <v>30</v>
      </c>
      <c r="N194" t="s">
        <v>31</v>
      </c>
    </row>
    <row r="195" spans="1:14" x14ac:dyDescent="0.3">
      <c r="A195" t="s">
        <v>14</v>
      </c>
      <c r="B195" t="s">
        <v>15</v>
      </c>
      <c r="C195">
        <v>404</v>
      </c>
      <c r="D195" t="s">
        <v>16</v>
      </c>
      <c r="E195">
        <v>5419</v>
      </c>
      <c r="F195" t="s">
        <v>25</v>
      </c>
      <c r="G195">
        <v>1510</v>
      </c>
      <c r="H195" t="s">
        <v>99</v>
      </c>
      <c r="I195">
        <v>2019</v>
      </c>
      <c r="J195">
        <v>2019</v>
      </c>
      <c r="K195" t="s">
        <v>26</v>
      </c>
      <c r="L195">
        <v>92919</v>
      </c>
      <c r="M195" t="s">
        <v>27</v>
      </c>
      <c r="N195" t="s">
        <v>28</v>
      </c>
    </row>
    <row r="196" spans="1:14" x14ac:dyDescent="0.3">
      <c r="A196" t="s">
        <v>14</v>
      </c>
      <c r="B196" t="s">
        <v>15</v>
      </c>
      <c r="C196">
        <v>404</v>
      </c>
      <c r="D196" t="s">
        <v>16</v>
      </c>
      <c r="E196">
        <v>5510</v>
      </c>
      <c r="F196" t="s">
        <v>17</v>
      </c>
      <c r="G196">
        <v>1510</v>
      </c>
      <c r="H196" t="s">
        <v>99</v>
      </c>
      <c r="I196">
        <v>2019</v>
      </c>
      <c r="J196">
        <v>2019</v>
      </c>
      <c r="K196" t="s">
        <v>19</v>
      </c>
      <c r="L196">
        <v>1978952</v>
      </c>
      <c r="M196" t="s">
        <v>30</v>
      </c>
      <c r="N196" t="s">
        <v>31</v>
      </c>
    </row>
    <row r="197" spans="1:14" x14ac:dyDescent="0.3">
      <c r="A197" t="s">
        <v>14</v>
      </c>
      <c r="B197" t="s">
        <v>15</v>
      </c>
      <c r="C197">
        <v>404</v>
      </c>
      <c r="D197" t="s">
        <v>16</v>
      </c>
      <c r="E197">
        <v>5312</v>
      </c>
      <c r="F197" t="s">
        <v>22</v>
      </c>
      <c r="G197">
        <v>1930.02</v>
      </c>
      <c r="H197" t="s">
        <v>100</v>
      </c>
      <c r="I197">
        <v>2019</v>
      </c>
      <c r="J197">
        <v>2019</v>
      </c>
      <c r="K197" t="s">
        <v>24</v>
      </c>
      <c r="L197">
        <v>2584</v>
      </c>
      <c r="M197" t="s">
        <v>30</v>
      </c>
      <c r="N197" t="s">
        <v>31</v>
      </c>
    </row>
    <row r="198" spans="1:14" x14ac:dyDescent="0.3">
      <c r="A198" t="s">
        <v>14</v>
      </c>
      <c r="B198" t="s">
        <v>15</v>
      </c>
      <c r="C198">
        <v>404</v>
      </c>
      <c r="D198" t="s">
        <v>16</v>
      </c>
      <c r="E198">
        <v>5419</v>
      </c>
      <c r="F198" t="s">
        <v>25</v>
      </c>
      <c r="G198">
        <v>1930.02</v>
      </c>
      <c r="H198" t="s">
        <v>100</v>
      </c>
      <c r="I198">
        <v>2019</v>
      </c>
      <c r="J198">
        <v>2019</v>
      </c>
      <c r="K198" t="s">
        <v>26</v>
      </c>
      <c r="L198">
        <v>840</v>
      </c>
      <c r="M198" t="s">
        <v>27</v>
      </c>
      <c r="N198" t="s">
        <v>28</v>
      </c>
    </row>
    <row r="199" spans="1:14" x14ac:dyDescent="0.3">
      <c r="A199" t="s">
        <v>14</v>
      </c>
      <c r="B199" t="s">
        <v>15</v>
      </c>
      <c r="C199">
        <v>404</v>
      </c>
      <c r="D199" t="s">
        <v>16</v>
      </c>
      <c r="E199">
        <v>5510</v>
      </c>
      <c r="F199" t="s">
        <v>17</v>
      </c>
      <c r="G199">
        <v>1930.02</v>
      </c>
      <c r="H199" t="s">
        <v>100</v>
      </c>
      <c r="I199">
        <v>2019</v>
      </c>
      <c r="J199">
        <v>2019</v>
      </c>
      <c r="K199" t="s">
        <v>19</v>
      </c>
      <c r="L199">
        <v>217</v>
      </c>
      <c r="M199" t="s">
        <v>30</v>
      </c>
      <c r="N199" t="s">
        <v>31</v>
      </c>
    </row>
    <row r="200" spans="1:14" x14ac:dyDescent="0.3">
      <c r="A200" t="s">
        <v>14</v>
      </c>
      <c r="B200" t="s">
        <v>15</v>
      </c>
      <c r="C200">
        <v>404</v>
      </c>
      <c r="D200" t="s">
        <v>16</v>
      </c>
      <c r="E200">
        <v>5312</v>
      </c>
      <c r="F200" t="s">
        <v>22</v>
      </c>
      <c r="G200">
        <v>113</v>
      </c>
      <c r="H200" t="s">
        <v>101</v>
      </c>
      <c r="I200">
        <v>2019</v>
      </c>
      <c r="J200">
        <v>2019</v>
      </c>
      <c r="K200" t="s">
        <v>24</v>
      </c>
      <c r="L200">
        <v>24992</v>
      </c>
      <c r="M200" t="s">
        <v>30</v>
      </c>
      <c r="N200" t="s">
        <v>31</v>
      </c>
    </row>
    <row r="201" spans="1:14" x14ac:dyDescent="0.3">
      <c r="A201" t="s">
        <v>14</v>
      </c>
      <c r="B201" t="s">
        <v>15</v>
      </c>
      <c r="C201">
        <v>404</v>
      </c>
      <c r="D201" t="s">
        <v>16</v>
      </c>
      <c r="E201">
        <v>5419</v>
      </c>
      <c r="F201" t="s">
        <v>25</v>
      </c>
      <c r="G201">
        <v>113</v>
      </c>
      <c r="H201" t="s">
        <v>101</v>
      </c>
      <c r="I201">
        <v>2019</v>
      </c>
      <c r="J201">
        <v>2019</v>
      </c>
      <c r="K201" t="s">
        <v>26</v>
      </c>
      <c r="L201">
        <v>64255</v>
      </c>
      <c r="M201" t="s">
        <v>27</v>
      </c>
      <c r="N201" t="s">
        <v>28</v>
      </c>
    </row>
    <row r="202" spans="1:14" x14ac:dyDescent="0.3">
      <c r="A202" t="s">
        <v>14</v>
      </c>
      <c r="B202" t="s">
        <v>15</v>
      </c>
      <c r="C202">
        <v>404</v>
      </c>
      <c r="D202" t="s">
        <v>16</v>
      </c>
      <c r="E202">
        <v>5510</v>
      </c>
      <c r="F202" t="s">
        <v>17</v>
      </c>
      <c r="G202">
        <v>113</v>
      </c>
      <c r="H202" t="s">
        <v>101</v>
      </c>
      <c r="I202">
        <v>2019</v>
      </c>
      <c r="J202">
        <v>2019</v>
      </c>
      <c r="K202" t="s">
        <v>19</v>
      </c>
      <c r="L202">
        <v>160585</v>
      </c>
      <c r="M202" t="s">
        <v>30</v>
      </c>
      <c r="N202" t="s">
        <v>31</v>
      </c>
    </row>
    <row r="203" spans="1:14" x14ac:dyDescent="0.3">
      <c r="A203" t="s">
        <v>14</v>
      </c>
      <c r="B203" t="s">
        <v>15</v>
      </c>
      <c r="C203">
        <v>404</v>
      </c>
      <c r="D203" t="s">
        <v>16</v>
      </c>
      <c r="E203">
        <v>5510</v>
      </c>
      <c r="F203" t="s">
        <v>17</v>
      </c>
      <c r="G203" t="s">
        <v>102</v>
      </c>
      <c r="H203" t="s">
        <v>103</v>
      </c>
      <c r="I203">
        <v>2019</v>
      </c>
      <c r="J203">
        <v>2019</v>
      </c>
      <c r="K203" t="s">
        <v>19</v>
      </c>
      <c r="L203">
        <v>107110</v>
      </c>
      <c r="M203" t="s">
        <v>27</v>
      </c>
      <c r="N203" t="s">
        <v>28</v>
      </c>
    </row>
    <row r="204" spans="1:14" x14ac:dyDescent="0.3">
      <c r="A204" t="s">
        <v>14</v>
      </c>
      <c r="B204" t="s">
        <v>15</v>
      </c>
      <c r="C204">
        <v>404</v>
      </c>
      <c r="D204" t="s">
        <v>16</v>
      </c>
      <c r="E204">
        <v>5312</v>
      </c>
      <c r="F204" t="s">
        <v>22</v>
      </c>
      <c r="G204">
        <v>1921.01</v>
      </c>
      <c r="H204" t="s">
        <v>104</v>
      </c>
      <c r="I204">
        <v>2019</v>
      </c>
      <c r="J204">
        <v>2019</v>
      </c>
      <c r="K204" t="s">
        <v>24</v>
      </c>
      <c r="L204">
        <v>13781</v>
      </c>
      <c r="M204" t="s">
        <v>30</v>
      </c>
      <c r="N204" t="s">
        <v>31</v>
      </c>
    </row>
    <row r="205" spans="1:14" x14ac:dyDescent="0.3">
      <c r="A205" t="s">
        <v>14</v>
      </c>
      <c r="B205" t="s">
        <v>15</v>
      </c>
      <c r="C205">
        <v>404</v>
      </c>
      <c r="D205" t="s">
        <v>16</v>
      </c>
      <c r="E205">
        <v>5419</v>
      </c>
      <c r="F205" t="s">
        <v>25</v>
      </c>
      <c r="G205">
        <v>1921.01</v>
      </c>
      <c r="H205" t="s">
        <v>104</v>
      </c>
      <c r="I205">
        <v>2019</v>
      </c>
      <c r="J205">
        <v>2019</v>
      </c>
      <c r="K205" t="s">
        <v>26</v>
      </c>
      <c r="L205">
        <v>4410</v>
      </c>
      <c r="M205" t="s">
        <v>27</v>
      </c>
      <c r="N205" t="s">
        <v>28</v>
      </c>
    </row>
    <row r="206" spans="1:14" x14ac:dyDescent="0.3">
      <c r="A206" t="s">
        <v>14</v>
      </c>
      <c r="B206" t="s">
        <v>15</v>
      </c>
      <c r="C206">
        <v>404</v>
      </c>
      <c r="D206" t="s">
        <v>16</v>
      </c>
      <c r="E206">
        <v>5510</v>
      </c>
      <c r="F206" t="s">
        <v>17</v>
      </c>
      <c r="G206">
        <v>1921.01</v>
      </c>
      <c r="H206" t="s">
        <v>104</v>
      </c>
      <c r="I206">
        <v>2019</v>
      </c>
      <c r="J206">
        <v>2019</v>
      </c>
      <c r="K206" t="s">
        <v>19</v>
      </c>
      <c r="L206">
        <v>6077</v>
      </c>
      <c r="M206" t="s">
        <v>30</v>
      </c>
      <c r="N206" t="s">
        <v>31</v>
      </c>
    </row>
    <row r="207" spans="1:14" x14ac:dyDescent="0.3">
      <c r="A207" t="s">
        <v>14</v>
      </c>
      <c r="B207" t="s">
        <v>15</v>
      </c>
      <c r="C207">
        <v>404</v>
      </c>
      <c r="D207" t="s">
        <v>16</v>
      </c>
      <c r="E207">
        <v>5312</v>
      </c>
      <c r="F207" t="s">
        <v>22</v>
      </c>
      <c r="G207">
        <v>1444</v>
      </c>
      <c r="H207" t="s">
        <v>105</v>
      </c>
      <c r="I207">
        <v>2019</v>
      </c>
      <c r="J207">
        <v>2019</v>
      </c>
      <c r="K207" t="s">
        <v>24</v>
      </c>
      <c r="L207">
        <v>27840</v>
      </c>
      <c r="M207" t="s">
        <v>27</v>
      </c>
      <c r="N207" t="s">
        <v>28</v>
      </c>
    </row>
    <row r="208" spans="1:14" x14ac:dyDescent="0.3">
      <c r="A208" t="s">
        <v>14</v>
      </c>
      <c r="B208" t="s">
        <v>15</v>
      </c>
      <c r="C208">
        <v>404</v>
      </c>
      <c r="D208" t="s">
        <v>16</v>
      </c>
      <c r="E208">
        <v>5419</v>
      </c>
      <c r="F208" t="s">
        <v>25</v>
      </c>
      <c r="G208">
        <v>1444</v>
      </c>
      <c r="H208" t="s">
        <v>105</v>
      </c>
      <c r="I208">
        <v>2019</v>
      </c>
      <c r="J208">
        <v>2019</v>
      </c>
      <c r="K208" t="s">
        <v>26</v>
      </c>
      <c r="L208">
        <v>4180</v>
      </c>
      <c r="M208" t="s">
        <v>27</v>
      </c>
      <c r="N208" t="s">
        <v>28</v>
      </c>
    </row>
    <row r="209" spans="1:14" x14ac:dyDescent="0.3">
      <c r="A209" t="s">
        <v>14</v>
      </c>
      <c r="B209" t="s">
        <v>15</v>
      </c>
      <c r="C209">
        <v>404</v>
      </c>
      <c r="D209" t="s">
        <v>16</v>
      </c>
      <c r="E209">
        <v>5510</v>
      </c>
      <c r="F209" t="s">
        <v>17</v>
      </c>
      <c r="G209">
        <v>1444</v>
      </c>
      <c r="H209" t="s">
        <v>105</v>
      </c>
      <c r="I209">
        <v>2019</v>
      </c>
      <c r="J209">
        <v>2019</v>
      </c>
      <c r="K209" t="s">
        <v>19</v>
      </c>
      <c r="L209">
        <v>11637</v>
      </c>
      <c r="M209" t="s">
        <v>27</v>
      </c>
      <c r="N209" t="s">
        <v>28</v>
      </c>
    </row>
    <row r="210" spans="1:14" x14ac:dyDescent="0.3">
      <c r="A210" t="s">
        <v>14</v>
      </c>
      <c r="B210" t="s">
        <v>15</v>
      </c>
      <c r="C210">
        <v>404</v>
      </c>
      <c r="D210" t="s">
        <v>16</v>
      </c>
      <c r="E210">
        <v>5312</v>
      </c>
      <c r="F210" t="s">
        <v>22</v>
      </c>
      <c r="G210">
        <v>1929.05</v>
      </c>
      <c r="H210" t="s">
        <v>106</v>
      </c>
      <c r="I210">
        <v>2019</v>
      </c>
      <c r="J210">
        <v>2019</v>
      </c>
      <c r="K210" t="s">
        <v>24</v>
      </c>
      <c r="L210">
        <v>24418</v>
      </c>
      <c r="M210" t="s">
        <v>20</v>
      </c>
      <c r="N210" t="s">
        <v>21</v>
      </c>
    </row>
    <row r="211" spans="1:14" x14ac:dyDescent="0.3">
      <c r="A211" t="s">
        <v>14</v>
      </c>
      <c r="B211" t="s">
        <v>15</v>
      </c>
      <c r="C211">
        <v>404</v>
      </c>
      <c r="D211" t="s">
        <v>16</v>
      </c>
      <c r="E211">
        <v>5419</v>
      </c>
      <c r="F211" t="s">
        <v>25</v>
      </c>
      <c r="G211">
        <v>1929.05</v>
      </c>
      <c r="H211" t="s">
        <v>106</v>
      </c>
      <c r="I211">
        <v>2019</v>
      </c>
      <c r="J211">
        <v>2019</v>
      </c>
      <c r="K211" t="s">
        <v>26</v>
      </c>
      <c r="L211">
        <v>9389</v>
      </c>
      <c r="M211" t="s">
        <v>27</v>
      </c>
      <c r="N211" t="s">
        <v>28</v>
      </c>
    </row>
    <row r="212" spans="1:14" x14ac:dyDescent="0.3">
      <c r="A212" t="s">
        <v>14</v>
      </c>
      <c r="B212" t="s">
        <v>15</v>
      </c>
      <c r="C212">
        <v>404</v>
      </c>
      <c r="D212" t="s">
        <v>16</v>
      </c>
      <c r="E212">
        <v>5510</v>
      </c>
      <c r="F212" t="s">
        <v>17</v>
      </c>
      <c r="G212">
        <v>1929.05</v>
      </c>
      <c r="H212" t="s">
        <v>106</v>
      </c>
      <c r="I212">
        <v>2019</v>
      </c>
      <c r="J212">
        <v>2019</v>
      </c>
      <c r="K212" t="s">
        <v>19</v>
      </c>
      <c r="L212">
        <v>22927</v>
      </c>
      <c r="M212" t="s">
        <v>27</v>
      </c>
      <c r="N212" t="s">
        <v>28</v>
      </c>
    </row>
    <row r="213" spans="1:14" x14ac:dyDescent="0.3">
      <c r="A213" t="s">
        <v>14</v>
      </c>
      <c r="B213" t="s">
        <v>15</v>
      </c>
      <c r="C213">
        <v>404</v>
      </c>
      <c r="D213" t="s">
        <v>16</v>
      </c>
      <c r="E213">
        <v>5312</v>
      </c>
      <c r="F213" t="s">
        <v>22</v>
      </c>
      <c r="G213">
        <v>114</v>
      </c>
      <c r="H213" t="s">
        <v>107</v>
      </c>
      <c r="I213">
        <v>2019</v>
      </c>
      <c r="J213">
        <v>2019</v>
      </c>
      <c r="K213" t="s">
        <v>24</v>
      </c>
      <c r="L213">
        <v>240200</v>
      </c>
      <c r="M213" t="s">
        <v>30</v>
      </c>
      <c r="N213" t="s">
        <v>31</v>
      </c>
    </row>
    <row r="214" spans="1:14" x14ac:dyDescent="0.3">
      <c r="A214" t="s">
        <v>14</v>
      </c>
      <c r="B214" t="s">
        <v>15</v>
      </c>
      <c r="C214">
        <v>404</v>
      </c>
      <c r="D214" t="s">
        <v>16</v>
      </c>
      <c r="E214">
        <v>5419</v>
      </c>
      <c r="F214" t="s">
        <v>25</v>
      </c>
      <c r="G214">
        <v>114</v>
      </c>
      <c r="H214" t="s">
        <v>107</v>
      </c>
      <c r="I214">
        <v>2019</v>
      </c>
      <c r="J214">
        <v>2019</v>
      </c>
      <c r="K214" t="s">
        <v>26</v>
      </c>
      <c r="L214">
        <v>11990</v>
      </c>
      <c r="M214" t="s">
        <v>27</v>
      </c>
      <c r="N214" t="s">
        <v>28</v>
      </c>
    </row>
    <row r="215" spans="1:14" x14ac:dyDescent="0.3">
      <c r="A215" t="s">
        <v>14</v>
      </c>
      <c r="B215" t="s">
        <v>15</v>
      </c>
      <c r="C215">
        <v>404</v>
      </c>
      <c r="D215" t="s">
        <v>16</v>
      </c>
      <c r="E215">
        <v>5510</v>
      </c>
      <c r="F215" t="s">
        <v>17</v>
      </c>
      <c r="G215">
        <v>114</v>
      </c>
      <c r="H215" t="s">
        <v>107</v>
      </c>
      <c r="I215">
        <v>2019</v>
      </c>
      <c r="J215">
        <v>2019</v>
      </c>
      <c r="K215" t="s">
        <v>19</v>
      </c>
      <c r="L215">
        <v>288000</v>
      </c>
      <c r="M215" t="s">
        <v>30</v>
      </c>
      <c r="N215" t="s">
        <v>31</v>
      </c>
    </row>
    <row r="216" spans="1:14" x14ac:dyDescent="0.3">
      <c r="A216" t="s">
        <v>14</v>
      </c>
      <c r="B216" t="s">
        <v>15</v>
      </c>
      <c r="C216">
        <v>404</v>
      </c>
      <c r="D216" t="s">
        <v>16</v>
      </c>
      <c r="E216">
        <v>5312</v>
      </c>
      <c r="F216" t="s">
        <v>22</v>
      </c>
      <c r="G216">
        <v>141</v>
      </c>
      <c r="H216" t="s">
        <v>108</v>
      </c>
      <c r="I216">
        <v>2019</v>
      </c>
      <c r="J216">
        <v>2019</v>
      </c>
      <c r="K216" t="s">
        <v>24</v>
      </c>
      <c r="L216">
        <v>2398</v>
      </c>
      <c r="M216" t="s">
        <v>30</v>
      </c>
      <c r="N216" t="s">
        <v>31</v>
      </c>
    </row>
    <row r="217" spans="1:14" x14ac:dyDescent="0.3">
      <c r="A217" t="s">
        <v>14</v>
      </c>
      <c r="B217" t="s">
        <v>15</v>
      </c>
      <c r="C217">
        <v>404</v>
      </c>
      <c r="D217" t="s">
        <v>16</v>
      </c>
      <c r="E217">
        <v>5419</v>
      </c>
      <c r="F217" t="s">
        <v>25</v>
      </c>
      <c r="G217">
        <v>141</v>
      </c>
      <c r="H217" t="s">
        <v>108</v>
      </c>
      <c r="I217">
        <v>2019</v>
      </c>
      <c r="J217">
        <v>2019</v>
      </c>
      <c r="K217" t="s">
        <v>26</v>
      </c>
      <c r="L217">
        <v>9992</v>
      </c>
      <c r="M217" t="s">
        <v>27</v>
      </c>
      <c r="N217" t="s">
        <v>28</v>
      </c>
    </row>
    <row r="218" spans="1:14" x14ac:dyDescent="0.3">
      <c r="A218" t="s">
        <v>14</v>
      </c>
      <c r="B218" t="s">
        <v>15</v>
      </c>
      <c r="C218">
        <v>404</v>
      </c>
      <c r="D218" t="s">
        <v>16</v>
      </c>
      <c r="E218">
        <v>5510</v>
      </c>
      <c r="F218" t="s">
        <v>17</v>
      </c>
      <c r="G218">
        <v>141</v>
      </c>
      <c r="H218" t="s">
        <v>108</v>
      </c>
      <c r="I218">
        <v>2019</v>
      </c>
      <c r="J218">
        <v>2019</v>
      </c>
      <c r="K218" t="s">
        <v>19</v>
      </c>
      <c r="L218">
        <v>2396</v>
      </c>
      <c r="M218" t="s">
        <v>30</v>
      </c>
      <c r="N218" t="s">
        <v>31</v>
      </c>
    </row>
    <row r="219" spans="1:14" x14ac:dyDescent="0.3">
      <c r="A219" t="s">
        <v>14</v>
      </c>
      <c r="B219" t="s">
        <v>15</v>
      </c>
      <c r="C219">
        <v>404</v>
      </c>
      <c r="D219" t="s">
        <v>16</v>
      </c>
      <c r="E219">
        <v>5312</v>
      </c>
      <c r="F219" t="s">
        <v>22</v>
      </c>
      <c r="G219">
        <v>1215</v>
      </c>
      <c r="H219" t="s">
        <v>109</v>
      </c>
      <c r="I219">
        <v>2019</v>
      </c>
      <c r="J219">
        <v>2019</v>
      </c>
      <c r="K219" t="s">
        <v>24</v>
      </c>
      <c r="L219">
        <v>9563</v>
      </c>
      <c r="M219" t="s">
        <v>30</v>
      </c>
      <c r="N219" t="s">
        <v>31</v>
      </c>
    </row>
    <row r="220" spans="1:14" x14ac:dyDescent="0.3">
      <c r="A220" t="s">
        <v>14</v>
      </c>
      <c r="B220" t="s">
        <v>15</v>
      </c>
      <c r="C220">
        <v>404</v>
      </c>
      <c r="D220" t="s">
        <v>16</v>
      </c>
      <c r="E220">
        <v>5419</v>
      </c>
      <c r="F220" t="s">
        <v>25</v>
      </c>
      <c r="G220">
        <v>1215</v>
      </c>
      <c r="H220" t="s">
        <v>109</v>
      </c>
      <c r="I220">
        <v>2019</v>
      </c>
      <c r="J220">
        <v>2019</v>
      </c>
      <c r="K220" t="s">
        <v>26</v>
      </c>
      <c r="L220">
        <v>188584</v>
      </c>
      <c r="M220" t="s">
        <v>27</v>
      </c>
      <c r="N220" t="s">
        <v>28</v>
      </c>
    </row>
    <row r="221" spans="1:14" x14ac:dyDescent="0.3">
      <c r="A221" t="s">
        <v>14</v>
      </c>
      <c r="B221" t="s">
        <v>15</v>
      </c>
      <c r="C221">
        <v>404</v>
      </c>
      <c r="D221" t="s">
        <v>16</v>
      </c>
      <c r="E221">
        <v>5510</v>
      </c>
      <c r="F221" t="s">
        <v>17</v>
      </c>
      <c r="G221">
        <v>1215</v>
      </c>
      <c r="H221" t="s">
        <v>109</v>
      </c>
      <c r="I221">
        <v>2019</v>
      </c>
      <c r="J221">
        <v>2019</v>
      </c>
      <c r="K221" t="s">
        <v>19</v>
      </c>
      <c r="L221">
        <v>180343</v>
      </c>
      <c r="M221" t="s">
        <v>30</v>
      </c>
      <c r="N221" t="s">
        <v>31</v>
      </c>
    </row>
    <row r="222" spans="1:14" x14ac:dyDescent="0.3">
      <c r="A222" t="s">
        <v>14</v>
      </c>
      <c r="B222" t="s">
        <v>15</v>
      </c>
      <c r="C222">
        <v>404</v>
      </c>
      <c r="D222" t="s">
        <v>16</v>
      </c>
      <c r="E222">
        <v>5312</v>
      </c>
      <c r="F222" t="s">
        <v>22</v>
      </c>
      <c r="G222">
        <v>1354</v>
      </c>
      <c r="H222" t="s">
        <v>110</v>
      </c>
      <c r="I222">
        <v>2019</v>
      </c>
      <c r="J222">
        <v>2019</v>
      </c>
      <c r="K222" t="s">
        <v>24</v>
      </c>
      <c r="L222">
        <v>64</v>
      </c>
      <c r="M222" t="s">
        <v>30</v>
      </c>
      <c r="N222" t="s">
        <v>31</v>
      </c>
    </row>
    <row r="223" spans="1:14" x14ac:dyDescent="0.3">
      <c r="A223" t="s">
        <v>14</v>
      </c>
      <c r="B223" t="s">
        <v>15</v>
      </c>
      <c r="C223">
        <v>404</v>
      </c>
      <c r="D223" t="s">
        <v>16</v>
      </c>
      <c r="E223">
        <v>5419</v>
      </c>
      <c r="F223" t="s">
        <v>25</v>
      </c>
      <c r="G223">
        <v>1354</v>
      </c>
      <c r="H223" t="s">
        <v>110</v>
      </c>
      <c r="I223">
        <v>2019</v>
      </c>
      <c r="J223">
        <v>2019</v>
      </c>
      <c r="K223" t="s">
        <v>26</v>
      </c>
      <c r="L223">
        <v>78750</v>
      </c>
      <c r="M223" t="s">
        <v>27</v>
      </c>
      <c r="N223" t="s">
        <v>28</v>
      </c>
    </row>
    <row r="224" spans="1:14" x14ac:dyDescent="0.3">
      <c r="A224" t="s">
        <v>14</v>
      </c>
      <c r="B224" t="s">
        <v>15</v>
      </c>
      <c r="C224">
        <v>404</v>
      </c>
      <c r="D224" t="s">
        <v>16</v>
      </c>
      <c r="E224">
        <v>5510</v>
      </c>
      <c r="F224" t="s">
        <v>17</v>
      </c>
      <c r="G224">
        <v>1354</v>
      </c>
      <c r="H224" t="s">
        <v>110</v>
      </c>
      <c r="I224">
        <v>2019</v>
      </c>
      <c r="J224">
        <v>2019</v>
      </c>
      <c r="K224" t="s">
        <v>19</v>
      </c>
      <c r="L224">
        <v>504</v>
      </c>
      <c r="M224" t="s">
        <v>30</v>
      </c>
      <c r="N224" t="s">
        <v>31</v>
      </c>
    </row>
    <row r="225" spans="1:14" x14ac:dyDescent="0.3">
      <c r="A225" t="s">
        <v>14</v>
      </c>
      <c r="B225" t="s">
        <v>15</v>
      </c>
      <c r="C225">
        <v>404</v>
      </c>
      <c r="D225" t="s">
        <v>16</v>
      </c>
      <c r="E225">
        <v>5312</v>
      </c>
      <c r="F225" t="s">
        <v>22</v>
      </c>
      <c r="G225">
        <v>1802</v>
      </c>
      <c r="H225" t="s">
        <v>111</v>
      </c>
      <c r="I225">
        <v>2019</v>
      </c>
      <c r="J225">
        <v>2019</v>
      </c>
      <c r="K225" t="s">
        <v>24</v>
      </c>
      <c r="L225">
        <v>71900</v>
      </c>
      <c r="M225" t="s">
        <v>30</v>
      </c>
      <c r="N225" t="s">
        <v>31</v>
      </c>
    </row>
    <row r="226" spans="1:14" x14ac:dyDescent="0.3">
      <c r="A226" t="s">
        <v>14</v>
      </c>
      <c r="B226" t="s">
        <v>15</v>
      </c>
      <c r="C226">
        <v>404</v>
      </c>
      <c r="D226" t="s">
        <v>16</v>
      </c>
      <c r="E226">
        <v>5419</v>
      </c>
      <c r="F226" t="s">
        <v>25</v>
      </c>
      <c r="G226">
        <v>1802</v>
      </c>
      <c r="H226" t="s">
        <v>111</v>
      </c>
      <c r="I226">
        <v>2019</v>
      </c>
      <c r="J226">
        <v>2019</v>
      </c>
      <c r="K226" t="s">
        <v>26</v>
      </c>
      <c r="L226">
        <v>640626</v>
      </c>
      <c r="M226" t="s">
        <v>27</v>
      </c>
      <c r="N226" t="s">
        <v>28</v>
      </c>
    </row>
    <row r="227" spans="1:14" x14ac:dyDescent="0.3">
      <c r="A227" t="s">
        <v>14</v>
      </c>
      <c r="B227" t="s">
        <v>15</v>
      </c>
      <c r="C227">
        <v>404</v>
      </c>
      <c r="D227" t="s">
        <v>16</v>
      </c>
      <c r="E227">
        <v>5510</v>
      </c>
      <c r="F227" t="s">
        <v>17</v>
      </c>
      <c r="G227">
        <v>1802</v>
      </c>
      <c r="H227" t="s">
        <v>111</v>
      </c>
      <c r="I227">
        <v>2019</v>
      </c>
      <c r="J227">
        <v>2019</v>
      </c>
      <c r="K227" t="s">
        <v>19</v>
      </c>
      <c r="L227">
        <v>4606100</v>
      </c>
      <c r="M227" t="s">
        <v>30</v>
      </c>
      <c r="N227" t="s">
        <v>31</v>
      </c>
    </row>
    <row r="228" spans="1:14" x14ac:dyDescent="0.3">
      <c r="A228" t="s">
        <v>14</v>
      </c>
      <c r="B228" t="s">
        <v>15</v>
      </c>
      <c r="C228">
        <v>404</v>
      </c>
      <c r="D228" t="s">
        <v>16</v>
      </c>
      <c r="E228">
        <v>5312</v>
      </c>
      <c r="F228" t="s">
        <v>22</v>
      </c>
      <c r="G228">
        <v>1445</v>
      </c>
      <c r="H228" t="s">
        <v>112</v>
      </c>
      <c r="I228">
        <v>2019</v>
      </c>
      <c r="J228">
        <v>2019</v>
      </c>
      <c r="K228" t="s">
        <v>24</v>
      </c>
      <c r="L228">
        <v>5000</v>
      </c>
      <c r="M228" t="s">
        <v>40</v>
      </c>
      <c r="N228" t="s">
        <v>41</v>
      </c>
    </row>
    <row r="229" spans="1:14" x14ac:dyDescent="0.3">
      <c r="A229" t="s">
        <v>14</v>
      </c>
      <c r="B229" t="s">
        <v>15</v>
      </c>
      <c r="C229">
        <v>404</v>
      </c>
      <c r="D229" t="s">
        <v>16</v>
      </c>
      <c r="E229">
        <v>5419</v>
      </c>
      <c r="F229" t="s">
        <v>25</v>
      </c>
      <c r="G229">
        <v>1445</v>
      </c>
      <c r="H229" t="s">
        <v>112</v>
      </c>
      <c r="I229">
        <v>2019</v>
      </c>
      <c r="J229">
        <v>2019</v>
      </c>
      <c r="K229" t="s">
        <v>26</v>
      </c>
      <c r="L229">
        <v>10000</v>
      </c>
      <c r="M229" t="s">
        <v>27</v>
      </c>
      <c r="N229" t="s">
        <v>28</v>
      </c>
    </row>
    <row r="230" spans="1:14" x14ac:dyDescent="0.3">
      <c r="A230" t="s">
        <v>14</v>
      </c>
      <c r="B230" t="s">
        <v>15</v>
      </c>
      <c r="C230">
        <v>404</v>
      </c>
      <c r="D230" t="s">
        <v>16</v>
      </c>
      <c r="E230">
        <v>5510</v>
      </c>
      <c r="F230" t="s">
        <v>17</v>
      </c>
      <c r="G230">
        <v>1445</v>
      </c>
      <c r="H230" t="s">
        <v>112</v>
      </c>
      <c r="I230">
        <v>2019</v>
      </c>
      <c r="J230">
        <v>2019</v>
      </c>
      <c r="K230" t="s">
        <v>19</v>
      </c>
      <c r="L230">
        <v>5000</v>
      </c>
      <c r="M230" t="s">
        <v>40</v>
      </c>
      <c r="N230" t="s">
        <v>41</v>
      </c>
    </row>
    <row r="231" spans="1:14" x14ac:dyDescent="0.3">
      <c r="A231" t="s">
        <v>14</v>
      </c>
      <c r="B231" t="s">
        <v>15</v>
      </c>
      <c r="C231">
        <v>404</v>
      </c>
      <c r="D231" t="s">
        <v>16</v>
      </c>
      <c r="E231">
        <v>5312</v>
      </c>
      <c r="F231" t="s">
        <v>22</v>
      </c>
      <c r="G231">
        <v>1530</v>
      </c>
      <c r="H231" t="s">
        <v>113</v>
      </c>
      <c r="I231">
        <v>2019</v>
      </c>
      <c r="J231">
        <v>2019</v>
      </c>
      <c r="K231" t="s">
        <v>24</v>
      </c>
      <c r="L231">
        <v>57535</v>
      </c>
      <c r="M231" t="s">
        <v>30</v>
      </c>
      <c r="N231" t="s">
        <v>31</v>
      </c>
    </row>
    <row r="232" spans="1:14" x14ac:dyDescent="0.3">
      <c r="A232" t="s">
        <v>14</v>
      </c>
      <c r="B232" t="s">
        <v>15</v>
      </c>
      <c r="C232">
        <v>404</v>
      </c>
      <c r="D232" t="s">
        <v>16</v>
      </c>
      <c r="E232">
        <v>5419</v>
      </c>
      <c r="F232" t="s">
        <v>25</v>
      </c>
      <c r="G232">
        <v>1530</v>
      </c>
      <c r="H232" t="s">
        <v>113</v>
      </c>
      <c r="I232">
        <v>2019</v>
      </c>
      <c r="J232">
        <v>2019</v>
      </c>
      <c r="K232" t="s">
        <v>26</v>
      </c>
      <c r="L232">
        <v>169756</v>
      </c>
      <c r="M232" t="s">
        <v>27</v>
      </c>
      <c r="N232" t="s">
        <v>28</v>
      </c>
    </row>
    <row r="233" spans="1:14" x14ac:dyDescent="0.3">
      <c r="A233" t="s">
        <v>14</v>
      </c>
      <c r="B233" t="s">
        <v>15</v>
      </c>
      <c r="C233">
        <v>404</v>
      </c>
      <c r="D233" t="s">
        <v>16</v>
      </c>
      <c r="E233">
        <v>5510</v>
      </c>
      <c r="F233" t="s">
        <v>17</v>
      </c>
      <c r="G233">
        <v>1530</v>
      </c>
      <c r="H233" t="s">
        <v>113</v>
      </c>
      <c r="I233">
        <v>2019</v>
      </c>
      <c r="J233">
        <v>2019</v>
      </c>
      <c r="K233" t="s">
        <v>19</v>
      </c>
      <c r="L233">
        <v>976691</v>
      </c>
      <c r="M233" t="s">
        <v>30</v>
      </c>
      <c r="N233" t="s">
        <v>31</v>
      </c>
    </row>
    <row r="234" spans="1:14" x14ac:dyDescent="0.3">
      <c r="A234" t="s">
        <v>14</v>
      </c>
      <c r="B234" t="s">
        <v>15</v>
      </c>
      <c r="C234">
        <v>404</v>
      </c>
      <c r="D234" t="s">
        <v>16</v>
      </c>
      <c r="E234">
        <v>5312</v>
      </c>
      <c r="F234" t="s">
        <v>22</v>
      </c>
      <c r="G234">
        <v>1324</v>
      </c>
      <c r="H234" t="s">
        <v>114</v>
      </c>
      <c r="I234">
        <v>2019</v>
      </c>
      <c r="J234">
        <v>2019</v>
      </c>
      <c r="K234" t="s">
        <v>24</v>
      </c>
      <c r="L234">
        <v>1392</v>
      </c>
      <c r="M234" t="s">
        <v>30</v>
      </c>
      <c r="N234" t="s">
        <v>31</v>
      </c>
    </row>
    <row r="235" spans="1:14" x14ac:dyDescent="0.3">
      <c r="A235" t="s">
        <v>14</v>
      </c>
      <c r="B235" t="s">
        <v>15</v>
      </c>
      <c r="C235">
        <v>404</v>
      </c>
      <c r="D235" t="s">
        <v>16</v>
      </c>
      <c r="E235">
        <v>5419</v>
      </c>
      <c r="F235" t="s">
        <v>25</v>
      </c>
      <c r="G235">
        <v>1324</v>
      </c>
      <c r="H235" t="s">
        <v>114</v>
      </c>
      <c r="I235">
        <v>2019</v>
      </c>
      <c r="J235">
        <v>2019</v>
      </c>
      <c r="K235" t="s">
        <v>26</v>
      </c>
      <c r="L235">
        <v>78204</v>
      </c>
      <c r="M235" t="s">
        <v>27</v>
      </c>
      <c r="N235" t="s">
        <v>28</v>
      </c>
    </row>
    <row r="236" spans="1:14" x14ac:dyDescent="0.3">
      <c r="A236" t="s">
        <v>14</v>
      </c>
      <c r="B236" t="s">
        <v>15</v>
      </c>
      <c r="C236">
        <v>404</v>
      </c>
      <c r="D236" t="s">
        <v>16</v>
      </c>
      <c r="E236">
        <v>5510</v>
      </c>
      <c r="F236" t="s">
        <v>17</v>
      </c>
      <c r="G236">
        <v>1324</v>
      </c>
      <c r="H236" t="s">
        <v>114</v>
      </c>
      <c r="I236">
        <v>2019</v>
      </c>
      <c r="J236">
        <v>2019</v>
      </c>
      <c r="K236" t="s">
        <v>19</v>
      </c>
      <c r="L236">
        <v>10886</v>
      </c>
      <c r="M236" t="s">
        <v>30</v>
      </c>
      <c r="N236" t="s">
        <v>31</v>
      </c>
    </row>
    <row r="237" spans="1:14" x14ac:dyDescent="0.3">
      <c r="A237" t="s">
        <v>14</v>
      </c>
      <c r="B237" t="s">
        <v>15</v>
      </c>
      <c r="C237">
        <v>404</v>
      </c>
      <c r="D237" t="s">
        <v>16</v>
      </c>
      <c r="E237">
        <v>5312</v>
      </c>
      <c r="F237" t="s">
        <v>22</v>
      </c>
      <c r="G237">
        <v>1620</v>
      </c>
      <c r="H237" t="s">
        <v>115</v>
      </c>
      <c r="I237">
        <v>2019</v>
      </c>
      <c r="J237">
        <v>2019</v>
      </c>
      <c r="K237" t="s">
        <v>24</v>
      </c>
      <c r="L237">
        <v>269400</v>
      </c>
      <c r="M237" t="s">
        <v>30</v>
      </c>
      <c r="N237" t="s">
        <v>31</v>
      </c>
    </row>
    <row r="238" spans="1:14" x14ac:dyDescent="0.3">
      <c r="A238" t="s">
        <v>14</v>
      </c>
      <c r="B238" t="s">
        <v>15</v>
      </c>
      <c r="C238">
        <v>404</v>
      </c>
      <c r="D238" t="s">
        <v>16</v>
      </c>
      <c r="E238">
        <v>5419</v>
      </c>
      <c r="F238" t="s">
        <v>25</v>
      </c>
      <c r="G238">
        <v>1620</v>
      </c>
      <c r="H238" t="s">
        <v>115</v>
      </c>
      <c r="I238">
        <v>2019</v>
      </c>
      <c r="J238">
        <v>2019</v>
      </c>
      <c r="K238" t="s">
        <v>26</v>
      </c>
      <c r="L238">
        <v>17032</v>
      </c>
      <c r="M238" t="s">
        <v>27</v>
      </c>
      <c r="N238" t="s">
        <v>28</v>
      </c>
    </row>
    <row r="239" spans="1:14" x14ac:dyDescent="0.3">
      <c r="A239" t="s">
        <v>14</v>
      </c>
      <c r="B239" t="s">
        <v>15</v>
      </c>
      <c r="C239">
        <v>404</v>
      </c>
      <c r="D239" t="s">
        <v>16</v>
      </c>
      <c r="E239">
        <v>5510</v>
      </c>
      <c r="F239" t="s">
        <v>17</v>
      </c>
      <c r="G239">
        <v>1620</v>
      </c>
      <c r="H239" t="s">
        <v>115</v>
      </c>
      <c r="I239">
        <v>2019</v>
      </c>
      <c r="J239">
        <v>2019</v>
      </c>
      <c r="K239" t="s">
        <v>19</v>
      </c>
      <c r="L239">
        <v>458850</v>
      </c>
      <c r="M239" t="s">
        <v>30</v>
      </c>
      <c r="N239" t="s">
        <v>31</v>
      </c>
    </row>
    <row r="240" spans="1:14" x14ac:dyDescent="0.3">
      <c r="A240" t="s">
        <v>14</v>
      </c>
      <c r="B240" t="s">
        <v>15</v>
      </c>
      <c r="C240">
        <v>404</v>
      </c>
      <c r="D240" t="s">
        <v>16</v>
      </c>
      <c r="E240">
        <v>5312</v>
      </c>
      <c r="F240" t="s">
        <v>22</v>
      </c>
      <c r="G240">
        <v>1234</v>
      </c>
      <c r="H240" t="s">
        <v>116</v>
      </c>
      <c r="I240">
        <v>2019</v>
      </c>
      <c r="J240">
        <v>2019</v>
      </c>
      <c r="K240" t="s">
        <v>24</v>
      </c>
      <c r="L240">
        <v>26125</v>
      </c>
      <c r="M240" t="s">
        <v>30</v>
      </c>
      <c r="N240" t="s">
        <v>31</v>
      </c>
    </row>
    <row r="241" spans="1:14" x14ac:dyDescent="0.3">
      <c r="A241" t="s">
        <v>14</v>
      </c>
      <c r="B241" t="s">
        <v>15</v>
      </c>
      <c r="C241">
        <v>404</v>
      </c>
      <c r="D241" t="s">
        <v>16</v>
      </c>
      <c r="E241">
        <v>5419</v>
      </c>
      <c r="F241" t="s">
        <v>25</v>
      </c>
      <c r="G241">
        <v>1234</v>
      </c>
      <c r="H241" t="s">
        <v>116</v>
      </c>
      <c r="I241">
        <v>2019</v>
      </c>
      <c r="J241">
        <v>2019</v>
      </c>
      <c r="K241" t="s">
        <v>26</v>
      </c>
      <c r="L241">
        <v>217394</v>
      </c>
      <c r="M241" t="s">
        <v>27</v>
      </c>
      <c r="N241" t="s">
        <v>28</v>
      </c>
    </row>
    <row r="242" spans="1:14" x14ac:dyDescent="0.3">
      <c r="A242" t="s">
        <v>14</v>
      </c>
      <c r="B242" t="s">
        <v>15</v>
      </c>
      <c r="C242">
        <v>404</v>
      </c>
      <c r="D242" t="s">
        <v>16</v>
      </c>
      <c r="E242">
        <v>5510</v>
      </c>
      <c r="F242" t="s">
        <v>17</v>
      </c>
      <c r="G242">
        <v>1234</v>
      </c>
      <c r="H242" t="s">
        <v>116</v>
      </c>
      <c r="I242">
        <v>2019</v>
      </c>
      <c r="J242">
        <v>2019</v>
      </c>
      <c r="K242" t="s">
        <v>19</v>
      </c>
      <c r="L242">
        <v>567941</v>
      </c>
      <c r="M242" t="s">
        <v>30</v>
      </c>
      <c r="N242" t="s">
        <v>31</v>
      </c>
    </row>
    <row r="243" spans="1:14" x14ac:dyDescent="0.3">
      <c r="A243" t="s">
        <v>14</v>
      </c>
      <c r="B243" t="s">
        <v>15</v>
      </c>
      <c r="C243">
        <v>404</v>
      </c>
      <c r="D243" t="s">
        <v>16</v>
      </c>
      <c r="E243">
        <v>5312</v>
      </c>
      <c r="F243" t="s">
        <v>22</v>
      </c>
      <c r="G243">
        <v>1970</v>
      </c>
      <c r="H243" t="s">
        <v>117</v>
      </c>
      <c r="I243">
        <v>2019</v>
      </c>
      <c r="J243">
        <v>2019</v>
      </c>
      <c r="K243" t="s">
        <v>24</v>
      </c>
      <c r="L243">
        <v>15427</v>
      </c>
      <c r="M243" t="s">
        <v>27</v>
      </c>
      <c r="N243" t="s">
        <v>28</v>
      </c>
    </row>
    <row r="244" spans="1:14" x14ac:dyDescent="0.3">
      <c r="A244" t="s">
        <v>14</v>
      </c>
      <c r="B244" t="s">
        <v>15</v>
      </c>
      <c r="C244">
        <v>404</v>
      </c>
      <c r="D244" t="s">
        <v>16</v>
      </c>
      <c r="E244">
        <v>5419</v>
      </c>
      <c r="F244" t="s">
        <v>25</v>
      </c>
      <c r="G244">
        <v>1970</v>
      </c>
      <c r="H244" t="s">
        <v>117</v>
      </c>
      <c r="I244">
        <v>2019</v>
      </c>
      <c r="J244">
        <v>2019</v>
      </c>
      <c r="K244" t="s">
        <v>26</v>
      </c>
      <c r="L244">
        <v>6892</v>
      </c>
      <c r="M244" t="s">
        <v>27</v>
      </c>
      <c r="N244" t="s">
        <v>28</v>
      </c>
    </row>
    <row r="245" spans="1:14" x14ac:dyDescent="0.3">
      <c r="A245" t="s">
        <v>14</v>
      </c>
      <c r="B245" t="s">
        <v>15</v>
      </c>
      <c r="C245">
        <v>404</v>
      </c>
      <c r="D245" t="s">
        <v>16</v>
      </c>
      <c r="E245">
        <v>5510</v>
      </c>
      <c r="F245" t="s">
        <v>17</v>
      </c>
      <c r="G245">
        <v>1970</v>
      </c>
      <c r="H245" t="s">
        <v>117</v>
      </c>
      <c r="I245">
        <v>2019</v>
      </c>
      <c r="J245">
        <v>2019</v>
      </c>
      <c r="K245" t="s">
        <v>19</v>
      </c>
      <c r="L245">
        <v>10633</v>
      </c>
      <c r="M245" t="s">
        <v>27</v>
      </c>
      <c r="N245" t="s">
        <v>28</v>
      </c>
    </row>
    <row r="246" spans="1:14" x14ac:dyDescent="0.3">
      <c r="A246" t="s">
        <v>14</v>
      </c>
      <c r="B246" t="s">
        <v>15</v>
      </c>
      <c r="C246">
        <v>404</v>
      </c>
      <c r="D246" t="s">
        <v>16</v>
      </c>
      <c r="E246">
        <v>5312</v>
      </c>
      <c r="F246" t="s">
        <v>22</v>
      </c>
      <c r="G246">
        <v>1658</v>
      </c>
      <c r="H246" t="s">
        <v>118</v>
      </c>
      <c r="I246">
        <v>2019</v>
      </c>
      <c r="J246">
        <v>2019</v>
      </c>
      <c r="K246" t="s">
        <v>24</v>
      </c>
      <c r="L246">
        <v>22</v>
      </c>
      <c r="M246" t="s">
        <v>27</v>
      </c>
      <c r="N246" t="s">
        <v>28</v>
      </c>
    </row>
    <row r="247" spans="1:14" x14ac:dyDescent="0.3">
      <c r="A247" t="s">
        <v>14</v>
      </c>
      <c r="B247" t="s">
        <v>15</v>
      </c>
      <c r="C247">
        <v>404</v>
      </c>
      <c r="D247" t="s">
        <v>16</v>
      </c>
      <c r="E247">
        <v>5419</v>
      </c>
      <c r="F247" t="s">
        <v>25</v>
      </c>
      <c r="G247">
        <v>1658</v>
      </c>
      <c r="H247" t="s">
        <v>118</v>
      </c>
      <c r="I247">
        <v>2019</v>
      </c>
      <c r="J247">
        <v>2019</v>
      </c>
      <c r="K247" t="s">
        <v>26</v>
      </c>
      <c r="L247">
        <v>6818</v>
      </c>
      <c r="M247" t="s">
        <v>27</v>
      </c>
      <c r="N247" t="s">
        <v>28</v>
      </c>
    </row>
    <row r="248" spans="1:14" x14ac:dyDescent="0.3">
      <c r="A248" t="s">
        <v>14</v>
      </c>
      <c r="B248" t="s">
        <v>15</v>
      </c>
      <c r="C248">
        <v>404</v>
      </c>
      <c r="D248" t="s">
        <v>16</v>
      </c>
      <c r="E248">
        <v>5510</v>
      </c>
      <c r="F248" t="s">
        <v>17</v>
      </c>
      <c r="G248">
        <v>1658</v>
      </c>
      <c r="H248" t="s">
        <v>118</v>
      </c>
      <c r="I248">
        <v>2019</v>
      </c>
      <c r="J248">
        <v>2019</v>
      </c>
      <c r="K248" t="s">
        <v>19</v>
      </c>
      <c r="L248">
        <v>15</v>
      </c>
      <c r="M248" t="s">
        <v>20</v>
      </c>
      <c r="N248" t="s">
        <v>21</v>
      </c>
    </row>
    <row r="249" spans="1:14" x14ac:dyDescent="0.3">
      <c r="A249" t="s">
        <v>14</v>
      </c>
      <c r="B249" t="s">
        <v>15</v>
      </c>
      <c r="C249">
        <v>404</v>
      </c>
      <c r="D249" t="s">
        <v>16</v>
      </c>
      <c r="E249">
        <v>5312</v>
      </c>
      <c r="F249" t="s">
        <v>22</v>
      </c>
      <c r="G249">
        <v>1221</v>
      </c>
      <c r="H249" t="s">
        <v>119</v>
      </c>
      <c r="I249">
        <v>2019</v>
      </c>
      <c r="J249">
        <v>2019</v>
      </c>
      <c r="K249" t="s">
        <v>24</v>
      </c>
      <c r="L249">
        <v>12886</v>
      </c>
      <c r="M249" t="s">
        <v>30</v>
      </c>
      <c r="N249" t="s">
        <v>31</v>
      </c>
    </row>
    <row r="250" spans="1:14" x14ac:dyDescent="0.3">
      <c r="A250" t="s">
        <v>14</v>
      </c>
      <c r="B250" t="s">
        <v>15</v>
      </c>
      <c r="C250">
        <v>404</v>
      </c>
      <c r="D250" t="s">
        <v>16</v>
      </c>
      <c r="E250">
        <v>5419</v>
      </c>
      <c r="F250" t="s">
        <v>25</v>
      </c>
      <c r="G250">
        <v>1221</v>
      </c>
      <c r="H250" t="s">
        <v>119</v>
      </c>
      <c r="I250">
        <v>2019</v>
      </c>
      <c r="J250">
        <v>2019</v>
      </c>
      <c r="K250" t="s">
        <v>26</v>
      </c>
      <c r="L250">
        <v>258858</v>
      </c>
      <c r="M250" t="s">
        <v>27</v>
      </c>
      <c r="N250" t="s">
        <v>28</v>
      </c>
    </row>
    <row r="251" spans="1:14" x14ac:dyDescent="0.3">
      <c r="A251" t="s">
        <v>14</v>
      </c>
      <c r="B251" t="s">
        <v>15</v>
      </c>
      <c r="C251">
        <v>404</v>
      </c>
      <c r="D251" t="s">
        <v>16</v>
      </c>
      <c r="E251">
        <v>5510</v>
      </c>
      <c r="F251" t="s">
        <v>17</v>
      </c>
      <c r="G251">
        <v>1221</v>
      </c>
      <c r="H251" t="s">
        <v>119</v>
      </c>
      <c r="I251">
        <v>2019</v>
      </c>
      <c r="J251">
        <v>2019</v>
      </c>
      <c r="K251" t="s">
        <v>19</v>
      </c>
      <c r="L251">
        <v>333565</v>
      </c>
      <c r="M251" t="s">
        <v>30</v>
      </c>
      <c r="N251" t="s">
        <v>31</v>
      </c>
    </row>
    <row r="252" spans="1:14" x14ac:dyDescent="0.3">
      <c r="A252" t="s">
        <v>14</v>
      </c>
      <c r="B252" t="s">
        <v>15</v>
      </c>
      <c r="C252">
        <v>404</v>
      </c>
      <c r="D252" t="s">
        <v>16</v>
      </c>
      <c r="E252">
        <v>5312</v>
      </c>
      <c r="F252" t="s">
        <v>22</v>
      </c>
      <c r="G252">
        <v>111</v>
      </c>
      <c r="H252" t="s">
        <v>120</v>
      </c>
      <c r="I252">
        <v>2019</v>
      </c>
      <c r="J252">
        <v>2019</v>
      </c>
      <c r="K252" t="s">
        <v>24</v>
      </c>
      <c r="L252">
        <v>139307</v>
      </c>
      <c r="M252" t="s">
        <v>30</v>
      </c>
      <c r="N252" t="s">
        <v>31</v>
      </c>
    </row>
    <row r="253" spans="1:14" x14ac:dyDescent="0.3">
      <c r="A253" t="s">
        <v>14</v>
      </c>
      <c r="B253" t="s">
        <v>15</v>
      </c>
      <c r="C253">
        <v>404</v>
      </c>
      <c r="D253" t="s">
        <v>16</v>
      </c>
      <c r="E253">
        <v>5419</v>
      </c>
      <c r="F253" t="s">
        <v>25</v>
      </c>
      <c r="G253">
        <v>111</v>
      </c>
      <c r="H253" t="s">
        <v>120</v>
      </c>
      <c r="I253">
        <v>2019</v>
      </c>
      <c r="J253">
        <v>2019</v>
      </c>
      <c r="K253" t="s">
        <v>26</v>
      </c>
      <c r="L253">
        <v>26287</v>
      </c>
      <c r="M253" t="s">
        <v>27</v>
      </c>
      <c r="N253" t="s">
        <v>28</v>
      </c>
    </row>
    <row r="254" spans="1:14" x14ac:dyDescent="0.3">
      <c r="A254" t="s">
        <v>14</v>
      </c>
      <c r="B254" t="s">
        <v>15</v>
      </c>
      <c r="C254">
        <v>404</v>
      </c>
      <c r="D254" t="s">
        <v>16</v>
      </c>
      <c r="E254">
        <v>5510</v>
      </c>
      <c r="F254" t="s">
        <v>17</v>
      </c>
      <c r="G254">
        <v>111</v>
      </c>
      <c r="H254" t="s">
        <v>120</v>
      </c>
      <c r="I254">
        <v>2019</v>
      </c>
      <c r="J254">
        <v>2019</v>
      </c>
      <c r="K254" t="s">
        <v>19</v>
      </c>
      <c r="L254">
        <v>366200</v>
      </c>
      <c r="M254" t="s">
        <v>30</v>
      </c>
      <c r="N254" t="s">
        <v>31</v>
      </c>
    </row>
    <row r="255" spans="1:14" x14ac:dyDescent="0.3">
      <c r="A255" t="s">
        <v>14</v>
      </c>
      <c r="B255" t="s">
        <v>15</v>
      </c>
      <c r="C255">
        <v>404</v>
      </c>
      <c r="D255" t="s">
        <v>16</v>
      </c>
      <c r="E255">
        <v>5312</v>
      </c>
      <c r="F255" t="s">
        <v>22</v>
      </c>
      <c r="G255">
        <v>1540</v>
      </c>
      <c r="H255" t="s">
        <v>121</v>
      </c>
      <c r="I255">
        <v>2019</v>
      </c>
      <c r="J255">
        <v>2019</v>
      </c>
      <c r="K255" t="s">
        <v>24</v>
      </c>
      <c r="L255">
        <v>1025</v>
      </c>
      <c r="M255" t="s">
        <v>30</v>
      </c>
      <c r="N255" t="s">
        <v>31</v>
      </c>
    </row>
    <row r="256" spans="1:14" x14ac:dyDescent="0.3">
      <c r="A256" t="s">
        <v>14</v>
      </c>
      <c r="B256" t="s">
        <v>15</v>
      </c>
      <c r="C256">
        <v>404</v>
      </c>
      <c r="D256" t="s">
        <v>16</v>
      </c>
      <c r="E256">
        <v>5419</v>
      </c>
      <c r="F256" t="s">
        <v>25</v>
      </c>
      <c r="G256">
        <v>1540</v>
      </c>
      <c r="H256" t="s">
        <v>121</v>
      </c>
      <c r="I256">
        <v>2019</v>
      </c>
      <c r="J256">
        <v>2019</v>
      </c>
      <c r="K256" t="s">
        <v>26</v>
      </c>
      <c r="L256">
        <v>96195</v>
      </c>
      <c r="M256" t="s">
        <v>27</v>
      </c>
      <c r="N256" t="s">
        <v>28</v>
      </c>
    </row>
    <row r="257" spans="1:14" x14ac:dyDescent="0.3">
      <c r="A257" t="s">
        <v>14</v>
      </c>
      <c r="B257" t="s">
        <v>15</v>
      </c>
      <c r="C257">
        <v>404</v>
      </c>
      <c r="D257" t="s">
        <v>16</v>
      </c>
      <c r="E257">
        <v>5510</v>
      </c>
      <c r="F257" t="s">
        <v>17</v>
      </c>
      <c r="G257">
        <v>1540</v>
      </c>
      <c r="H257" t="s">
        <v>121</v>
      </c>
      <c r="I257">
        <v>2019</v>
      </c>
      <c r="J257">
        <v>2019</v>
      </c>
      <c r="K257" t="s">
        <v>19</v>
      </c>
      <c r="L257">
        <v>9860</v>
      </c>
      <c r="M257" t="s">
        <v>30</v>
      </c>
      <c r="N25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M29" sqref="M29"/>
    </sheetView>
  </sheetViews>
  <sheetFormatPr defaultRowHeight="12" x14ac:dyDescent="0.25"/>
  <cols>
    <col min="1" max="1" width="8.88671875" style="1"/>
    <col min="2" max="2" width="49.88671875" style="1" bestFit="1" customWidth="1"/>
    <col min="3" max="3" width="14.33203125" style="1" bestFit="1" customWidth="1"/>
    <col min="4" max="4" width="8" style="1" bestFit="1" customWidth="1"/>
    <col min="5" max="5" width="9" style="1" bestFit="1" customWidth="1"/>
    <col min="6" max="6" width="10" style="1" bestFit="1" customWidth="1"/>
    <col min="7" max="7" width="6" style="1" bestFit="1" customWidth="1"/>
    <col min="8" max="8" width="8" style="1" bestFit="1" customWidth="1"/>
    <col min="9" max="9" width="8" style="1" customWidth="1"/>
    <col min="10" max="10" width="5.88671875" style="1" bestFit="1" customWidth="1"/>
    <col min="11" max="11" width="9" style="1" bestFit="1" customWidth="1"/>
    <col min="12" max="12" width="22.44140625" style="1" bestFit="1" customWidth="1"/>
    <col min="13" max="16384" width="8.88671875" style="1"/>
  </cols>
  <sheetData>
    <row r="1" spans="1:14" x14ac:dyDescent="0.25">
      <c r="B1" s="2" t="s">
        <v>5</v>
      </c>
      <c r="C1" s="1" t="s">
        <v>122</v>
      </c>
    </row>
    <row r="3" spans="1:14" x14ac:dyDescent="0.25">
      <c r="B3" s="2" t="s">
        <v>126</v>
      </c>
      <c r="C3" s="2" t="s">
        <v>125</v>
      </c>
      <c r="M3" s="1" t="str">
        <f>C4</f>
        <v>ha</v>
      </c>
      <c r="N3" s="1" t="str">
        <f>E4</f>
        <v>tonnes</v>
      </c>
    </row>
    <row r="4" spans="1:14" x14ac:dyDescent="0.25">
      <c r="B4" s="2" t="s">
        <v>123</v>
      </c>
      <c r="C4" s="1" t="s">
        <v>24</v>
      </c>
      <c r="D4" s="1" t="s">
        <v>26</v>
      </c>
      <c r="E4" s="1" t="s">
        <v>19</v>
      </c>
      <c r="F4" s="1" t="s">
        <v>124</v>
      </c>
      <c r="J4" s="1" t="s">
        <v>162</v>
      </c>
      <c r="K4" s="1" t="s">
        <v>136</v>
      </c>
      <c r="L4" s="1" t="s">
        <v>137</v>
      </c>
      <c r="M4" s="1">
        <f>SUMIF($A$5:$A$92,$J4,$C$5:$C$92)</f>
        <v>2296174</v>
      </c>
      <c r="N4" s="1">
        <f>SUMIF($A$5:$A$92,$J4,$E$5:$E$92)</f>
        <v>3582000</v>
      </c>
    </row>
    <row r="5" spans="1:14" x14ac:dyDescent="0.25">
      <c r="A5" s="1" t="s">
        <v>164</v>
      </c>
      <c r="B5" s="3" t="s">
        <v>18</v>
      </c>
      <c r="C5" s="4"/>
      <c r="D5" s="4"/>
      <c r="E5" s="4">
        <v>52</v>
      </c>
      <c r="F5" s="4">
        <v>52</v>
      </c>
      <c r="J5" s="1" t="s">
        <v>133</v>
      </c>
      <c r="K5" s="1" t="s">
        <v>138</v>
      </c>
      <c r="L5" s="1" t="s">
        <v>139</v>
      </c>
      <c r="M5" s="1">
        <f t="shared" ref="M5:M16" si="0">SUMIF($A$5:$A$92,$J5,$C$5:$C$92)</f>
        <v>24992</v>
      </c>
      <c r="N5" s="1">
        <f t="shared" ref="N5:N16" si="1">SUMIF($A$5:$A$92,$J5,$E$5:$E$92)</f>
        <v>160585</v>
      </c>
    </row>
    <row r="6" spans="1:14" x14ac:dyDescent="0.25">
      <c r="A6" s="1" t="s">
        <v>166</v>
      </c>
      <c r="B6" s="3" t="s">
        <v>23</v>
      </c>
      <c r="C6" s="4">
        <v>214</v>
      </c>
      <c r="D6" s="4">
        <v>3879</v>
      </c>
      <c r="E6" s="4">
        <v>83</v>
      </c>
      <c r="F6" s="4">
        <v>4176</v>
      </c>
      <c r="J6" s="1" t="s">
        <v>132</v>
      </c>
      <c r="K6" s="1" t="s">
        <v>140</v>
      </c>
      <c r="L6" s="1" t="s">
        <v>141</v>
      </c>
      <c r="M6" s="1">
        <f t="shared" si="0"/>
        <v>312904</v>
      </c>
      <c r="N6" s="1">
        <f t="shared" si="1"/>
        <v>590717</v>
      </c>
    </row>
    <row r="7" spans="1:14" x14ac:dyDescent="0.25">
      <c r="A7" s="1" t="s">
        <v>128</v>
      </c>
      <c r="B7" s="3" t="s">
        <v>29</v>
      </c>
      <c r="C7" s="4">
        <v>67</v>
      </c>
      <c r="D7" s="4">
        <v>38955</v>
      </c>
      <c r="E7" s="4">
        <v>261</v>
      </c>
      <c r="F7" s="4">
        <v>39283</v>
      </c>
      <c r="J7" s="1" t="s">
        <v>129</v>
      </c>
      <c r="K7" s="1" t="s">
        <v>142</v>
      </c>
      <c r="L7" s="1" t="s">
        <v>143</v>
      </c>
      <c r="M7" s="1">
        <f t="shared" si="0"/>
        <v>1773087</v>
      </c>
      <c r="N7" s="1">
        <f t="shared" si="1"/>
        <v>1194396</v>
      </c>
    </row>
    <row r="8" spans="1:14" x14ac:dyDescent="0.25">
      <c r="A8" s="1" t="s">
        <v>128</v>
      </c>
      <c r="B8" s="3" t="s">
        <v>32</v>
      </c>
      <c r="C8" s="4">
        <v>16</v>
      </c>
      <c r="D8" s="4">
        <v>47500</v>
      </c>
      <c r="E8" s="4">
        <v>76</v>
      </c>
      <c r="F8" s="4">
        <v>47592</v>
      </c>
      <c r="J8" s="1" t="s">
        <v>163</v>
      </c>
      <c r="K8" s="1" t="s">
        <v>144</v>
      </c>
      <c r="L8" s="1" t="s">
        <v>145</v>
      </c>
      <c r="M8" s="1">
        <f t="shared" si="0"/>
        <v>230534</v>
      </c>
      <c r="N8" s="1">
        <f t="shared" si="1"/>
        <v>172639</v>
      </c>
    </row>
    <row r="9" spans="1:14" x14ac:dyDescent="0.25">
      <c r="A9" s="1" t="s">
        <v>128</v>
      </c>
      <c r="B9" s="3" t="s">
        <v>33</v>
      </c>
      <c r="C9" s="4"/>
      <c r="D9" s="4"/>
      <c r="E9" s="4">
        <v>113</v>
      </c>
      <c r="F9" s="4">
        <v>113</v>
      </c>
      <c r="J9" s="1" t="s">
        <v>135</v>
      </c>
      <c r="K9" s="1" t="s">
        <v>146</v>
      </c>
      <c r="L9" s="1" t="s">
        <v>147</v>
      </c>
      <c r="M9" s="1">
        <f t="shared" si="0"/>
        <v>333537</v>
      </c>
      <c r="N9" s="1">
        <f t="shared" si="1"/>
        <v>3829316</v>
      </c>
    </row>
    <row r="10" spans="1:14" x14ac:dyDescent="0.25">
      <c r="A10" s="1" t="s">
        <v>131</v>
      </c>
      <c r="B10" s="3" t="s">
        <v>34</v>
      </c>
      <c r="C10" s="4">
        <v>5</v>
      </c>
      <c r="D10" s="4">
        <v>54000</v>
      </c>
      <c r="E10" s="4">
        <v>27</v>
      </c>
      <c r="F10" s="4">
        <v>54032</v>
      </c>
      <c r="J10" s="1" t="s">
        <v>131</v>
      </c>
      <c r="K10" s="1" t="s">
        <v>148</v>
      </c>
      <c r="L10" s="1" t="s">
        <v>149</v>
      </c>
      <c r="M10" s="1">
        <f t="shared" si="0"/>
        <v>197291</v>
      </c>
      <c r="N10" s="1">
        <f t="shared" si="1"/>
        <v>2852939</v>
      </c>
    </row>
    <row r="11" spans="1:14" x14ac:dyDescent="0.25">
      <c r="A11" s="1" t="s">
        <v>131</v>
      </c>
      <c r="B11" s="3" t="s">
        <v>35</v>
      </c>
      <c r="C11" s="4">
        <v>44</v>
      </c>
      <c r="D11" s="4">
        <v>62045</v>
      </c>
      <c r="E11" s="4">
        <v>273</v>
      </c>
      <c r="F11" s="4">
        <v>62362</v>
      </c>
      <c r="J11" s="1" t="s">
        <v>134</v>
      </c>
      <c r="K11" s="1" t="s">
        <v>150</v>
      </c>
      <c r="L11" s="1" t="s">
        <v>151</v>
      </c>
      <c r="M11" s="1">
        <f t="shared" si="0"/>
        <v>71900</v>
      </c>
      <c r="N11" s="1">
        <f t="shared" si="1"/>
        <v>4606100</v>
      </c>
    </row>
    <row r="12" spans="1:14" x14ac:dyDescent="0.25">
      <c r="A12" s="1" t="s">
        <v>128</v>
      </c>
      <c r="B12" s="3" t="s">
        <v>36</v>
      </c>
      <c r="C12" s="4">
        <v>20125</v>
      </c>
      <c r="D12" s="4">
        <v>131196</v>
      </c>
      <c r="E12" s="4">
        <v>264032</v>
      </c>
      <c r="F12" s="4">
        <v>415353</v>
      </c>
      <c r="J12" s="1" t="s">
        <v>167</v>
      </c>
      <c r="K12" s="1" t="s">
        <v>152</v>
      </c>
      <c r="L12" s="1" t="s">
        <v>153</v>
      </c>
      <c r="M12" s="1">
        <f t="shared" si="0"/>
        <v>15427</v>
      </c>
      <c r="N12" s="1">
        <f t="shared" si="1"/>
        <v>10633</v>
      </c>
    </row>
    <row r="13" spans="1:14" x14ac:dyDescent="0.25">
      <c r="A13" s="1" t="s">
        <v>128</v>
      </c>
      <c r="B13" s="3" t="s">
        <v>37</v>
      </c>
      <c r="C13" s="4">
        <v>76912</v>
      </c>
      <c r="D13" s="4">
        <v>223082</v>
      </c>
      <c r="E13" s="4">
        <v>1715770</v>
      </c>
      <c r="F13" s="4">
        <v>2015764</v>
      </c>
      <c r="J13" s="1" t="s">
        <v>164</v>
      </c>
      <c r="K13" s="1" t="s">
        <v>154</v>
      </c>
      <c r="L13" s="1" t="s">
        <v>155</v>
      </c>
      <c r="M13" s="1">
        <f t="shared" si="0"/>
        <v>38199</v>
      </c>
      <c r="N13" s="1">
        <f t="shared" si="1"/>
        <v>29056</v>
      </c>
    </row>
    <row r="14" spans="1:14" x14ac:dyDescent="0.25">
      <c r="A14" s="1" t="s">
        <v>132</v>
      </c>
      <c r="B14" s="3" t="s">
        <v>38</v>
      </c>
      <c r="C14" s="4">
        <v>24014</v>
      </c>
      <c r="D14" s="4">
        <v>35721</v>
      </c>
      <c r="E14" s="4">
        <v>85781</v>
      </c>
      <c r="F14" s="4">
        <v>145516</v>
      </c>
      <c r="J14" s="1" t="s">
        <v>128</v>
      </c>
      <c r="K14" s="1" t="s">
        <v>156</v>
      </c>
      <c r="L14" s="1" t="s">
        <v>157</v>
      </c>
      <c r="M14" s="1">
        <f t="shared" si="0"/>
        <v>275903</v>
      </c>
      <c r="N14" s="1">
        <f t="shared" si="1"/>
        <v>3996802</v>
      </c>
    </row>
    <row r="15" spans="1:14" x14ac:dyDescent="0.25">
      <c r="A15" s="1" t="s">
        <v>129</v>
      </c>
      <c r="B15" s="3" t="s">
        <v>39</v>
      </c>
      <c r="C15" s="4">
        <v>1188678</v>
      </c>
      <c r="D15" s="4">
        <v>6284</v>
      </c>
      <c r="E15" s="4">
        <v>747000</v>
      </c>
      <c r="F15" s="4">
        <v>1941962</v>
      </c>
      <c r="J15" s="1" t="s">
        <v>130</v>
      </c>
      <c r="K15" s="1" t="s">
        <v>158</v>
      </c>
      <c r="L15" s="1" t="s">
        <v>159</v>
      </c>
      <c r="M15" s="1">
        <f t="shared" si="0"/>
        <v>389000</v>
      </c>
      <c r="N15" s="1">
        <f t="shared" si="1"/>
        <v>503350</v>
      </c>
    </row>
    <row r="16" spans="1:14" x14ac:dyDescent="0.25">
      <c r="A16" s="1" t="s">
        <v>131</v>
      </c>
      <c r="B16" s="3" t="s">
        <v>42</v>
      </c>
      <c r="C16" s="4">
        <v>207</v>
      </c>
      <c r="D16" s="4">
        <v>60628</v>
      </c>
      <c r="E16" s="4">
        <v>1255</v>
      </c>
      <c r="F16" s="4">
        <v>62090</v>
      </c>
      <c r="J16" s="1" t="s">
        <v>166</v>
      </c>
      <c r="K16" s="1" t="s">
        <v>160</v>
      </c>
      <c r="L16" s="1" t="s">
        <v>161</v>
      </c>
      <c r="M16" s="1">
        <f t="shared" si="0"/>
        <v>245258</v>
      </c>
      <c r="N16" s="1">
        <f t="shared" si="1"/>
        <v>293590</v>
      </c>
    </row>
    <row r="17" spans="1:8" x14ac:dyDescent="0.25">
      <c r="A17" s="1" t="s">
        <v>131</v>
      </c>
      <c r="B17" s="3" t="s">
        <v>43</v>
      </c>
      <c r="C17" s="4">
        <v>25733</v>
      </c>
      <c r="D17" s="4">
        <v>322283</v>
      </c>
      <c r="E17" s="4">
        <v>829331</v>
      </c>
      <c r="F17" s="4">
        <v>1177347</v>
      </c>
      <c r="H17" s="5"/>
    </row>
    <row r="18" spans="1:8" x14ac:dyDescent="0.25">
      <c r="A18" s="1" t="s">
        <v>131</v>
      </c>
      <c r="B18" s="3" t="s">
        <v>44</v>
      </c>
      <c r="C18" s="4">
        <v>7637</v>
      </c>
      <c r="D18" s="4">
        <v>430830</v>
      </c>
      <c r="E18" s="4">
        <v>329025</v>
      </c>
      <c r="F18" s="4">
        <v>767492</v>
      </c>
      <c r="H18" s="5"/>
    </row>
    <row r="19" spans="1:8" x14ac:dyDescent="0.25">
      <c r="A19" s="1" t="s">
        <v>128</v>
      </c>
      <c r="B19" s="3" t="s">
        <v>45</v>
      </c>
      <c r="C19" s="4">
        <v>22686</v>
      </c>
      <c r="D19" s="4">
        <v>5643</v>
      </c>
      <c r="E19" s="4">
        <v>12802</v>
      </c>
      <c r="F19" s="4">
        <v>41131</v>
      </c>
      <c r="H19" s="5"/>
    </row>
    <row r="20" spans="1:8" x14ac:dyDescent="0.25">
      <c r="A20" s="1" t="s">
        <v>135</v>
      </c>
      <c r="B20" s="3" t="s">
        <v>46</v>
      </c>
      <c r="C20" s="4">
        <v>59630</v>
      </c>
      <c r="D20" s="4">
        <v>141765</v>
      </c>
      <c r="E20" s="4">
        <v>845342</v>
      </c>
      <c r="F20" s="4">
        <v>1046737</v>
      </c>
      <c r="H20" s="5"/>
    </row>
    <row r="21" spans="1:8" x14ac:dyDescent="0.25">
      <c r="A21" s="1" t="s">
        <v>163</v>
      </c>
      <c r="B21" s="3" t="s">
        <v>47</v>
      </c>
      <c r="C21" s="4">
        <v>14000</v>
      </c>
      <c r="D21" s="4">
        <v>2857</v>
      </c>
      <c r="E21" s="4">
        <v>4000</v>
      </c>
      <c r="F21" s="4">
        <v>20857</v>
      </c>
      <c r="H21" s="5"/>
    </row>
    <row r="22" spans="1:8" x14ac:dyDescent="0.25">
      <c r="A22" s="1" t="s">
        <v>131</v>
      </c>
      <c r="B22" s="3" t="s">
        <v>48</v>
      </c>
      <c r="C22" s="4">
        <v>118</v>
      </c>
      <c r="D22" s="4">
        <v>98475</v>
      </c>
      <c r="E22" s="4">
        <v>1162</v>
      </c>
      <c r="F22" s="4">
        <v>99755</v>
      </c>
      <c r="H22" s="5"/>
    </row>
    <row r="23" spans="1:8" x14ac:dyDescent="0.25">
      <c r="A23" s="1" t="s">
        <v>128</v>
      </c>
      <c r="B23" s="3" t="s">
        <v>49</v>
      </c>
      <c r="C23" s="4"/>
      <c r="D23" s="4"/>
      <c r="E23" s="4"/>
      <c r="F23" s="4"/>
      <c r="H23" s="5"/>
    </row>
    <row r="24" spans="1:8" x14ac:dyDescent="0.25">
      <c r="A24" s="1" t="s">
        <v>129</v>
      </c>
      <c r="B24" s="3" t="s">
        <v>52</v>
      </c>
      <c r="C24" s="4">
        <v>4175</v>
      </c>
      <c r="D24" s="4">
        <v>3502</v>
      </c>
      <c r="E24" s="4">
        <v>1462</v>
      </c>
      <c r="F24" s="4">
        <v>9139</v>
      </c>
      <c r="H24" s="5"/>
    </row>
    <row r="25" spans="1:8" x14ac:dyDescent="0.25">
      <c r="A25" s="1" t="s">
        <v>166</v>
      </c>
      <c r="B25" s="3" t="s">
        <v>53</v>
      </c>
      <c r="C25" s="4">
        <v>2569</v>
      </c>
      <c r="D25" s="4">
        <v>11818</v>
      </c>
      <c r="E25" s="4">
        <v>3036</v>
      </c>
      <c r="F25" s="4">
        <v>17423</v>
      </c>
      <c r="H25" s="5"/>
    </row>
    <row r="26" spans="1:8" x14ac:dyDescent="0.25">
      <c r="A26" s="1" t="s">
        <v>131</v>
      </c>
      <c r="B26" s="3" t="s">
        <v>54</v>
      </c>
      <c r="C26" s="4">
        <v>285</v>
      </c>
      <c r="D26" s="4">
        <v>75684</v>
      </c>
      <c r="E26" s="4">
        <v>2157</v>
      </c>
      <c r="F26" s="4">
        <v>78126</v>
      </c>
      <c r="H26" s="5"/>
    </row>
    <row r="27" spans="1:8" x14ac:dyDescent="0.25">
      <c r="A27" s="1" t="s">
        <v>166</v>
      </c>
      <c r="B27" s="3" t="s">
        <v>55</v>
      </c>
      <c r="C27" s="4">
        <v>2121</v>
      </c>
      <c r="D27" s="4">
        <v>9618</v>
      </c>
      <c r="E27" s="4">
        <v>2040</v>
      </c>
      <c r="F27" s="4">
        <v>13779</v>
      </c>
      <c r="H27" s="5"/>
    </row>
    <row r="28" spans="1:8" x14ac:dyDescent="0.25">
      <c r="A28" s="1" t="s">
        <v>163</v>
      </c>
      <c r="B28" s="3" t="s">
        <v>56</v>
      </c>
      <c r="C28" s="4">
        <v>84824</v>
      </c>
      <c r="D28" s="4">
        <v>12955</v>
      </c>
      <c r="E28" s="4">
        <v>109889</v>
      </c>
      <c r="F28" s="4">
        <v>207668</v>
      </c>
      <c r="H28" s="5"/>
    </row>
    <row r="29" spans="1:8" x14ac:dyDescent="0.25">
      <c r="A29" s="1" t="s">
        <v>130</v>
      </c>
      <c r="B29" s="3" t="s">
        <v>57</v>
      </c>
      <c r="C29" s="4">
        <v>119600</v>
      </c>
      <c r="D29" s="4">
        <v>3721</v>
      </c>
      <c r="E29" s="4">
        <v>44500</v>
      </c>
      <c r="F29" s="4">
        <v>167821</v>
      </c>
      <c r="H29" s="5"/>
    </row>
    <row r="30" spans="1:8" x14ac:dyDescent="0.25">
      <c r="A30" s="1" t="s">
        <v>129</v>
      </c>
      <c r="B30" s="3" t="s">
        <v>58</v>
      </c>
      <c r="C30" s="4">
        <v>242275</v>
      </c>
      <c r="D30" s="4">
        <v>9179</v>
      </c>
      <c r="E30" s="4">
        <v>222394</v>
      </c>
      <c r="F30" s="4">
        <v>473848</v>
      </c>
      <c r="H30" s="5"/>
    </row>
    <row r="31" spans="1:8" x14ac:dyDescent="0.25">
      <c r="A31" s="1" t="s">
        <v>131</v>
      </c>
      <c r="B31" s="3" t="s">
        <v>59</v>
      </c>
      <c r="C31" s="4">
        <v>544</v>
      </c>
      <c r="D31" s="4">
        <v>86544</v>
      </c>
      <c r="E31" s="4">
        <v>4708</v>
      </c>
      <c r="F31" s="4">
        <v>91796</v>
      </c>
      <c r="H31" s="5"/>
    </row>
    <row r="32" spans="1:8" x14ac:dyDescent="0.25">
      <c r="A32" s="1" t="s">
        <v>128</v>
      </c>
      <c r="B32" s="3" t="s">
        <v>60</v>
      </c>
      <c r="C32" s="4">
        <v>467</v>
      </c>
      <c r="D32" s="4">
        <v>23919</v>
      </c>
      <c r="E32" s="4">
        <v>1117</v>
      </c>
      <c r="F32" s="4">
        <v>25503</v>
      </c>
      <c r="H32" s="5"/>
    </row>
    <row r="33" spans="1:8" x14ac:dyDescent="0.25">
      <c r="A33" s="1" t="s">
        <v>135</v>
      </c>
      <c r="B33" s="3" t="s">
        <v>61</v>
      </c>
      <c r="C33" s="4">
        <v>2371</v>
      </c>
      <c r="D33" s="4">
        <v>77904</v>
      </c>
      <c r="E33" s="4">
        <v>18471</v>
      </c>
      <c r="F33" s="4">
        <v>98746</v>
      </c>
      <c r="H33" s="5"/>
    </row>
    <row r="34" spans="1:8" x14ac:dyDescent="0.25">
      <c r="A34" s="1" t="s">
        <v>166</v>
      </c>
      <c r="B34" s="3" t="s">
        <v>62</v>
      </c>
      <c r="C34" s="4">
        <v>39</v>
      </c>
      <c r="D34" s="4">
        <v>92051</v>
      </c>
      <c r="E34" s="4">
        <v>359</v>
      </c>
      <c r="F34" s="4">
        <v>92449</v>
      </c>
      <c r="H34" s="5"/>
    </row>
    <row r="35" spans="1:8" x14ac:dyDescent="0.25">
      <c r="A35" s="1" t="s">
        <v>131</v>
      </c>
      <c r="B35" s="3" t="s">
        <v>63</v>
      </c>
      <c r="C35" s="4">
        <v>124</v>
      </c>
      <c r="D35" s="4">
        <v>175403</v>
      </c>
      <c r="E35" s="4">
        <v>2175</v>
      </c>
      <c r="F35" s="4">
        <v>177702</v>
      </c>
      <c r="H35" s="5"/>
    </row>
    <row r="36" spans="1:8" x14ac:dyDescent="0.25">
      <c r="A36" s="1" t="s">
        <v>131</v>
      </c>
      <c r="B36" s="3" t="s">
        <v>64</v>
      </c>
      <c r="C36" s="4">
        <v>15965</v>
      </c>
      <c r="D36" s="4">
        <v>9686</v>
      </c>
      <c r="E36" s="4">
        <v>15463</v>
      </c>
      <c r="F36" s="4">
        <v>41114</v>
      </c>
      <c r="H36" s="5"/>
    </row>
    <row r="37" spans="1:8" x14ac:dyDescent="0.25">
      <c r="A37" s="1" t="s">
        <v>131</v>
      </c>
      <c r="B37" s="3" t="s">
        <v>65</v>
      </c>
      <c r="C37" s="4">
        <v>73</v>
      </c>
      <c r="D37" s="4">
        <v>43425</v>
      </c>
      <c r="E37" s="4">
        <v>317</v>
      </c>
      <c r="F37" s="4">
        <v>43815</v>
      </c>
      <c r="H37" s="5"/>
    </row>
    <row r="38" spans="1:8" x14ac:dyDescent="0.25">
      <c r="A38" s="1" t="s">
        <v>128</v>
      </c>
      <c r="B38" s="3" t="s">
        <v>66</v>
      </c>
      <c r="C38" s="4">
        <v>3030</v>
      </c>
      <c r="D38" s="4">
        <v>85475</v>
      </c>
      <c r="E38" s="4">
        <v>25899</v>
      </c>
      <c r="F38" s="4">
        <v>114404</v>
      </c>
      <c r="H38" s="5"/>
    </row>
    <row r="39" spans="1:8" x14ac:dyDescent="0.25">
      <c r="A39" s="1" t="s">
        <v>129</v>
      </c>
      <c r="B39" s="3" t="s">
        <v>67</v>
      </c>
      <c r="C39" s="4">
        <v>2047</v>
      </c>
      <c r="D39" s="4">
        <v>7851</v>
      </c>
      <c r="E39" s="4">
        <v>1607</v>
      </c>
      <c r="F39" s="4">
        <v>11505</v>
      </c>
      <c r="H39" s="5"/>
    </row>
    <row r="40" spans="1:8" x14ac:dyDescent="0.25">
      <c r="A40" s="1" t="s">
        <v>131</v>
      </c>
      <c r="B40" s="3" t="s">
        <v>68</v>
      </c>
      <c r="C40" s="4">
        <v>86</v>
      </c>
      <c r="D40" s="4">
        <v>216977</v>
      </c>
      <c r="E40" s="4">
        <v>1866</v>
      </c>
      <c r="F40" s="4">
        <v>218929</v>
      </c>
      <c r="H40" s="5"/>
    </row>
    <row r="41" spans="1:8" x14ac:dyDescent="0.25">
      <c r="A41" s="1" t="s">
        <v>163</v>
      </c>
      <c r="B41" s="3" t="s">
        <v>69</v>
      </c>
      <c r="C41" s="4">
        <v>972</v>
      </c>
      <c r="D41" s="4">
        <v>9990</v>
      </c>
      <c r="E41" s="4">
        <v>971</v>
      </c>
      <c r="F41" s="4">
        <v>11933</v>
      </c>
      <c r="H41" s="5"/>
    </row>
    <row r="42" spans="1:8" x14ac:dyDescent="0.25">
      <c r="A42" s="1" t="s">
        <v>162</v>
      </c>
      <c r="B42" s="3" t="s">
        <v>70</v>
      </c>
      <c r="C42" s="4">
        <v>2296174</v>
      </c>
      <c r="D42" s="4">
        <v>15600</v>
      </c>
      <c r="E42" s="4">
        <v>3582000</v>
      </c>
      <c r="F42" s="4">
        <v>5893774</v>
      </c>
      <c r="H42" s="5"/>
    </row>
    <row r="43" spans="1:8" x14ac:dyDescent="0.25">
      <c r="A43" s="1" t="s">
        <v>128</v>
      </c>
      <c r="B43" s="3" t="s">
        <v>71</v>
      </c>
      <c r="C43" s="4">
        <v>75500</v>
      </c>
      <c r="D43" s="4">
        <v>106764</v>
      </c>
      <c r="E43" s="4">
        <v>806066</v>
      </c>
      <c r="F43" s="4">
        <v>988330</v>
      </c>
      <c r="H43" s="5"/>
    </row>
    <row r="44" spans="1:8" x14ac:dyDescent="0.25">
      <c r="A44" s="1" t="s">
        <v>132</v>
      </c>
      <c r="B44" s="3" t="s">
        <v>72</v>
      </c>
      <c r="C44" s="4">
        <v>145601</v>
      </c>
      <c r="D44" s="4">
        <v>9272</v>
      </c>
      <c r="E44" s="4">
        <v>135000</v>
      </c>
      <c r="F44" s="4">
        <v>289873</v>
      </c>
      <c r="H44" s="5"/>
    </row>
    <row r="45" spans="1:8" x14ac:dyDescent="0.25">
      <c r="A45" s="1" t="s">
        <v>131</v>
      </c>
      <c r="B45" s="3" t="s">
        <v>73</v>
      </c>
      <c r="C45" s="4"/>
      <c r="D45" s="4"/>
      <c r="E45" s="4"/>
      <c r="F45" s="4"/>
      <c r="H45" s="5"/>
    </row>
    <row r="46" spans="1:8" x14ac:dyDescent="0.25">
      <c r="A46" s="1" t="s">
        <v>166</v>
      </c>
      <c r="B46" s="3" t="s">
        <v>74</v>
      </c>
      <c r="C46" s="4">
        <v>93</v>
      </c>
      <c r="D46" s="4">
        <v>6129</v>
      </c>
      <c r="E46" s="4">
        <v>57</v>
      </c>
      <c r="F46" s="4">
        <v>6279</v>
      </c>
      <c r="H46" s="5"/>
    </row>
    <row r="47" spans="1:8" x14ac:dyDescent="0.25">
      <c r="A47" s="1" t="s">
        <v>132</v>
      </c>
      <c r="B47" s="3" t="s">
        <v>75</v>
      </c>
      <c r="C47" s="4">
        <v>3982</v>
      </c>
      <c r="D47" s="4">
        <v>9382</v>
      </c>
      <c r="E47" s="4">
        <v>3736</v>
      </c>
      <c r="F47" s="4">
        <v>17100</v>
      </c>
      <c r="H47" s="5"/>
    </row>
    <row r="48" spans="1:8" x14ac:dyDescent="0.25">
      <c r="A48" s="1" t="s">
        <v>131</v>
      </c>
      <c r="B48" s="3" t="s">
        <v>76</v>
      </c>
      <c r="C48" s="4">
        <v>1287</v>
      </c>
      <c r="D48" s="4">
        <v>98151</v>
      </c>
      <c r="E48" s="4">
        <v>12632</v>
      </c>
      <c r="F48" s="4">
        <v>112070</v>
      </c>
      <c r="H48" s="5"/>
    </row>
    <row r="49" spans="1:8" x14ac:dyDescent="0.25">
      <c r="A49" s="1" t="s">
        <v>131</v>
      </c>
      <c r="B49" s="3" t="s">
        <v>77</v>
      </c>
      <c r="C49" s="4">
        <v>9130</v>
      </c>
      <c r="D49" s="4">
        <v>127639</v>
      </c>
      <c r="E49" s="4">
        <v>116534</v>
      </c>
      <c r="F49" s="4">
        <v>253303</v>
      </c>
      <c r="H49" s="5"/>
    </row>
    <row r="50" spans="1:8" x14ac:dyDescent="0.25">
      <c r="A50" s="1" t="s">
        <v>128</v>
      </c>
      <c r="B50" s="3" t="s">
        <v>78</v>
      </c>
      <c r="C50" s="4">
        <v>8857</v>
      </c>
      <c r="D50" s="4">
        <v>82968</v>
      </c>
      <c r="E50" s="4">
        <v>73485</v>
      </c>
      <c r="F50" s="4">
        <v>165310</v>
      </c>
      <c r="H50" s="5"/>
    </row>
    <row r="51" spans="1:8" x14ac:dyDescent="0.25">
      <c r="A51" s="1" t="s">
        <v>131</v>
      </c>
      <c r="B51" s="3" t="s">
        <v>79</v>
      </c>
      <c r="C51" s="4">
        <v>3982</v>
      </c>
      <c r="D51" s="4">
        <v>108963</v>
      </c>
      <c r="E51" s="4">
        <v>43389</v>
      </c>
      <c r="F51" s="4">
        <v>156334</v>
      </c>
      <c r="H51" s="5"/>
    </row>
    <row r="52" spans="1:8" x14ac:dyDescent="0.25">
      <c r="A52" s="1" t="s">
        <v>128</v>
      </c>
      <c r="B52" s="3" t="s">
        <v>80</v>
      </c>
      <c r="C52" s="4">
        <v>219</v>
      </c>
      <c r="D52" s="4">
        <v>28082</v>
      </c>
      <c r="E52" s="4">
        <v>615</v>
      </c>
      <c r="F52" s="4">
        <v>28916</v>
      </c>
      <c r="H52" s="5"/>
    </row>
    <row r="53" spans="1:8" x14ac:dyDescent="0.25">
      <c r="A53" s="1" t="s">
        <v>128</v>
      </c>
      <c r="B53" s="3" t="s">
        <v>81</v>
      </c>
      <c r="C53" s="4">
        <v>13327</v>
      </c>
      <c r="D53" s="4">
        <v>69023</v>
      </c>
      <c r="E53" s="4">
        <v>91987</v>
      </c>
      <c r="F53" s="4">
        <v>174337</v>
      </c>
      <c r="H53" s="5"/>
    </row>
    <row r="54" spans="1:8" x14ac:dyDescent="0.25">
      <c r="A54" s="1" t="s">
        <v>128</v>
      </c>
      <c r="B54" s="3" t="s">
        <v>82</v>
      </c>
      <c r="C54" s="4">
        <v>10397</v>
      </c>
      <c r="D54" s="4">
        <v>114017</v>
      </c>
      <c r="E54" s="4">
        <v>118543</v>
      </c>
      <c r="F54" s="4">
        <v>242957</v>
      </c>
      <c r="H54" s="5"/>
    </row>
    <row r="55" spans="1:8" x14ac:dyDescent="0.25">
      <c r="A55" s="1" t="s">
        <v>128</v>
      </c>
      <c r="B55" s="3" t="s">
        <v>83</v>
      </c>
      <c r="C55" s="4">
        <v>4087</v>
      </c>
      <c r="D55" s="4">
        <v>57624</v>
      </c>
      <c r="E55" s="4">
        <v>23551</v>
      </c>
      <c r="F55" s="4">
        <v>85262</v>
      </c>
      <c r="H55" s="5"/>
    </row>
    <row r="56" spans="1:8" x14ac:dyDescent="0.25">
      <c r="A56" s="1" t="s">
        <v>163</v>
      </c>
      <c r="B56" s="3" t="s">
        <v>84</v>
      </c>
      <c r="C56" s="4">
        <v>95500</v>
      </c>
      <c r="D56" s="4">
        <v>4057</v>
      </c>
      <c r="E56" s="4">
        <v>38746</v>
      </c>
      <c r="F56" s="4">
        <v>138303</v>
      </c>
      <c r="H56" s="5"/>
    </row>
    <row r="57" spans="1:8" x14ac:dyDescent="0.25">
      <c r="A57" s="1" t="s">
        <v>129</v>
      </c>
      <c r="B57" s="3" t="s">
        <v>85</v>
      </c>
      <c r="C57" s="4">
        <v>199524</v>
      </c>
      <c r="D57" s="4">
        <v>5733</v>
      </c>
      <c r="E57" s="4">
        <v>114384</v>
      </c>
      <c r="F57" s="4">
        <v>319641</v>
      </c>
      <c r="H57" s="5"/>
    </row>
    <row r="58" spans="1:8" x14ac:dyDescent="0.25">
      <c r="A58" s="1" t="s">
        <v>165</v>
      </c>
      <c r="B58" s="3" t="s">
        <v>86</v>
      </c>
      <c r="C58" s="4">
        <v>909</v>
      </c>
      <c r="D58" s="4">
        <v>13751</v>
      </c>
      <c r="E58" s="4">
        <v>1250</v>
      </c>
      <c r="F58" s="4">
        <v>15910</v>
      </c>
      <c r="H58" s="5"/>
    </row>
    <row r="59" spans="1:8" x14ac:dyDescent="0.25">
      <c r="A59" s="1" t="s">
        <v>128</v>
      </c>
      <c r="B59" s="3" t="s">
        <v>87</v>
      </c>
      <c r="C59" s="4">
        <v>3931</v>
      </c>
      <c r="D59" s="4">
        <v>100809</v>
      </c>
      <c r="E59" s="4">
        <v>39628</v>
      </c>
      <c r="F59" s="4">
        <v>144368</v>
      </c>
      <c r="H59" s="5"/>
    </row>
    <row r="60" spans="1:8" x14ac:dyDescent="0.25">
      <c r="A60" s="1" t="s">
        <v>131</v>
      </c>
      <c r="B60" s="3" t="s">
        <v>88</v>
      </c>
      <c r="C60" s="4">
        <v>87361</v>
      </c>
      <c r="D60" s="4">
        <v>76833</v>
      </c>
      <c r="E60" s="4">
        <v>671223</v>
      </c>
      <c r="F60" s="4">
        <v>835417</v>
      </c>
      <c r="H60" s="5"/>
    </row>
    <row r="61" spans="1:8" x14ac:dyDescent="0.25">
      <c r="A61" s="1" t="s">
        <v>128</v>
      </c>
      <c r="B61" s="3" t="s">
        <v>89</v>
      </c>
      <c r="C61" s="4">
        <v>8800</v>
      </c>
      <c r="D61" s="4">
        <v>119373</v>
      </c>
      <c r="E61" s="4">
        <v>105048</v>
      </c>
      <c r="F61" s="4">
        <v>233221</v>
      </c>
      <c r="H61" s="5"/>
    </row>
    <row r="62" spans="1:8" x14ac:dyDescent="0.25">
      <c r="A62" s="1" t="s">
        <v>128</v>
      </c>
      <c r="B62" s="3" t="s">
        <v>90</v>
      </c>
      <c r="C62" s="4">
        <v>27</v>
      </c>
      <c r="D62" s="4">
        <v>70000</v>
      </c>
      <c r="E62" s="4">
        <v>189</v>
      </c>
      <c r="F62" s="4">
        <v>70216</v>
      </c>
      <c r="H62" s="5"/>
    </row>
    <row r="63" spans="1:8" x14ac:dyDescent="0.25">
      <c r="A63" s="1" t="s">
        <v>128</v>
      </c>
      <c r="B63" s="3" t="s">
        <v>91</v>
      </c>
      <c r="C63" s="4">
        <v>171</v>
      </c>
      <c r="D63" s="4">
        <v>54737</v>
      </c>
      <c r="E63" s="4">
        <v>936</v>
      </c>
      <c r="F63" s="4">
        <v>55844</v>
      </c>
      <c r="H63" s="5"/>
    </row>
    <row r="64" spans="1:8" x14ac:dyDescent="0.25">
      <c r="A64" s="1" t="s">
        <v>131</v>
      </c>
      <c r="B64" s="3" t="s">
        <v>92</v>
      </c>
      <c r="C64" s="4">
        <v>9022</v>
      </c>
      <c r="D64" s="4">
        <v>81044</v>
      </c>
      <c r="E64" s="4">
        <v>73118</v>
      </c>
      <c r="F64" s="4">
        <v>163184</v>
      </c>
      <c r="H64" s="5"/>
    </row>
    <row r="65" spans="1:8" x14ac:dyDescent="0.25">
      <c r="A65" s="1" t="s">
        <v>165</v>
      </c>
      <c r="B65" s="3" t="s">
        <v>93</v>
      </c>
      <c r="C65" s="4">
        <v>311</v>
      </c>
      <c r="D65" s="4">
        <v>9228</v>
      </c>
      <c r="E65" s="4">
        <v>287</v>
      </c>
      <c r="F65" s="4">
        <v>9826</v>
      </c>
      <c r="H65" s="5"/>
    </row>
    <row r="66" spans="1:8" x14ac:dyDescent="0.25">
      <c r="A66" s="1" t="s">
        <v>129</v>
      </c>
      <c r="B66" s="3" t="s">
        <v>94</v>
      </c>
      <c r="C66" s="4">
        <v>136388</v>
      </c>
      <c r="D66" s="4">
        <v>7886</v>
      </c>
      <c r="E66" s="4">
        <v>107549</v>
      </c>
      <c r="F66" s="4">
        <v>251823</v>
      </c>
      <c r="H66" s="5"/>
    </row>
    <row r="67" spans="1:8" x14ac:dyDescent="0.25">
      <c r="A67" s="1" t="s">
        <v>128</v>
      </c>
      <c r="B67" s="3" t="s">
        <v>95</v>
      </c>
      <c r="C67" s="4">
        <v>9893</v>
      </c>
      <c r="D67" s="4">
        <v>338980</v>
      </c>
      <c r="E67" s="4">
        <v>335353</v>
      </c>
      <c r="F67" s="4">
        <v>684226</v>
      </c>
      <c r="H67" s="5"/>
    </row>
    <row r="68" spans="1:8" x14ac:dyDescent="0.25">
      <c r="A68" s="1" t="s">
        <v>128</v>
      </c>
      <c r="B68" s="3" t="s">
        <v>96</v>
      </c>
      <c r="C68" s="4">
        <v>2735</v>
      </c>
      <c r="D68" s="4">
        <v>120556</v>
      </c>
      <c r="E68" s="4">
        <v>32972</v>
      </c>
      <c r="F68" s="4">
        <v>156263</v>
      </c>
      <c r="H68" s="5"/>
    </row>
    <row r="69" spans="1:8" x14ac:dyDescent="0.25">
      <c r="A69" s="1" t="s">
        <v>128</v>
      </c>
      <c r="B69" s="3" t="s">
        <v>97</v>
      </c>
      <c r="C69" s="4">
        <v>115</v>
      </c>
      <c r="D69" s="4">
        <v>48435</v>
      </c>
      <c r="E69" s="4">
        <v>557</v>
      </c>
      <c r="F69" s="4">
        <v>49107</v>
      </c>
      <c r="H69" s="5"/>
    </row>
    <row r="70" spans="1:8" x14ac:dyDescent="0.25">
      <c r="A70" s="1" t="s">
        <v>128</v>
      </c>
      <c r="B70" s="3" t="s">
        <v>98</v>
      </c>
      <c r="C70" s="4">
        <v>199</v>
      </c>
      <c r="D70" s="4">
        <v>143065</v>
      </c>
      <c r="E70" s="4">
        <v>2847</v>
      </c>
      <c r="F70" s="4">
        <v>146111</v>
      </c>
      <c r="H70" s="5"/>
    </row>
    <row r="71" spans="1:8" x14ac:dyDescent="0.25">
      <c r="A71" s="1" t="s">
        <v>135</v>
      </c>
      <c r="B71" s="3" t="s">
        <v>99</v>
      </c>
      <c r="C71" s="4">
        <v>212976</v>
      </c>
      <c r="D71" s="4">
        <v>92919</v>
      </c>
      <c r="E71" s="4">
        <v>1978952</v>
      </c>
      <c r="F71" s="4">
        <v>2284847</v>
      </c>
      <c r="H71" s="5"/>
    </row>
    <row r="72" spans="1:8" x14ac:dyDescent="0.25">
      <c r="A72" s="1" t="s">
        <v>165</v>
      </c>
      <c r="B72" s="3" t="s">
        <v>100</v>
      </c>
      <c r="C72" s="4">
        <v>2584</v>
      </c>
      <c r="D72" s="4">
        <v>840</v>
      </c>
      <c r="E72" s="4">
        <v>217</v>
      </c>
      <c r="F72" s="4">
        <v>3641</v>
      </c>
      <c r="H72" s="5"/>
    </row>
    <row r="73" spans="1:8" x14ac:dyDescent="0.25">
      <c r="A73" s="1" t="s">
        <v>133</v>
      </c>
      <c r="B73" s="3" t="s">
        <v>101</v>
      </c>
      <c r="C73" s="4">
        <v>24992</v>
      </c>
      <c r="D73" s="4">
        <v>64255</v>
      </c>
      <c r="E73" s="4">
        <v>160585</v>
      </c>
      <c r="F73" s="4">
        <v>249832</v>
      </c>
      <c r="H73" s="5"/>
    </row>
    <row r="74" spans="1:8" x14ac:dyDescent="0.25">
      <c r="B74" s="3" t="s">
        <v>103</v>
      </c>
      <c r="C74" s="4"/>
      <c r="D74" s="4"/>
      <c r="E74" s="4">
        <v>107110</v>
      </c>
      <c r="F74" s="4">
        <v>107110</v>
      </c>
      <c r="H74" s="5"/>
    </row>
    <row r="75" spans="1:8" x14ac:dyDescent="0.25">
      <c r="A75" s="1" t="s">
        <v>164</v>
      </c>
      <c r="B75" s="3" t="s">
        <v>104</v>
      </c>
      <c r="C75" s="4">
        <v>13781</v>
      </c>
      <c r="D75" s="4">
        <v>4410</v>
      </c>
      <c r="E75" s="4">
        <v>6077</v>
      </c>
      <c r="F75" s="4">
        <v>24268</v>
      </c>
      <c r="H75" s="5"/>
    </row>
    <row r="76" spans="1:8" x14ac:dyDescent="0.25">
      <c r="A76" s="1" t="s">
        <v>163</v>
      </c>
      <c r="B76" s="3" t="s">
        <v>105</v>
      </c>
      <c r="C76" s="4">
        <v>27840</v>
      </c>
      <c r="D76" s="4">
        <v>4180</v>
      </c>
      <c r="E76" s="4">
        <v>11637</v>
      </c>
      <c r="F76" s="4">
        <v>43657</v>
      </c>
      <c r="H76" s="5"/>
    </row>
    <row r="77" spans="1:8" x14ac:dyDescent="0.25">
      <c r="A77" s="1" t="s">
        <v>164</v>
      </c>
      <c r="B77" s="3" t="s">
        <v>106</v>
      </c>
      <c r="C77" s="4">
        <v>24418</v>
      </c>
      <c r="D77" s="4">
        <v>9389</v>
      </c>
      <c r="E77" s="4">
        <v>22927</v>
      </c>
      <c r="F77" s="4">
        <v>56734</v>
      </c>
      <c r="H77" s="5"/>
    </row>
    <row r="78" spans="1:8" x14ac:dyDescent="0.25">
      <c r="A78" s="1" t="s">
        <v>166</v>
      </c>
      <c r="B78" s="3" t="s">
        <v>107</v>
      </c>
      <c r="C78" s="4">
        <v>240200</v>
      </c>
      <c r="D78" s="4">
        <v>11990</v>
      </c>
      <c r="E78" s="4">
        <v>288000</v>
      </c>
      <c r="F78" s="4">
        <v>540190</v>
      </c>
      <c r="H78" s="5"/>
    </row>
    <row r="79" spans="1:8" x14ac:dyDescent="0.25">
      <c r="A79" s="1" t="s">
        <v>163</v>
      </c>
      <c r="B79" s="3" t="s">
        <v>108</v>
      </c>
      <c r="C79" s="4">
        <v>2398</v>
      </c>
      <c r="D79" s="4">
        <v>9992</v>
      </c>
      <c r="E79" s="4">
        <v>2396</v>
      </c>
      <c r="F79" s="4">
        <v>14786</v>
      </c>
      <c r="H79" s="5"/>
    </row>
    <row r="80" spans="1:8" x14ac:dyDescent="0.25">
      <c r="A80" s="1" t="s">
        <v>131</v>
      </c>
      <c r="B80" s="3" t="s">
        <v>109</v>
      </c>
      <c r="C80" s="4">
        <v>9563</v>
      </c>
      <c r="D80" s="4">
        <v>188584</v>
      </c>
      <c r="E80" s="4">
        <v>180343</v>
      </c>
      <c r="F80" s="4">
        <v>378490</v>
      </c>
      <c r="H80" s="5"/>
    </row>
    <row r="81" spans="1:8" x14ac:dyDescent="0.25">
      <c r="A81" s="1" t="s">
        <v>128</v>
      </c>
      <c r="B81" s="3" t="s">
        <v>110</v>
      </c>
      <c r="C81" s="4">
        <v>64</v>
      </c>
      <c r="D81" s="4">
        <v>78750</v>
      </c>
      <c r="E81" s="4">
        <v>504</v>
      </c>
      <c r="F81" s="4">
        <v>79318</v>
      </c>
      <c r="H81" s="5"/>
    </row>
    <row r="82" spans="1:8" x14ac:dyDescent="0.25">
      <c r="A82" s="1" t="s">
        <v>134</v>
      </c>
      <c r="B82" s="3" t="s">
        <v>111</v>
      </c>
      <c r="C82" s="4">
        <v>71900</v>
      </c>
      <c r="D82" s="4">
        <v>640626</v>
      </c>
      <c r="E82" s="4">
        <v>4606100</v>
      </c>
      <c r="F82" s="4">
        <v>5318626</v>
      </c>
      <c r="H82" s="5"/>
    </row>
    <row r="83" spans="1:8" x14ac:dyDescent="0.25">
      <c r="A83" s="1" t="s">
        <v>163</v>
      </c>
      <c r="B83" s="3" t="s">
        <v>112</v>
      </c>
      <c r="C83" s="4">
        <v>5000</v>
      </c>
      <c r="D83" s="4">
        <v>10000</v>
      </c>
      <c r="E83" s="4">
        <v>5000</v>
      </c>
      <c r="F83" s="4">
        <v>20000</v>
      </c>
      <c r="H83" s="5"/>
    </row>
    <row r="84" spans="1:8" x14ac:dyDescent="0.25">
      <c r="A84" s="1" t="s">
        <v>135</v>
      </c>
      <c r="B84" s="3" t="s">
        <v>113</v>
      </c>
      <c r="C84" s="4">
        <v>57535</v>
      </c>
      <c r="D84" s="4">
        <v>169756</v>
      </c>
      <c r="E84" s="4">
        <v>976691</v>
      </c>
      <c r="F84" s="4">
        <v>1203982</v>
      </c>
      <c r="H84" s="5"/>
    </row>
    <row r="85" spans="1:8" x14ac:dyDescent="0.25">
      <c r="A85" s="1" t="s">
        <v>128</v>
      </c>
      <c r="B85" s="3" t="s">
        <v>114</v>
      </c>
      <c r="C85" s="4">
        <v>1392</v>
      </c>
      <c r="D85" s="4">
        <v>78204</v>
      </c>
      <c r="E85" s="4">
        <v>10886</v>
      </c>
      <c r="F85" s="4">
        <v>90482</v>
      </c>
      <c r="H85" s="5"/>
    </row>
    <row r="86" spans="1:8" x14ac:dyDescent="0.25">
      <c r="A86" s="1" t="s">
        <v>130</v>
      </c>
      <c r="B86" s="3" t="s">
        <v>115</v>
      </c>
      <c r="C86" s="4">
        <v>269400</v>
      </c>
      <c r="D86" s="4">
        <v>17032</v>
      </c>
      <c r="E86" s="4">
        <v>458850</v>
      </c>
      <c r="F86" s="4">
        <v>745282</v>
      </c>
      <c r="H86" s="5"/>
    </row>
    <row r="87" spans="1:8" x14ac:dyDescent="0.25">
      <c r="A87" s="1" t="s">
        <v>131</v>
      </c>
      <c r="B87" s="3" t="s">
        <v>116</v>
      </c>
      <c r="C87" s="4">
        <v>26125</v>
      </c>
      <c r="D87" s="4">
        <v>217394</v>
      </c>
      <c r="E87" s="4">
        <v>567941</v>
      </c>
      <c r="F87" s="4">
        <v>811460</v>
      </c>
      <c r="H87" s="5"/>
    </row>
    <row r="88" spans="1:8" x14ac:dyDescent="0.25">
      <c r="A88" s="1" t="s">
        <v>167</v>
      </c>
      <c r="B88" s="3" t="s">
        <v>117</v>
      </c>
      <c r="C88" s="4">
        <v>15427</v>
      </c>
      <c r="D88" s="4">
        <v>6892</v>
      </c>
      <c r="E88" s="4">
        <v>10633</v>
      </c>
      <c r="F88" s="4">
        <v>32952</v>
      </c>
      <c r="H88" s="5"/>
    </row>
    <row r="89" spans="1:8" x14ac:dyDescent="0.25">
      <c r="A89" s="1" t="s">
        <v>166</v>
      </c>
      <c r="B89" s="3" t="s">
        <v>118</v>
      </c>
      <c r="C89" s="4">
        <v>22</v>
      </c>
      <c r="D89" s="4">
        <v>6818</v>
      </c>
      <c r="E89" s="4">
        <v>15</v>
      </c>
      <c r="F89" s="4">
        <v>6855</v>
      </c>
      <c r="H89" s="5"/>
    </row>
    <row r="90" spans="1:8" x14ac:dyDescent="0.25">
      <c r="A90" s="1" t="s">
        <v>128</v>
      </c>
      <c r="B90" s="3" t="s">
        <v>119</v>
      </c>
      <c r="C90" s="4">
        <v>12886</v>
      </c>
      <c r="D90" s="4">
        <v>258858</v>
      </c>
      <c r="E90" s="4">
        <v>333565</v>
      </c>
      <c r="F90" s="4">
        <v>605309</v>
      </c>
      <c r="H90" s="5"/>
    </row>
    <row r="91" spans="1:8" x14ac:dyDescent="0.25">
      <c r="A91" s="1" t="s">
        <v>132</v>
      </c>
      <c r="B91" s="3" t="s">
        <v>120</v>
      </c>
      <c r="C91" s="4">
        <v>139307</v>
      </c>
      <c r="D91" s="4">
        <v>26287</v>
      </c>
      <c r="E91" s="4">
        <v>366200</v>
      </c>
      <c r="F91" s="4">
        <v>531794</v>
      </c>
      <c r="H91" s="5"/>
    </row>
    <row r="92" spans="1:8" x14ac:dyDescent="0.25">
      <c r="A92" s="1" t="s">
        <v>135</v>
      </c>
      <c r="B92" s="3" t="s">
        <v>121</v>
      </c>
      <c r="C92" s="4">
        <v>1025</v>
      </c>
      <c r="D92" s="4">
        <v>96195</v>
      </c>
      <c r="E92" s="4">
        <v>9860</v>
      </c>
      <c r="F92" s="4">
        <v>107080</v>
      </c>
      <c r="H92" s="5"/>
    </row>
    <row r="93" spans="1:8" x14ac:dyDescent="0.25">
      <c r="B93" s="3" t="s">
        <v>124</v>
      </c>
      <c r="C93" s="4">
        <v>6208010</v>
      </c>
      <c r="D93" s="4">
        <v>6642317</v>
      </c>
      <c r="E93" s="4">
        <v>21930987</v>
      </c>
      <c r="F93" s="4">
        <v>34781314</v>
      </c>
      <c r="H93" s="5"/>
    </row>
    <row r="94" spans="1:8" x14ac:dyDescent="0.25">
      <c r="B94" s="5"/>
      <c r="C94" s="5"/>
      <c r="D94" s="5"/>
      <c r="E94" s="5"/>
      <c r="F94" s="5"/>
      <c r="H94" s="5"/>
    </row>
    <row r="95" spans="1:8" x14ac:dyDescent="0.25">
      <c r="B95" s="5"/>
      <c r="C95" s="5"/>
      <c r="D95" s="5"/>
      <c r="E95" s="5"/>
      <c r="F95" s="5"/>
      <c r="H95" s="5"/>
    </row>
    <row r="96" spans="1:8" x14ac:dyDescent="0.25">
      <c r="B96" s="5"/>
      <c r="C96" s="5"/>
      <c r="D96" s="5"/>
      <c r="E96" s="5"/>
      <c r="F96" s="5"/>
      <c r="H96" s="5"/>
    </row>
    <row r="97" spans="2:8" x14ac:dyDescent="0.25">
      <c r="B97" s="5"/>
      <c r="C97" s="5"/>
      <c r="D97" s="5"/>
      <c r="E97" s="5"/>
      <c r="F97" s="5"/>
      <c r="H97" s="5"/>
    </row>
    <row r="98" spans="2:8" x14ac:dyDescent="0.25">
      <c r="B98" s="5"/>
      <c r="C98" s="5"/>
      <c r="D98" s="5"/>
      <c r="E98" s="5"/>
      <c r="F98" s="5"/>
      <c r="H98" s="5"/>
    </row>
    <row r="99" spans="2:8" x14ac:dyDescent="0.25">
      <c r="B99" s="5"/>
      <c r="C99" s="5"/>
      <c r="D99" s="5"/>
      <c r="E99" s="5"/>
      <c r="F99" s="5"/>
      <c r="H99" s="5"/>
    </row>
    <row r="100" spans="2:8" x14ac:dyDescent="0.25">
      <c r="B100" s="5"/>
      <c r="C100" s="5"/>
      <c r="D100" s="5"/>
      <c r="E100" s="5"/>
      <c r="F100" s="5"/>
      <c r="H100" s="5"/>
    </row>
    <row r="101" spans="2:8" x14ac:dyDescent="0.25">
      <c r="B101" s="5"/>
      <c r="C101" s="5"/>
      <c r="D101" s="5"/>
      <c r="E101" s="5"/>
      <c r="F101" s="5"/>
      <c r="H101" s="5"/>
    </row>
    <row r="102" spans="2:8" x14ac:dyDescent="0.25">
      <c r="B102" s="5"/>
      <c r="C102" s="5"/>
      <c r="D102" s="5"/>
      <c r="E102" s="5"/>
      <c r="F102" s="5"/>
      <c r="H102" s="5"/>
    </row>
    <row r="103" spans="2:8" x14ac:dyDescent="0.25">
      <c r="B103" s="5"/>
      <c r="C103" s="5"/>
      <c r="D103" s="5"/>
      <c r="E103" s="5"/>
      <c r="F103" s="5"/>
      <c r="H103" s="5"/>
    </row>
    <row r="104" spans="2:8" x14ac:dyDescent="0.25">
      <c r="B104" s="5"/>
      <c r="C104" s="5"/>
      <c r="D104" s="5"/>
      <c r="E104" s="5"/>
      <c r="F104" s="5"/>
      <c r="H104" s="5"/>
    </row>
  </sheetData>
  <autoFilter ref="A4:F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FAOSTAT_data_en_9-21-2022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Hartley, Faaiqa (IFPRI)</dc:creator>
  <cp:lastModifiedBy>Hartley, Faaiqa (IFPRI)</cp:lastModifiedBy>
  <dcterms:created xsi:type="dcterms:W3CDTF">2022-09-21T13:11:31Z</dcterms:created>
  <dcterms:modified xsi:type="dcterms:W3CDTF">2022-09-21T13:20:37Z</dcterms:modified>
</cp:coreProperties>
</file>