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s>
  <fills count="9">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28" customWidth="1" min="11" max="11"/>
    <col width="65" customWidth="1" min="12" max="12"/>
    <col width="4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5" t="inlineStr">
        <is>
          <t>Channels Included</t>
        </is>
      </c>
      <c r="L1" s="1" t="inlineStr">
        <is>
          <t>Campaign Success Status</t>
        </is>
      </c>
      <c r="M1" s="5" t="inlineStr">
        <is>
          <t>Business Impact</t>
        </is>
      </c>
      <c r="N1" s="8" t="inlineStr">
        <is>
          <t>Wrap Report Link</t>
        </is>
      </c>
      <c r="O1" s="5" t="inlineStr">
        <is>
          <t>Primary Experiment Metric 1</t>
        </is>
      </c>
      <c r="P1" s="5" t="inlineStr">
        <is>
          <t>ITC - 1</t>
        </is>
      </c>
      <c r="Q1" s="5" t="inlineStr">
        <is>
          <t>Primary Experiment Metric 2</t>
        </is>
      </c>
      <c r="R1" s="5" t="inlineStr">
        <is>
          <t>ITC - 2</t>
        </is>
      </c>
      <c r="S1" s="5" t="inlineStr">
        <is>
          <t>Primary Experiment Metric 3</t>
        </is>
      </c>
      <c r="T1" s="5" t="inlineStr">
        <is>
          <t>ITC - 3</t>
        </is>
      </c>
      <c r="U1" s="1" t="inlineStr">
        <is>
          <t>Table Data</t>
        </is>
      </c>
      <c r="V1" s="1" t="inlineStr">
        <is>
          <t>Misc</t>
        </is>
      </c>
      <c r="W1" s="1" t="inlineStr">
        <is>
          <t>Slide Number(s)</t>
        </is>
      </c>
      <c r="X1" s="1" t="inlineStr">
        <is>
          <t>Slide Deck Name</t>
        </is>
      </c>
    </row>
    <row r="2">
      <c r="A2" s="2" t="inlineStr">
        <is>
          <t>ELM-8343</t>
        </is>
      </c>
      <c r="B2" s="13" t="inlineStr">
        <is>
          <t>[DIWM] Test 2-Click Conversion on IPDs</t>
        </is>
      </c>
      <c r="C2" s="13" t="inlineStr">
        <is>
          <t>09-15-2025</t>
        </is>
      </c>
      <c r="D2" s="2" t="inlineStr">
        <is>
          <t>Existing QBO customer</t>
        </is>
      </c>
      <c r="E2" s="2" t="inlineStr">
        <is>
          <t>PIC TIME</t>
        </is>
      </c>
      <c r="F2" s="2" t="inlineStr">
        <is>
          <t>Reducing the cognitive load on customers by taking them directly to the</t>
        </is>
      </c>
      <c r="G2" s="2" t="inlineStr">
        <is>
          <t>GET: Existing QBO customer | TO: PIC TIME | BY: Reducing the cognitive load on customers by taking them directly to the</t>
        </is>
      </c>
      <c r="H2" s="2" t="inlineStr">
        <is>
          <t>If we send customers straight to the billing page, Then we reduce the</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13" t="inlineStr">
        <is>
          <t>IPD</t>
        </is>
      </c>
      <c r="L2" s="15" t="inlineStr">
        <is>
          <t>Positive | Results: 5.1 MEASURE: Complete</t>
        </is>
      </c>
      <c r="M2" s="15" t="inlineStr">
        <is>
          <t>Positive Biz Impact | 107 ITC-1</t>
        </is>
      </c>
      <c r="N2" s="2" t="inlineStr">
        <is>
          <t>https://docs.google.com/presentation/d/1eCpJUw73_gHKVsWXHbX-LjM0QESG_Df0_YDTzfesHS4/edit?usp=sharing</t>
        </is>
      </c>
      <c r="O2" s="15" t="inlineStr">
        <is>
          <t>GNS/GNA</t>
        </is>
      </c>
      <c r="P2" s="15" t="inlineStr">
        <is>
          <t>107</t>
        </is>
      </c>
      <c r="U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V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t>
        </is>
      </c>
      <c r="W2" s="2" t="inlineStr">
        <is>
          <t>6–12</t>
        </is>
      </c>
      <c r="X2" s="2" t="inlineStr">
        <is>
          <t>Copy of FY'25_ CRM Analytics Monthly Experiment_Notebook_AC.pdf</t>
        </is>
      </c>
    </row>
    <row r="3">
      <c r="A3" s="2" t="inlineStr">
        <is>
          <t>ELM-7084</t>
        </is>
      </c>
      <c r="B3" s="13" t="inlineStr">
        <is>
          <t>TAX Redesign Zero State LP</t>
        </is>
      </c>
      <c r="C3" s="13" t="inlineStr">
        <is>
          <t>01-24-2025</t>
        </is>
      </c>
      <c r="D3" s="2" t="inlineStr">
        <is>
          <t>QBO/QBSP Customers who have not signed-up for 2024 tax year</t>
        </is>
      </c>
      <c r="E3" s="2" t="inlineStr">
        <is>
          <t>IOluNtioSn Gs RGOroUuPp 13</t>
        </is>
      </c>
      <c r="F3" s="2" t="inlineStr">
        <is>
          <t>communicating benefits on By making them feel secure and Start QBL Tax for 2024 tax season</t>
        </is>
      </c>
      <c r="G3" s="2" t="inlineStr">
        <is>
          <t>GET: QBO/QBSP Customers who have not signed-up for 2024 tax year | TO: IOluNtioSn Gs RGOroUuPp 13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13" t="inlineStr">
        <is>
          <t>IPD; Email; Landing Page</t>
        </is>
      </c>
      <c r="L3" s="15" t="inlineStr">
        <is>
          <t>Trending Positive | Results: 5.1 MEASURE: Complete</t>
        </is>
      </c>
      <c r="M3" s="15" t="inlineStr">
        <is>
          <t>Positive Biz Impact | 120 ITC-1</t>
        </is>
      </c>
      <c r="N3" s="2" t="inlineStr">
        <is>
          <t>https://docs.google.com/presentation/d/1DZ46Q5JkxjkSYMQpgnr5bjD-PMn4pnpNAlaZNQ2C35E/edit?usp=sharing</t>
        </is>
      </c>
      <c r="O3" s="15" t="inlineStr">
        <is>
          <t>GNS/GNA</t>
        </is>
      </c>
      <c r="P3" s="15" t="inlineStr">
        <is>
          <t>120</t>
        </is>
      </c>
      <c r="Q3" s="15" t="inlineStr">
        <is>
          <t>Ecosystem Revenue</t>
        </is>
      </c>
      <c r="S3" s="15" t="inlineStr">
        <is>
          <t>Ecosystem Revenue</t>
        </is>
      </c>
      <c r="U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3"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t>
        </is>
      </c>
      <c r="W3" s="2" t="inlineStr">
        <is>
          <t>13–236</t>
        </is>
      </c>
      <c r="X3" s="2" t="inlineStr">
        <is>
          <t>Copy of FY'25_ CRM Analytics Monthly Experiment_Notebook_AC.pdf</t>
        </is>
      </c>
    </row>
    <row r="4">
      <c r="A4" s="2" t="inlineStr">
        <is>
          <t>ELM-8355</t>
        </is>
      </c>
      <c r="B4" s="13" t="inlineStr">
        <is>
          <t>[TAX] TY24 Zero State Page Optimization Test</t>
        </is>
      </c>
      <c r="C4" s="13" t="inlineStr">
        <is>
          <t>08-27-2025</t>
        </is>
      </c>
      <c r="D4" s="2" t="inlineStr">
        <is>
          <t>Existing QBO/SP customers Sole Prop, Partnership, S-Corp</t>
        </is>
      </c>
      <c r="E4" s="2" t="inlineStr">
        <is>
          <t>25-09-15</t>
        </is>
      </c>
      <c r="F4" s="2" t="inlineStr">
        <is>
          <t>By making QBO customers confident that filing taxes directly in</t>
        </is>
      </c>
      <c r="G4" s="2" t="inlineStr">
        <is>
          <t>GET: Existing QBO/SP customers Sole Prop, Partnership, S-Corp | TO: 25-09-15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 Overall tax starts are at 109 ITC for Treatment, but the merchandising
A
performance is mixed
&amp; Implications
● Overall tax starts are at 223 ITC with 149 Incr starts for Treatment,
A
this is in line with unknown entity type starts</t>
        </is>
      </c>
      <c r="J4" s="2" t="inlineStr">
        <is>
          <t>QBO</t>
        </is>
      </c>
      <c r="K4" s="13" t="inlineStr">
        <is>
          <t>Landing Page</t>
        </is>
      </c>
      <c r="L4" s="15" t="inlineStr">
        <is>
          <t>Trending Positive | Results: 5.1 MEASURE: Complete</t>
        </is>
      </c>
      <c r="M4" s="15" t="inlineStr">
        <is>
          <t>Positive Biz Impact | 109 ITC-1 | 223 ITC-2</t>
        </is>
      </c>
      <c r="N4" s="2" t="inlineStr">
        <is>
          <t>https://docs.google.com/presentation/d/1NRL_Alxvw2IabKQdV0SCRADbZZk1GYQYaKGGNy4pLV0/edit?usp=sharing</t>
        </is>
      </c>
      <c r="O4" s="15" t="inlineStr">
        <is>
          <t>Retention Rate</t>
        </is>
      </c>
      <c r="P4" s="15" t="inlineStr">
        <is>
          <t>109</t>
        </is>
      </c>
      <c r="Q4" s="15" t="inlineStr">
        <is>
          <t>Retention Rate</t>
        </is>
      </c>
      <c r="R4" s="15" t="inlineStr">
        <is>
          <t>223</t>
        </is>
      </c>
      <c r="U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V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t>
        </is>
      </c>
      <c r="W4" s="2" t="inlineStr">
        <is>
          <t>14–15</t>
        </is>
      </c>
      <c r="X4" s="2" t="inlineStr">
        <is>
          <t>Copy of FY'25_ CRM Analytics Monthly Experiment_Notebook_AC.pdf</t>
        </is>
      </c>
    </row>
    <row r="5">
      <c r="A5" s="2" t="inlineStr">
        <is>
          <t>ELM-8764</t>
        </is>
      </c>
      <c r="B5" s="13" t="inlineStr">
        <is>
          <t>TCO Learning Plan: Test 2: SKU Price Increase and Upgrade to Suite giving Customers Choice Dry Test</t>
        </is>
      </c>
      <c r="C5" s="13" t="inlineStr">
        <is>
          <t>09-30-2025</t>
        </is>
      </c>
      <c r="D5" s="2" t="inlineStr">
        <is>
          <t>her capabilities</t>
        </is>
      </c>
      <c r="E5" s="2" t="inlineStr">
        <is>
          <t>IOluNtioSn Gs RGOroUuPp 16</t>
        </is>
      </c>
      <c r="F5" s="2" t="inlineStr"/>
      <c r="G5" s="2" t="inlineStr">
        <is>
          <t>GET: her capabilities | TO: IOluNtioSn Gs RGOroUuPp 16</t>
        </is>
      </c>
      <c r="H5" s="13" t="inlineStr">
        <is>
          <t>Dry Test:  Existing Customers  SKU Price Increase &gt; Upgrade to Suite giving Customers Choice</t>
        </is>
      </c>
      <c r="I5" s="2" t="inlineStr">
        <is>
          <t>Plan: Test 2: SKU &gt; Suite
Migration giving Customers Choice &amp;
Current H/L &amp; No Change Pricing Options
Dry Test
SWAG Effort Size
When given the option, customers
●A High intention to “Downgrade to Suite” was a result of
features offered on a Suite showed a best value for
adopt Suites through downgrades</t>
        </is>
      </c>
      <c r="J5" s="2" t="inlineStr">
        <is>
          <t>Bill Pay</t>
        </is>
      </c>
      <c r="K5" s="13" t="inlineStr">
        <is>
          <t>IPD; Landing Page</t>
        </is>
      </c>
      <c r="L5" s="2" t="inlineStr">
        <is>
          <t>Positive</t>
        </is>
      </c>
      <c r="U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V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t>
        </is>
      </c>
      <c r="W5" s="2" t="inlineStr">
        <is>
          <t>16–21</t>
        </is>
      </c>
      <c r="X5" s="2" t="inlineStr">
        <is>
          <t>Copy of FY'25_ CRM Analytics Monthly Experiment_Notebook_AC.pdf</t>
        </is>
      </c>
    </row>
    <row r="6">
      <c r="A6" s="2" t="inlineStr">
        <is>
          <t>ELM-8929</t>
        </is>
      </c>
      <c r="B6" s="13" t="inlineStr">
        <is>
          <t>TCO Learning Plan: Test 4 Upgrade to Suite, New Pricing and NO Downgrade</t>
        </is>
      </c>
      <c r="C6" s="13" t="inlineStr">
        <is>
          <t>10-07-2025</t>
        </is>
      </c>
      <c r="D6" s="2" t="inlineStr"/>
      <c r="E6" s="2" t="inlineStr">
        <is>
          <t>Suite, New Pricing and NO Downgrade</t>
        </is>
      </c>
      <c r="F6" s="2" t="inlineStr"/>
      <c r="G6" s="2" t="inlineStr">
        <is>
          <t>TO: Suite, New Pricing and NO Downgrade</t>
        </is>
      </c>
      <c r="H6" s="13" t="inlineStr">
        <is>
          <t>Fast follow of Dry Test 2 ELM 8764.  Test 4 will give customer options to upgrade to Suite with new pricing and NO downgrade option.</t>
        </is>
      </c>
      <c r="I6" s="2" t="inlineStr">
        <is>
          <t>Plan: Test 4: Upgrade to
Suite, New Pricing and NO Downgrade
SWAG Effort Size</t>
        </is>
      </c>
      <c r="J6" s="2" t="inlineStr"/>
      <c r="K6" s="13" t="inlineStr">
        <is>
          <t>IPD; Landing Page</t>
        </is>
      </c>
      <c r="L6" s="2" t="inlineStr">
        <is>
          <t>Not found (Inferred for review)</t>
        </is>
      </c>
      <c r="U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V6" s="2" t="inlineStr">
        <is>
          <t>Date source: CSV – Current Target Launch Date | Name source: CSV | Hypothesis filled from CSV Project Description CSV (Inferred for review)</t>
        </is>
      </c>
      <c r="W6" s="2" t="inlineStr">
        <is>
          <t>22</t>
        </is>
      </c>
      <c r="X6" s="2" t="inlineStr">
        <is>
          <t>Copy of FY'25_ CRM Analytics Monthly Experiment_Notebook_AC.pdf</t>
        </is>
      </c>
    </row>
    <row r="7">
      <c r="A7" s="2" t="inlineStr">
        <is>
          <t>ELM-8047</t>
        </is>
      </c>
      <c r="B7" s="13" t="inlineStr">
        <is>
          <t>FY25 MAR GAP CLOSER: TEST 4 - S2: Price in Agents: Existing Customer Dry Test</t>
        </is>
      </c>
      <c r="C7" s="13" t="inlineStr">
        <is>
          <t>04-02-2025</t>
        </is>
      </c>
      <c r="D7" s="2" t="inlineStr"/>
      <c r="E7" s="2" t="inlineStr">
        <is>
          <t>mers ● Gov’t officials</t>
        </is>
      </c>
      <c r="F7" s="2" t="inlineStr">
        <is>
          <t>effort and Stop: Relying on price or discounts alone to drive adoption.</t>
        </is>
      </c>
      <c r="G7" s="2" t="inlineStr">
        <is>
          <t>TO: mers ● Gov’t officials | BY: effort and Stop: Relying on price or discounts alone to drive adoption.</t>
        </is>
      </c>
      <c r="H7" s="1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13" t="inlineStr">
        <is>
          <t>IPD; Landing Page</t>
        </is>
      </c>
      <c r="L7" s="2" t="inlineStr">
        <is>
          <t>Negative</t>
        </is>
      </c>
      <c r="U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V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t>
        </is>
      </c>
      <c r="W7" s="2" t="inlineStr">
        <is>
          <t>23–29</t>
        </is>
      </c>
      <c r="X7" s="2" t="inlineStr">
        <is>
          <t>Copy of FY'25_ CRM Analytics Monthly Experiment_Notebook_AC.pdf</t>
        </is>
      </c>
    </row>
    <row r="8">
      <c r="A8" s="2" t="inlineStr">
        <is>
          <t>ELM-8477</t>
        </is>
      </c>
      <c r="B8" s="13" t="inlineStr">
        <is>
          <t>TCO Learning Plan: Test 3 Existing Customers Remove Plus Dry Test</t>
        </is>
      </c>
      <c r="C8" s="13" t="inlineStr">
        <is>
          <t>10-02-2025</t>
        </is>
      </c>
      <c r="D8" s="2" t="inlineStr"/>
      <c r="E8" s="2" t="inlineStr">
        <is>
          <t>mers Remove Plus Dry Test</t>
        </is>
      </c>
      <c r="F8" s="2" t="inlineStr"/>
      <c r="G8" s="2" t="inlineStr">
        <is>
          <t>TO: mers Remove Plus Dry Test</t>
        </is>
      </c>
      <c r="H8" s="13" t="inlineStr">
        <is>
          <t>Dry Test for existing Plus customers - options of downgrade to ESS Suite or upgrade if Plus SKU is not an option at different prices</t>
        </is>
      </c>
      <c r="I8" s="2" t="inlineStr">
        <is>
          <t>Plan: Test 3 Existing
Customers Remove Plus Dry Test
SWAG Effort Size</t>
        </is>
      </c>
      <c r="J8" s="2" t="inlineStr"/>
      <c r="K8" s="13" t="inlineStr">
        <is>
          <t>IPD; Landing Page</t>
        </is>
      </c>
      <c r="L8" s="2" t="inlineStr">
        <is>
          <t>Not found (Inferred for review)</t>
        </is>
      </c>
      <c r="U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V8" s="2" t="inlineStr">
        <is>
          <t>Date source: CSV – Current Target Launch Date | Name source: CSV | Hypothesis filled from CSV Project Description CSV (Inferred for review)</t>
        </is>
      </c>
      <c r="W8" s="2" t="inlineStr">
        <is>
          <t>26</t>
        </is>
      </c>
      <c r="X8" s="2" t="inlineStr">
        <is>
          <t>Copy of FY'25_ CRM Analytics Monthly Experiment_Notebook_AC.pdf</t>
        </is>
      </c>
    </row>
    <row r="9">
      <c r="A9" s="2" t="inlineStr">
        <is>
          <t>ELM-6651</t>
        </is>
      </c>
      <c r="B9" s="13" t="inlineStr">
        <is>
          <t>Optimize payroll upgrade messaging leveraging insights repository</t>
        </is>
      </c>
      <c r="C9" s="13" t="inlineStr">
        <is>
          <t>10-31-2024</t>
        </is>
      </c>
      <c r="D9" s="2" t="inlineStr">
        <is>
          <t>Payroll Core &amp; Premium users with a high propensity to upgrade</t>
        </is>
      </c>
      <c r="E9" s="2" t="inlineStr">
        <is>
          <t>upgrade</t>
        </is>
      </c>
      <c r="F9" s="2" t="inlineStr">
        <is>
          <t>Leveraging Insights Repository &amp; spokesmodel to generate</t>
        </is>
      </c>
      <c r="G9" s="2" t="inlineStr">
        <is>
          <t>GET: Payroll Core &amp; Premium users with a high propensity to upgrade | TO: upgrade | BY: Leveraging Insights Repository &amp; spokesmodel to generate</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13" t="inlineStr">
        <is>
          <t>IPD</t>
        </is>
      </c>
      <c r="L9" s="15" t="inlineStr">
        <is>
          <t>Trending Positive | Results: 5.1 MEASURE: Complete</t>
        </is>
      </c>
      <c r="M9" s="15" t="inlineStr">
        <is>
          <t>Positive Biz Impact</t>
        </is>
      </c>
      <c r="N9" s="2" t="inlineStr">
        <is>
          <t>https://docs.google.com/presentation/d/18Pb5t7bMwK6FJPznakUoYjv34eSviMBOli_T2nmiHiA/edit#slide=id.g2efff53d832_0_813</t>
        </is>
      </c>
      <c r="O9" s="15" t="inlineStr">
        <is>
          <t>Upgrades</t>
        </is>
      </c>
      <c r="U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V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9" s="2" t="inlineStr">
        <is>
          <t>30–33</t>
        </is>
      </c>
      <c r="X9" s="2" t="inlineStr">
        <is>
          <t>Copy of FY'25_ CRM Analytics Monthly Experiment_Notebook_AC.pdf</t>
        </is>
      </c>
    </row>
    <row r="10">
      <c r="A10" s="2" t="inlineStr">
        <is>
          <t>ELM-7175</t>
        </is>
      </c>
      <c r="B10" s="13" t="inlineStr">
        <is>
          <t>QBO Cancel Flow - new discounts to new audiences</t>
        </is>
      </c>
      <c r="C10" s="13" t="inlineStr">
        <is>
          <t>01-30-2025</t>
        </is>
      </c>
      <c r="D10" s="2" t="inlineStr">
        <is>
          <t>A) FTU Subscribers &lt;60D Tenure B) Trialers C) Ess &amp; Plus SKU Medium and High Price</t>
        </is>
      </c>
      <c r="E10" s="2" t="inlineStr">
        <is>
          <t>PIC TIME</t>
        </is>
      </c>
      <c r="F10" s="2" t="inlineStr">
        <is>
          <t>Incentivizing them with a discount to make them feel supported as valued customers</t>
        </is>
      </c>
      <c r="G10" s="2" t="inlineStr">
        <is>
          <t>GET: A) FTU Subscribers &lt;60D Tenure B) Trialers C) Ess &amp; Plus SKU Medium and High Price | TO: PIC TIME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13" t="inlineStr">
        <is>
          <t>IPD</t>
        </is>
      </c>
      <c r="L10" s="15" t="inlineStr">
        <is>
          <t>Trending Positive (Inferred for review) | Results: 5.0 MEASURE: Live - Waiting for Results</t>
        </is>
      </c>
      <c r="M10" s="15" t="inlineStr">
        <is>
          <t>Positive Biz Impact | 103.3 ITC-1 | 105.2 ITC-2</t>
        </is>
      </c>
      <c r="N10" s="2" t="inlineStr">
        <is>
          <t>https://docs.google.com/presentation/d/1YY4WQ8uJM_ocDfpWIqUxH3Z7ZkPX1nsmwYIc9G2gzPU/edit?usp=sharing</t>
        </is>
      </c>
      <c r="O10" s="15" t="inlineStr">
        <is>
          <t>Cancel Rate</t>
        </is>
      </c>
      <c r="P10" s="15" t="inlineStr">
        <is>
          <t>103.3</t>
        </is>
      </c>
      <c r="Q10" s="15" t="inlineStr">
        <is>
          <t>Retention Rate</t>
        </is>
      </c>
      <c r="R10" s="15" t="inlineStr">
        <is>
          <t>105.2</t>
        </is>
      </c>
      <c r="U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V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t>
        </is>
      </c>
      <c r="W10" s="2" t="inlineStr">
        <is>
          <t>34–290</t>
        </is>
      </c>
      <c r="X10" s="2" t="inlineStr">
        <is>
          <t>Copy of FY'25_ CRM Analytics Monthly Experiment_Notebook_AC.pdf</t>
        </is>
      </c>
    </row>
    <row r="11">
      <c r="A11" s="2" t="inlineStr">
        <is>
          <t>ELM-7558</t>
        </is>
      </c>
      <c r="B11" s="13" t="inlineStr">
        <is>
          <t>Expanding Annual for customers with more than 12M Tenure Test</t>
        </is>
      </c>
      <c r="C11" s="13" t="inlineStr">
        <is>
          <t>01-30-2025</t>
        </is>
      </c>
      <c r="D11" s="2" t="inlineStr">
        <is>
          <t>QuickBooks Online and Advanced subscribers with a high propensity</t>
        </is>
      </c>
      <c r="E11" s="2" t="inlineStr">
        <is>
          <t>3-27-25</t>
        </is>
      </c>
      <c r="F11" s="2" t="inlineStr">
        <is>
          <t>Making them aware that they save 10% by switching to an annual plan.</t>
        </is>
      </c>
      <c r="G11" s="2" t="inlineStr">
        <is>
          <t>GET: QuickBooks Online and Advanced subscribers with a high propensity | TO: 3-27-25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A● 92d Retention improved only for SS + PL + ADV customers w/2-4
years tenure by 100.2 ITC (196 additional saves)
KPIs TEST CON. Δ ITC Pr(T&gt;C)
●A The campaign managed to add ~5k customers to the
Sample Size 378,705 378,853
annual plan
31d Moved to Annual 1.6% 0.3% 1.3% 596.1 100% A
31d QBO Annual Plan 1.5% 0.2% 1.3% 726.4 100% ●B However, the adoption in the annual plan didn’t improve
31d Payroll Annual Plan 0.2% 0.1% 0.1% 264.1 100% 92d Retention; in fact, it’s trending negative. As a result;
92d Retention 95.4% 95.4% -0.05% 99.95 17% 92d Ecosystem Revenue didn’t show any significant
B
92d Eco Revenue $316.5 $316.0 50.2% 100.2 74% improvement
Global Business Solutions Group 46
A● 92d Retention was negative for customers with 1 - 2 year and 4+ years.
●B Even though the campaign was able to move customer to annual billing frequency for all customers in this experiment, we only see a
retention improvement for customers between 2 and 4 years (160 additional saves)
Global Business Solutions Group 47
A● Annual plan adoption was positively impacted in all SKUs
●B Essentials was the only SKU that had a negative impact on 92d Retention
C● Flat results on 92d Ecosystem Revenue are expected to be reverted on the long term due to a higher retention
Global Business Solutions Group 48
Asset Name Emails Sent Reach Open Rate ITB CTR ITB Unsub Rate ITB
Email 01 266,190 70.3% 29.1% 90.8 1.3% 140.8 0.1% 96.0 ● Email reached +70% of all customers
A
Email 02 264,356 69.8% B 27.8% 86.7 0.8% 91.3 0.1% 119.4 assigned to the experiment
Email Benchmark* 32% 0.9% 0.09%
● The second email was the least effective
B
IPD across all engagement metrics
Access Point Impressions Reach CTR Benchmark ITB
Advanced Shell - Banner 10,754 2.8% 3.1% N/A ● C Despite IPD reach being lower than
Banking - Hellobox 68,635 18.1% 0.7% 0.2% 385.72 Email’s, the high IPD CTR was able to drive
Invoices - Hellobox 48,263 12.7% 0.5% 1.1% 46.67 more customers to this campaign based
QBO Dashboard - Bottom Drawer 115,519 30.5% 2.3% 1.8% 131.52 on the raw number of clicks (8k+ IPD
Shell - Banner 169,308 44.7% 3.1% N/A clicks vs 5k+ Email clicks)
Global Business Solutions Group 49</t>
        </is>
      </c>
      <c r="J11" s="2" t="inlineStr">
        <is>
          <t>QuickBooks Online</t>
        </is>
      </c>
      <c r="K11" s="13" t="inlineStr">
        <is>
          <t>IPD; Email</t>
        </is>
      </c>
      <c r="L11" s="15" t="inlineStr">
        <is>
          <t>Trending Positive | Results: 5.1 MEASURE: Complete</t>
        </is>
      </c>
      <c r="M11" s="15" t="inlineStr">
        <is>
          <t>Positive Biz Impact | 100.2 ITC-1 | 100.2 ITC-2</t>
        </is>
      </c>
      <c r="N11" s="2" t="inlineStr">
        <is>
          <t>https://docs.google.com/presentation/d/1aox63EiWpgC8VyVoharuLDblWGrHHm23DAYiM9nX_qI/edit#slide=id.g1d9b8a0b231_0_3017</t>
        </is>
      </c>
      <c r="O11" s="15" t="inlineStr">
        <is>
          <t>Retention Rate</t>
        </is>
      </c>
      <c r="P11" s="15" t="inlineStr">
        <is>
          <t>100.2</t>
        </is>
      </c>
      <c r="Q11" s="15" t="inlineStr">
        <is>
          <t>Ecosystem Revenue</t>
        </is>
      </c>
      <c r="R11" s="15" t="inlineStr">
        <is>
          <t>100.2</t>
        </is>
      </c>
      <c r="S11" s="15" t="inlineStr">
        <is>
          <t>Ecosystem Revenue</t>
        </is>
      </c>
      <c r="U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V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t>
        </is>
      </c>
      <c r="W11" s="2" t="inlineStr">
        <is>
          <t>45–50</t>
        </is>
      </c>
      <c r="X11" s="2" t="inlineStr">
        <is>
          <t>Copy of FY'25_ CRM Analytics Monthly Experiment_Notebook_AC.pdf</t>
        </is>
      </c>
    </row>
    <row r="12">
      <c r="A12" s="2" t="inlineStr">
        <is>
          <t>ELM-7510</t>
        </is>
      </c>
      <c r="B12" s="13" t="inlineStr">
        <is>
          <t>[FY25 Payments De-risking] Test New &gt;31D Propensity Model</t>
        </is>
      </c>
      <c r="C12" s="2" t="inlineStr">
        <is>
          <t>07-21-2025</t>
        </is>
      </c>
      <c r="D12" s="2" t="inlineStr">
        <is>
          <t>high propensity to attach Non-Merchants (&gt;31D since QBO sign-up)</t>
        </is>
      </c>
      <c r="E12" s="2" t="inlineStr">
        <is>
          <t>##-##-##</t>
        </is>
      </c>
      <c r="F12" s="2" t="inlineStr">
        <is>
          <t>showing them that QuickBooks Payments offers an array of payment</t>
        </is>
      </c>
      <c r="G12" s="2" t="inlineStr">
        <is>
          <t>GET: high propensity to attach Non-Merchants (&gt;31D since QBO sign-up) | TO: ##-##-## | BY: showing them that QuickBooks Payments offers an array of payment</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A● &gt;50% of SU units are from customers who are not exposed to
Payments XSLL marketing up to 90d.</t>
        </is>
      </c>
      <c r="J12" s="2" t="inlineStr">
        <is>
          <t>QuickBooks</t>
        </is>
      </c>
      <c r="K12" s="13" t="inlineStr">
        <is>
          <t>IPD</t>
        </is>
      </c>
      <c r="L12" s="15" t="inlineStr">
        <is>
          <t>Positive | Results: 5.1 MEASURE: Complete</t>
        </is>
      </c>
      <c r="M12" s="14" t="inlineStr">
        <is>
          <t>: NEGATIVE
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(Inferred for review)</t>
        </is>
      </c>
      <c r="N12" s="2" t="inlineStr">
        <is>
          <t>https://docs.google.com/presentation/d/1EYJoTEmqsCzzXCUYDb2NDnrH8eEhdizAVNA3YM3Hh9E/edit?slide=id.g2efff53d832_0_813#slide=id.g2efff53d832_0_813</t>
        </is>
      </c>
      <c r="O12" s="15" t="inlineStr">
        <is>
          <t>GNS/GNA</t>
        </is>
      </c>
      <c r="P12" s="15" t="inlineStr">
        <is>
          <t>95</t>
        </is>
      </c>
      <c r="U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V12" s="2" t="inlineStr">
        <is>
          <t>Name source: CSV | Status enriched from Results Report</t>
        </is>
      </c>
      <c r="W12" s="2" t="inlineStr">
        <is>
          <t>51–52</t>
        </is>
      </c>
      <c r="X12" s="2" t="inlineStr">
        <is>
          <t>Copy of FY'25_ CRM Analytics Monthly Experiment_Notebook_AC.pdf</t>
        </is>
      </c>
    </row>
    <row r="13">
      <c r="A13" s="2" t="inlineStr">
        <is>
          <t>ELM-7665</t>
        </is>
      </c>
      <c r="B13" s="13" t="inlineStr">
        <is>
          <t>[FY25 Payments De-risking] AE Funnel Optimization Test</t>
        </is>
      </c>
      <c r="C13" s="13" t="inlineStr">
        <is>
          <t>06-09-2025</t>
        </is>
      </c>
      <c r="D13" s="2" t="inlineStr">
        <is>
          <t>Upto 30d 83.8K 109 39 99 -1 Non-AE 148.6K 111 54 B them every quarter at above Sync-level.</t>
        </is>
      </c>
      <c r="E13" s="2" t="inlineStr">
        <is>
          <t>mer who have not seen any Payments Breakdown of customers ever AEed vs. not A● High propensity customers who have not seen</t>
        </is>
      </c>
      <c r="F13" s="2" t="inlineStr">
        <is>
          <t>their C2s. We should</t>
        </is>
      </c>
      <c r="G13" s="2" t="inlineStr">
        <is>
          <t>GET: Upto 30d 83.8K 109 39 99 -1 Non-AE 148.6K 111 54 B them every quarter at above Sync-level. | TO: mer who have not seen any Payments Breakdown of customers ever AEed vs. not A● High propensity customers who have not seen | BY: their C2s. We should</t>
        </is>
      </c>
      <c r="H13" s="2" t="inlineStr">
        <is>
          <t>If we retarget customers who are dropping off at various points in
the AE funnel, Then we will drive more PE-invoices sent and more</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13" t="inlineStr">
        <is>
          <t>IPD; Email</t>
        </is>
      </c>
      <c r="L13" s="15" t="inlineStr">
        <is>
          <t>Trending Positive | Results: 5.1 MEASURE: Complete</t>
        </is>
      </c>
      <c r="M13" s="14" t="inlineStr">
        <is>
          <t>: FLAT &amp; ● Need to understand the individual segments: AE with all the
ROLL OUT
Though Payments SU has increased impactfully, the GNA rate is trending Payments preferences turned off vs. had at least one
lower. Opening up FTU for non-Payments AEs can be rolled out as Payments preferences turned on. (Inferred for review)</t>
        </is>
      </c>
      <c r="N13" s="2" t="inlineStr">
        <is>
          <t>https://docs.google.com/presentation/d/1uxWsR0UD5sYEHpNKepQwC4JNtRAKPKAo6Wel9qPgd0s/edit#slide=id.g2efff53d832_0_813</t>
        </is>
      </c>
      <c r="O13" s="15" t="inlineStr">
        <is>
          <t>GNS/GNA</t>
        </is>
      </c>
      <c r="P13" s="15" t="inlineStr">
        <is>
          <t>98</t>
        </is>
      </c>
      <c r="Q13" s="15" t="inlineStr">
        <is>
          <t>Signups</t>
        </is>
      </c>
      <c r="R13" s="15" t="inlineStr">
        <is>
          <t>105</t>
        </is>
      </c>
      <c r="U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V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t>
        </is>
      </c>
      <c r="W13" s="2" t="inlineStr">
        <is>
          <t>53–57</t>
        </is>
      </c>
      <c r="X13" s="2" t="inlineStr">
        <is>
          <t>Copy of FY'25_ CRM Analytics Monthly Experiment_Notebook_AC.pdf</t>
        </is>
      </c>
    </row>
    <row r="14">
      <c r="A14" s="2" t="inlineStr">
        <is>
          <t>ELM-7188</t>
        </is>
      </c>
      <c r="B14" s="13" t="inlineStr">
        <is>
          <t>MP: FY25 MAR GAP CLOSER: What's New - H2 Edition FY25</t>
        </is>
      </c>
      <c r="C14" s="13" t="inlineStr">
        <is>
          <t>07-01-2025</t>
        </is>
      </c>
      <c r="D14" s="2" t="inlineStr">
        <is>
          <t>QBO Online Ecosystem subscribers</t>
        </is>
      </c>
      <c r="E14" s="2" t="inlineStr">
        <is>
          <t>IOluNtioSn Gs RGOroUuPp 58</t>
        </is>
      </c>
      <c r="F14" s="2" t="inlineStr">
        <is>
          <t>Promoting the new QBO innovation to increase their perceived value of</t>
        </is>
      </c>
      <c r="G14" s="2" t="inlineStr">
        <is>
          <t>GET: QBO Online Ecosystem subscribers | TO: IOluNtioSn Gs RGOroUuPp 58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13" t="inlineStr">
        <is>
          <t>IPD; Email; Landing Page</t>
        </is>
      </c>
      <c r="L14" s="15" t="inlineStr">
        <is>
          <t>Positive (Inferred for review) | Results: 5.1 MEASURE: Complete</t>
        </is>
      </c>
      <c r="M14" s="15" t="inlineStr">
        <is>
          <t>Positive Biz Impact | 99.01 ITC-1 | 102.32 ITC-2 | 100.08 ITC-3</t>
        </is>
      </c>
      <c r="N14" s="2" t="inlineStr">
        <is>
          <t>https://docs.google.com/presentation/d/1a8MkKgDftYATJJXbZbqhI18PQ9e8yd5JLlFAdNIlxqY/edit#slide=id.g2efff53d832_0_813</t>
        </is>
      </c>
      <c r="O14" s="15" t="inlineStr">
        <is>
          <t>Churn Rate</t>
        </is>
      </c>
      <c r="P14" s="15" t="inlineStr">
        <is>
          <t>99.01</t>
        </is>
      </c>
      <c r="Q14" s="15" t="inlineStr">
        <is>
          <t>GNS/GNA</t>
        </is>
      </c>
      <c r="R14" s="15" t="inlineStr">
        <is>
          <t>102.32</t>
        </is>
      </c>
      <c r="S14" s="15" t="inlineStr">
        <is>
          <t>Ecosystem Revenue</t>
        </is>
      </c>
      <c r="T14" s="15" t="inlineStr">
        <is>
          <t>100.08</t>
        </is>
      </c>
      <c r="U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V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t>
        </is>
      </c>
      <c r="W14" s="2" t="inlineStr">
        <is>
          <t>58–63</t>
        </is>
      </c>
      <c r="X14" s="2" t="inlineStr">
        <is>
          <t>Copy of FY'25_ CRM Analytics Monthly Experiment_Notebook_AC.pdf</t>
        </is>
      </c>
    </row>
    <row r="15">
      <c r="A15" s="2" t="inlineStr">
        <is>
          <t>ELM-7305</t>
        </is>
      </c>
      <c r="B15" s="13" t="inlineStr">
        <is>
          <t>QBC Multi-Product Strategy</t>
        </is>
      </c>
      <c r="C15" s="13" t="inlineStr">
        <is>
          <t>02-12-2025</t>
        </is>
      </c>
      <c r="D15" s="2" t="inlineStr">
        <is>
          <t>ed Offers - ELM 6227</t>
        </is>
      </c>
      <c r="E15" s="2" t="inlineStr">
        <is>
          <t>PIC TIME</t>
        </is>
      </c>
      <c r="F15" s="2" t="inlineStr">
        <is>
          <t>making them aware they can apply for both, advising them that</t>
        </is>
      </c>
      <c r="G15" s="2" t="inlineStr">
        <is>
          <t>GET: ed Offers - ELM 6227 | TO: PIC TIME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13" t="inlineStr">
        <is>
          <t>IPD; Email</t>
        </is>
      </c>
      <c r="L15" s="15" t="inlineStr">
        <is>
          <t>Trending Positive | Results: 5.0 MEASURE: Live - Waiting for Results</t>
        </is>
      </c>
      <c r="M15" s="15" t="inlineStr">
        <is>
          <t>Positive Biz Impact | 102 ITC-1 | 101 ITC-2 | 101 ITC-3</t>
        </is>
      </c>
      <c r="N15" s="2" t="inlineStr">
        <is>
          <t>https://docs.google.com/presentation/d/1Q5I7pVxoJDhH-ljxfqGDIBeTPjfGZdJbFuk3B6LMpr8/edit#slide=id.g2efff53d832_0_813</t>
        </is>
      </c>
      <c r="O15" s="15" t="inlineStr">
        <is>
          <t>Ecosystem Revenue</t>
        </is>
      </c>
      <c r="P15" s="15" t="inlineStr">
        <is>
          <t>102</t>
        </is>
      </c>
      <c r="Q15" s="15" t="inlineStr">
        <is>
          <t>Ecosystem Attach</t>
        </is>
      </c>
      <c r="R15" s="15" t="inlineStr">
        <is>
          <t>101</t>
        </is>
      </c>
      <c r="S15" s="15" t="inlineStr">
        <is>
          <t>Ecosystem Attach</t>
        </is>
      </c>
      <c r="T15" s="15" t="inlineStr">
        <is>
          <t>101</t>
        </is>
      </c>
      <c r="U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V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t>
        </is>
      </c>
      <c r="W15" s="2" t="inlineStr">
        <is>
          <t>64–95</t>
        </is>
      </c>
      <c r="X15" s="2" t="inlineStr">
        <is>
          <t>Copy of FY'25_ CRM Analytics Monthly Experiment_Notebook_AC.pdf</t>
        </is>
      </c>
    </row>
    <row r="16">
      <c r="A16" s="2" t="inlineStr">
        <is>
          <t>ELM-6227</t>
        </is>
      </c>
      <c r="B16" s="13" t="inlineStr">
        <is>
          <t>Launch Targeted Offer experiment on Payroll Cancel Flow</t>
        </is>
      </c>
      <c r="C16" s="13" t="inlineStr">
        <is>
          <t>05-12-2025</t>
        </is>
      </c>
      <c r="D16" s="2" t="inlineStr">
        <is>
          <t>ed Offer Launch Get Attached &amp; Standalone Payroll customers who click on ‘Cancel</t>
        </is>
      </c>
      <c r="E16" s="2" t="inlineStr">
        <is>
          <t>06/30/25</t>
        </is>
      </c>
      <c r="F16" s="2" t="inlineStr">
        <is>
          <t>Reinforcing benefits of Payroll and offering them a discount to make them</t>
        </is>
      </c>
      <c r="G16" s="2" t="inlineStr">
        <is>
          <t>GET: ed Offer Launch Get Attached &amp; Standalone Payroll customers who click on ‘Cancel | TO: 06/30/25 | BY: Reinforcing benefits of Payroll and offering them a discount to make them</t>
        </is>
      </c>
      <c r="H16" s="1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13" t="inlineStr">
        <is>
          <t>IPD</t>
        </is>
      </c>
      <c r="L16" s="15" t="inlineStr">
        <is>
          <t>Positive (Inferred for review) | Results: 5.1 MEASURE: Complete</t>
        </is>
      </c>
      <c r="M16" s="15" t="inlineStr">
        <is>
          <t>Positive Biz Impact | 98 ITC-1</t>
        </is>
      </c>
      <c r="N16" s="2" t="inlineStr">
        <is>
          <t>https://docs.google.com/presentation/d/1J8AGhqimekh03qFyVJE3vEH1xTEfSOxHS7Y1ewGomZg/edit#slide=id.g2efff53d832_0_813</t>
        </is>
      </c>
      <c r="O16" s="15" t="inlineStr">
        <is>
          <t>Cancel Rate</t>
        </is>
      </c>
      <c r="P16" s="15" t="inlineStr">
        <is>
          <t>98</t>
        </is>
      </c>
      <c r="U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V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t>
        </is>
      </c>
      <c r="W16" s="2" t="inlineStr">
        <is>
          <t>73–78</t>
        </is>
      </c>
      <c r="X16" s="2" t="inlineStr">
        <is>
          <t>Copy of FY'25_ CRM Analytics Monthly Experiment_Notebook_AC.pdf</t>
        </is>
      </c>
    </row>
    <row r="17">
      <c r="A17" s="2" t="inlineStr">
        <is>
          <t>ELM-8276</t>
        </is>
      </c>
      <c r="B17" s="13" t="inlineStr">
        <is>
          <t>Fusion Lineup: Bill Pay Basic Activation Test</t>
        </is>
      </c>
      <c r="C17" s="13" t="inlineStr">
        <is>
          <t>07-01-2025</t>
        </is>
      </c>
      <c r="D17" s="2" t="inlineStr">
        <is>
          <t>QBO customers who are not subscribed to Bill Pay</t>
        </is>
      </c>
      <c r="E17" s="2" t="inlineStr">
        <is>
          <t>mer goes directly to TRON Similar to current state but with Activate CTA for</t>
        </is>
      </c>
      <c r="F17" s="2" t="inlineStr">
        <is>
          <t>informing them that Bill Pay Basic is now included in their subscriptions</t>
        </is>
      </c>
      <c r="G17" s="2" t="inlineStr">
        <is>
          <t>GET: QBO customers who are not subscribed to Bill Pay | TO: mer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13" t="inlineStr">
        <is>
          <t>Landing Page</t>
        </is>
      </c>
      <c r="L17" s="15" t="inlineStr">
        <is>
          <t>Positive | Results: 5.1 MEASURE: Complete</t>
        </is>
      </c>
      <c r="M17" s="15" t="inlineStr">
        <is>
          <t>Negative Biz Impact | 116 ITC-1 | 110 ITC-2</t>
        </is>
      </c>
      <c r="N17" s="2" t="inlineStr">
        <is>
          <t>https://docs.google.com/presentation/d/1ned7ZQvaqcfXvZj7Bq_lePfhbimqJZadZcs10IN2H0g/edit?usp=sharing</t>
        </is>
      </c>
      <c r="O17" s="15" t="inlineStr">
        <is>
          <t>GNS/GNA</t>
        </is>
      </c>
      <c r="P17" s="15" t="inlineStr">
        <is>
          <t>116</t>
        </is>
      </c>
      <c r="Q17" s="15" t="inlineStr">
        <is>
          <t>GNS/GNA</t>
        </is>
      </c>
      <c r="R17" s="15" t="inlineStr">
        <is>
          <t>110</t>
        </is>
      </c>
      <c r="S17" s="15" t="inlineStr">
        <is>
          <t>GNS/GNA</t>
        </is>
      </c>
      <c r="U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V17" s="2" t="inlineStr">
        <is>
          <t>Alt Date (slide 81): 07-01-25 | Alt TO (slide 81): 11-01-25 | Alt Date (slide 82): 04-10-2025 | Alt TO (slide 82): Pay Launch | Date source: CSV – Current Target Launch Date | Name source: CSV | Business Impact updated from Results Report | Status enriched from Results Report</t>
        </is>
      </c>
      <c r="W17" s="2" t="inlineStr">
        <is>
          <t>79–82</t>
        </is>
      </c>
      <c r="X17" s="2" t="inlineStr">
        <is>
          <t>Copy of FY'25_ CRM Analytics Monthly Experiment_Notebook_AC.pdf</t>
        </is>
      </c>
    </row>
    <row r="18">
      <c r="A18" s="2" t="inlineStr">
        <is>
          <t>ELM-7785</t>
        </is>
      </c>
      <c r="B18" s="13" t="inlineStr">
        <is>
          <t>Tap to Pay Launch</t>
        </is>
      </c>
      <c r="C18" s="13" t="inlineStr">
        <is>
          <t>03-25-2025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13" t="inlineStr">
        <is>
          <t>IPD; Push; Email; Landing Page</t>
        </is>
      </c>
      <c r="L18" s="15" t="inlineStr">
        <is>
          <t>Positive (Inferred for review) | Results: 5.1 MEASURE: Complete</t>
        </is>
      </c>
      <c r="M18" s="15" t="inlineStr">
        <is>
          <t>Flat | 99 ITC-1 | 101 ITC-2 | 101 ITC-3</t>
        </is>
      </c>
      <c r="N18" s="2" t="inlineStr">
        <is>
          <t>https://docs.google.com/presentation/d/1z0644C_MAtQY_j_kbzUGo1VdvmycEDD06CyvNwmWi3g/edit#slide=id.g3097b480f52_0_0</t>
        </is>
      </c>
      <c r="O18" s="15" t="inlineStr">
        <is>
          <t>GNS/GNA</t>
        </is>
      </c>
      <c r="P18" s="15" t="inlineStr">
        <is>
          <t>99</t>
        </is>
      </c>
      <c r="Q18" s="15" t="inlineStr">
        <is>
          <t>Charge Volume</t>
        </is>
      </c>
      <c r="R18" s="15" t="inlineStr">
        <is>
          <t>101</t>
        </is>
      </c>
      <c r="S18" s="15" t="inlineStr">
        <is>
          <t>Charge Volume</t>
        </is>
      </c>
      <c r="T18" s="15" t="inlineStr">
        <is>
          <t>101</t>
        </is>
      </c>
      <c r="U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V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18" s="2" t="inlineStr">
        <is>
          <t>83–87</t>
        </is>
      </c>
      <c r="X18" s="2" t="inlineStr">
        <is>
          <t>Copy of FY'25_ CRM Analytics Monthly Experiment_Notebook_AC.pdf</t>
        </is>
      </c>
    </row>
    <row r="19">
      <c r="A19" s="2" t="inlineStr">
        <is>
          <t>ELM-7336</t>
        </is>
      </c>
      <c r="B19" s="13" t="inlineStr">
        <is>
          <t>Account Manager Program Optimization</t>
        </is>
      </c>
      <c r="C19" s="13" t="inlineStr">
        <is>
          <t>04-10-2025</t>
        </is>
      </c>
      <c r="D19" s="2" t="inlineStr">
        <is>
          <t>IES Eligible Mid-Market QBO Customers</t>
        </is>
      </c>
      <c r="E19" s="2" t="inlineStr">
        <is>
          <t>mer Journey Visualized</t>
        </is>
      </c>
      <c r="F19" s="2" t="inlineStr">
        <is>
          <t>Promoting the benefits of the Account Management Team and providing a</t>
        </is>
      </c>
      <c r="G19" s="2" t="inlineStr">
        <is>
          <t>GET: IES Eligible Mid-Market QBO Customers | TO: mer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13" t="inlineStr">
        <is>
          <t>IPD; Landing Page</t>
        </is>
      </c>
      <c r="L19" s="15" t="inlineStr">
        <is>
          <t>Trending Positive | Results: 5.1 MEASURE: Complete</t>
        </is>
      </c>
      <c r="M19" s="15" t="inlineStr">
        <is>
          <t>Positive Biz Impact | 139 ITC-1</t>
        </is>
      </c>
      <c r="N19" s="2" t="inlineStr">
        <is>
          <t>https://docs.google.com/presentation/d/16_pUjgPH4Nk394rFUFWu4bF6lRLxuFcW-BQdBng12Ag/edit#slide=id.g1d9b8a0b231_0_2742</t>
        </is>
      </c>
      <c r="O19" s="15" t="inlineStr">
        <is>
          <t>MQL</t>
        </is>
      </c>
      <c r="P19" s="15" t="inlineStr">
        <is>
          <t>139</t>
        </is>
      </c>
      <c r="U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V19"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t>
        </is>
      </c>
      <c r="W19" s="2" t="inlineStr">
        <is>
          <t>88–94</t>
        </is>
      </c>
      <c r="X19" s="2" t="inlineStr">
        <is>
          <t>Copy of FY'25_ CRM Analytics Monthly Experiment_Notebook_AC.pdf</t>
        </is>
      </c>
    </row>
    <row r="20">
      <c r="A20" s="2" t="inlineStr">
        <is>
          <t>ELM-7260</t>
        </is>
      </c>
      <c r="B20" s="13" t="inlineStr">
        <is>
          <t>IES Campaign v2 Launch (12/10 Feature Release + Audience Segmentation)</t>
        </is>
      </c>
      <c r="C20" s="13" t="inlineStr">
        <is>
          <t>01-15-2025</t>
        </is>
      </c>
      <c r="D20" s="2" t="inlineStr"/>
      <c r="E20" s="2" t="inlineStr">
        <is>
          <t>mer Experience</t>
        </is>
      </c>
      <c r="F20" s="2" t="inlineStr"/>
      <c r="G20" s="2" t="inlineStr">
        <is>
          <t>TO: mer Experience</t>
        </is>
      </c>
      <c r="H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20" s="2" t="inlineStr"/>
      <c r="J20" s="2" t="inlineStr">
        <is>
          <t>Invoicing</t>
        </is>
      </c>
      <c r="K20" s="13" t="inlineStr">
        <is>
          <t>IPD; Email; Landing Page</t>
        </is>
      </c>
      <c r="L20" s="2" t="inlineStr">
        <is>
          <t>Trending Positive</t>
        </is>
      </c>
      <c r="U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V20" s="2" t="inlineStr">
        <is>
          <t>Date source: CSV – Current Target Launch Date | Name source: CSV | Hypothesis filled from CSV Project Description CSV (Inferred for review)</t>
        </is>
      </c>
      <c r="W20" s="2" t="inlineStr">
        <is>
          <t>90</t>
        </is>
      </c>
      <c r="X20" s="2" t="inlineStr">
        <is>
          <t>Copy of FY'25_ CRM Analytics Monthly Experiment_Notebook_AC.pdf</t>
        </is>
      </c>
    </row>
    <row r="21">
      <c r="A21" s="2" t="inlineStr">
        <is>
          <t>ELM-8151</t>
        </is>
      </c>
      <c r="B21" s="13" t="inlineStr">
        <is>
          <t>MP: FY25 MAR GAP CLOSER: July FY25 Price Increase Churn Mitigation Plan: Cancel Flow</t>
        </is>
      </c>
      <c r="C21" s="13" t="inlineStr">
        <is>
          <t>05-27-2025</t>
        </is>
      </c>
      <c r="D21" s="2" t="inlineStr"/>
      <c r="E21" s="2" t="inlineStr">
        <is>
          <t>add 970 incremental saves</t>
        </is>
      </c>
      <c r="F21" s="2" t="inlineStr">
        <is>
          <t>Discount 3.5% 2.2% 156.9 6 ●B The discounts contributed to this increase for SP, SS, and ESS</t>
        </is>
      </c>
      <c r="G21" s="2" t="inlineStr">
        <is>
          <t>TO: add 970 incremental saves | BY: Discount 3.5% 2.2% 156.9 6 ●B The discounts contributed to this increase for SP, SS, and ESS</t>
        </is>
      </c>
      <c r="H21" s="13" t="inlineStr">
        <is>
          <t>July FY25 Price Increase Churn Mitigation Plan:
- Offer deep discount in Cancel Flow</t>
        </is>
      </c>
      <c r="I21" s="2" t="inlineStr">
        <is>
          <t>QBO_SOLOPRENEUR TEST CONTROL ITC Units
Cancel Flow Traffic 459 45 ●A Overall, we have managed to add 970 incremental saves
B
Save Rate 8.1% 4.4% 181.4 17
Saved by Discount 3.5% 2.2% 156.9 6 ●B The discounts contributed to this increase for SP, SS, and ESS
QBO_SIMPLE_START TEST CONTROL ITC Units ●C In Plus, the increase in discount take rate didn’t translate to an increase
in Save Rate; which shows that customer taking the discount would’ve
Cancel Flow Traffic 12,482 1,428
been saved regardless.
Save Rate 15.2% 8.5% 177.6 828
Saved by Discount 8.7% 2.5% 344.2 768 D● In Advanced, the discount take rate is lower for TEST. Given the positive
results in overall Save Rate, we can’t attribute these saves to the deep
QBO_ESSENTIALS TEST CONTROL ITC Units discounts.
Cancel Flow Traffic 4,098 483
Save Rate 9.1% 6.6% 137.8 102
Saved by Discount 2.3% 0.2% 1,131.5 88
Next Steps
QBO_PLUS TEST CONTROL ITC Units ● We will launch a trial lapser campaign for ESS and PL to solve for the
lack of incremental units seen in this experiment
Cancel Flow Traffic 4,007 457
Save Rate 9.4% 9.4% 99.7 -1 C
Saved by Discount 2.3% 1.5% 153.2 33
QBO_ADVANCED TEST CONTROL ITC Units
Cancel Flow Traffic 1,626 190
Save Rate 25.7% 24.2% 106.2 24 D
Saved by Discount 3.4% 4.2% 81.8 -12
Global Business Solutions Group 97</t>
        </is>
      </c>
      <c r="J21" s="2" t="inlineStr">
        <is>
          <t>QBO</t>
        </is>
      </c>
      <c r="K21" s="2" t="inlineStr"/>
      <c r="L21" s="15" t="inlineStr">
        <is>
          <t>Trending Positive | Results: 5.0 MEASURE: Live - Waiting for Results</t>
        </is>
      </c>
      <c r="N21" s="2" t="inlineStr">
        <is>
          <t>https://docs.google.com/presentation/d/1nolT78FuyYyZf4Um13dvBku1pw_uAscVAQtkVz4zz1c/edit?usp=sharing</t>
        </is>
      </c>
      <c r="U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V21" s="2" t="inlineStr">
        <is>
          <t>Date source: CSV – Current Target Launch Date | Name source: CSV | Hypothesis filled from CSV Project Description CSV (Inferred for review) | Status enriched from Results Report</t>
        </is>
      </c>
      <c r="W21" s="2" t="inlineStr">
        <is>
          <t>96–97</t>
        </is>
      </c>
      <c r="X21" s="2" t="inlineStr">
        <is>
          <t>Copy of FY'25_ CRM Analytics Monthly Experiment_Notebook_AC.pdf</t>
        </is>
      </c>
    </row>
    <row r="22">
      <c r="A22" s="2" t="inlineStr">
        <is>
          <t>ELM-8153</t>
        </is>
      </c>
      <c r="B22" s="13" t="inlineStr">
        <is>
          <t>MP:FY25 MAR GAP CLOSER: July FY25 Price Increase Churn Mitigation Plan: Win Back</t>
        </is>
      </c>
      <c r="C22" s="13" t="inlineStr">
        <is>
          <t>05-27-2025</t>
        </is>
      </c>
      <c r="D22" s="2" t="inlineStr">
        <is>
          <t>QBO Core (SS, ESS, PLU), ADV, and Solopreneur customers (active and</t>
        </is>
      </c>
      <c r="E22" s="2" t="inlineStr">
        <is>
          <t>IOluNtioSn Gs RGOroUuPp 98</t>
        </is>
      </c>
      <c r="F22" s="2" t="inlineStr">
        <is>
          <t>offering a deep discount, 85% for 3 months, that makes is easy for them to</t>
        </is>
      </c>
      <c r="G22" s="2" t="inlineStr">
        <is>
          <t>GET: QBO Core (SS, ESS, PLU), ADV, and Solopreneur customers (active and | TO: IOluNtioSn Gs RGOroUuPp 98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13" t="inlineStr">
        <is>
          <t>IPD; Email; Landing Page</t>
        </is>
      </c>
      <c r="L22" s="15" t="inlineStr">
        <is>
          <t>Positive (Inferred for review) | Results: 5.0 MEASURE: Live - Waiting for Results</t>
        </is>
      </c>
      <c r="M22" s="14" t="inlineStr">
        <is>
          <t>103 ITC</t>
        </is>
      </c>
      <c r="N22" s="2" t="inlineStr">
        <is>
          <t>https://docs.google.com/presentation/d/1t80uOYqwXsWOhs8V8Gz2V6IOG17ecstjgzTrsyshzAk/edit?usp=sharing</t>
        </is>
      </c>
      <c r="U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V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 | Date source: CSV – Current Target Launch Date | Name source: CSV | Status enriched from Results Report</t>
        </is>
      </c>
      <c r="W22" s="2" t="inlineStr">
        <is>
          <t>98–109</t>
        </is>
      </c>
      <c r="X22" s="2" t="inlineStr">
        <is>
          <t>Copy of FY'25_ CRM Analytics Monthly Experiment_Notebook_AC.pdf</t>
        </is>
      </c>
    </row>
    <row r="23">
      <c r="A23" s="2" t="inlineStr">
        <is>
          <t>ELM-6613</t>
        </is>
      </c>
      <c r="B23" s="13" t="inlineStr">
        <is>
          <t>GPU - Evolve GPU to Line of Credit</t>
        </is>
      </c>
      <c r="C23" s="13" t="inlineStr">
        <is>
          <t>05-16-2024</t>
        </is>
      </c>
      <c r="D23" s="2" t="inlineStr">
        <is>
          <t>Non-PQ QBO customers eligible for both TL and LoC (Multi-Product</t>
        </is>
      </c>
      <c r="E23" s="2" t="inlineStr">
        <is>
          <t>mers eligible for both TL and LoC (Multi-Product</t>
        </is>
      </c>
      <c r="F23" s="2" t="inlineStr">
        <is>
          <t>By making them aware they can apply for both, advising them that the</t>
        </is>
      </c>
      <c r="G23" s="2" t="inlineStr">
        <is>
          <t>GET: Non-PQ QBO customers eligible for both TL and LoC (Multi-Product | TO: 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13" t="inlineStr">
        <is>
          <t>IPD; Email</t>
        </is>
      </c>
      <c r="L23" s="15" t="inlineStr">
        <is>
          <t>Positive (Inferred for review) | Results: 5.1 MEASURE: Complete</t>
        </is>
      </c>
      <c r="M23" s="15" t="inlineStr">
        <is>
          <t>Positive Biz Impact | 271 ITC-1</t>
        </is>
      </c>
      <c r="N23" s="2" t="inlineStr">
        <is>
          <t>https://docs.google.com/presentation/d/1voiU95M4eHEa_uHC63D4CjtoJEZgi_-jtALoWfRFGLg/edit#slide=id.g1d9b8a0b231_0_2882</t>
        </is>
      </c>
      <c r="O23" s="15" t="inlineStr">
        <is>
          <t>GNS/GNA</t>
        </is>
      </c>
      <c r="P23" s="15" t="inlineStr">
        <is>
          <t>271</t>
        </is>
      </c>
      <c r="U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V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t>
        </is>
      </c>
      <c r="W23" s="2" t="inlineStr">
        <is>
          <t>110–113</t>
        </is>
      </c>
      <c r="X23" s="2" t="inlineStr">
        <is>
          <t>Copy of FY'25_ CRM Analytics Monthly Experiment_Notebook_AC.pdf</t>
        </is>
      </c>
    </row>
    <row r="24">
      <c r="A24" s="2" t="inlineStr">
        <is>
          <t>ELM-7172</t>
        </is>
      </c>
      <c r="B24" s="13" t="inlineStr">
        <is>
          <t>QB Live DIWM Build Habits</t>
        </is>
      </c>
      <c r="C24" s="13" t="inlineStr">
        <is>
          <t>01-30-2025</t>
        </is>
      </c>
      <c r="D24" s="2" t="inlineStr">
        <is>
          <t>Existing DIWM Customers that have completed their first call</t>
        </is>
      </c>
      <c r="E24" s="2" t="inlineStr">
        <is>
          <t>IOluNtioSn Gs RGOroUuPp 114</t>
        </is>
      </c>
      <c r="F24" s="2" t="inlineStr">
        <is>
          <t>reminding them To To schedule their second+ call</t>
        </is>
      </c>
      <c r="G24" s="2" t="inlineStr">
        <is>
          <t>GET: Existing DIWM Customers that have completed their first call | TO: IOluNtioSn Gs RGOroUuPp 114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13" t="inlineStr">
        <is>
          <t>IPD; Email</t>
        </is>
      </c>
      <c r="L24" s="15" t="inlineStr">
        <is>
          <t>Trending Positive | Results: 5.1 MEASURE: Complete</t>
        </is>
      </c>
      <c r="M24" s="15" t="inlineStr">
        <is>
          <t>Positive Biz Impact | 100.17 ITC-1</t>
        </is>
      </c>
      <c r="N24" s="2" t="inlineStr">
        <is>
          <t>https://docs.google.com/presentation/d/1WHrx-bvV-N9RpttWwVuYgQxd1vpZXFm7lAvFuGYH4Eg/edit?usp=sharing</t>
        </is>
      </c>
      <c r="O24" s="15" t="inlineStr">
        <is>
          <t>Retention Rate</t>
        </is>
      </c>
      <c r="P24" s="15" t="inlineStr">
        <is>
          <t>100.17</t>
        </is>
      </c>
      <c r="U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V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t>
        </is>
      </c>
      <c r="W24" s="2" t="inlineStr">
        <is>
          <t>114–119</t>
        </is>
      </c>
      <c r="X24" s="2" t="inlineStr">
        <is>
          <t>Copy of FY'25_ CRM Analytics Monthly Experiment_Notebook_AC.pdf</t>
        </is>
      </c>
    </row>
    <row r="25">
      <c r="A25" s="2" t="inlineStr">
        <is>
          <t>ELM-7268</t>
        </is>
      </c>
      <c r="B25" s="13" t="inlineStr">
        <is>
          <t>DIWM QB Live DIWM Trial Conversion Optimization TEST</t>
        </is>
      </c>
      <c r="C25" s="13" t="inlineStr">
        <is>
          <t>01-30-2025</t>
        </is>
      </c>
      <c r="D25" s="2" t="inlineStr">
        <is>
          <t>QBO Buy Now subscribers currently on DIWM Trial</t>
        </is>
      </c>
      <c r="E25" s="2" t="inlineStr">
        <is>
          <t>IOluNtioSn Gs RGOroUuPp 120</t>
        </is>
      </c>
      <c r="F25" s="2" t="inlineStr">
        <is>
          <t>making them feel X, by having them think Y and doing Z.</t>
        </is>
      </c>
      <c r="G25" s="2" t="inlineStr">
        <is>
          <t>GET: QBO Buy Now subscribers currently on DIWM Trial | TO: IOluNtioSn Gs RGOroUuPp 120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13" t="inlineStr">
        <is>
          <t>IPD; Email</t>
        </is>
      </c>
      <c r="L25" s="15" t="inlineStr">
        <is>
          <t>Trending Positive | Results: 5.1 MEASURE: Complete</t>
        </is>
      </c>
      <c r="M25" s="15" t="inlineStr">
        <is>
          <t>Negative Biz Impact | 97 ITC-1 | 103 ITC-2 | 103 ITC-3</t>
        </is>
      </c>
      <c r="N25" s="2" t="inlineStr">
        <is>
          <t>https://docs.google.com/presentation/d/1DSuh5UzrZ22IkfjBL8zjlW5ImWwMxGmpOVNsyH6UhxY/edit#slide=id.g2efff53d832_0_813</t>
        </is>
      </c>
      <c r="O25" s="15" t="inlineStr">
        <is>
          <t>Trial Conversion Rate</t>
        </is>
      </c>
      <c r="P25" s="15" t="inlineStr">
        <is>
          <t>97</t>
        </is>
      </c>
      <c r="Q25" s="15" t="inlineStr">
        <is>
          <t>Ecosystem Revenue</t>
        </is>
      </c>
      <c r="R25" s="15" t="inlineStr">
        <is>
          <t>103</t>
        </is>
      </c>
      <c r="S25" s="15" t="inlineStr">
        <is>
          <t>Ecosystem Revenue</t>
        </is>
      </c>
      <c r="T25" s="15" t="inlineStr">
        <is>
          <t>103</t>
        </is>
      </c>
      <c r="U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V25" s="2" t="inlineStr">
        <is>
          <t>Alt TO (slide 121): 04/26/25 | Date source: CSV – Current Target Launch Date | Name source: CSV | Business Impact updated from Results Report | Status enriched from Results Report</t>
        </is>
      </c>
      <c r="W25" s="2" t="inlineStr">
        <is>
          <t>120–121</t>
        </is>
      </c>
      <c r="X25" s="2" t="inlineStr">
        <is>
          <t>Copy of FY'25_ CRM Analytics Monthly Experiment_Notebook_AC.pdf</t>
        </is>
      </c>
    </row>
    <row r="26">
      <c r="A26" s="2" t="inlineStr">
        <is>
          <t>ELM-6837</t>
        </is>
      </c>
      <c r="B26" s="13" t="inlineStr">
        <is>
          <t>FY24 FEB GAP CLOSER: Shift GSU brand into unified -first call with BK- experience DIWM - QBL Trial Conversion Phase II</t>
        </is>
      </c>
      <c r="C26" s="13" t="inlineStr">
        <is>
          <t>03-29-2024</t>
        </is>
      </c>
      <c r="D26" s="2" t="inlineStr"/>
      <c r="E26" s="2" t="inlineStr">
        <is>
          <t>A</t>
        </is>
      </c>
      <c r="F26" s="2" t="inlineStr"/>
      <c r="G26" s="2" t="inlineStr">
        <is>
          <t>TO: A</t>
        </is>
      </c>
      <c r="H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13" t="inlineStr">
        <is>
          <t>IPD</t>
        </is>
      </c>
      <c r="L26" s="2" t="inlineStr">
        <is>
          <t>Trending Positive</t>
        </is>
      </c>
      <c r="U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V26" s="2" t="inlineStr">
        <is>
          <t>Alt TO (slide 123): m Drawer 6,753 81 1.20% | Date source: CSV – Current Target Launch Date | Name source: CSV | Hypothesis filled from CSV Project Description CSV (Inferred for review)</t>
        </is>
      </c>
      <c r="W26" s="2" t="inlineStr">
        <is>
          <t>122–123</t>
        </is>
      </c>
      <c r="X26" s="2" t="inlineStr">
        <is>
          <t>Copy of FY'25_ CRM Analytics Monthly Experiment_Notebook_AC.pdf</t>
        </is>
      </c>
    </row>
    <row r="27">
      <c r="A27" s="2" t="inlineStr">
        <is>
          <t>ELM-7013</t>
        </is>
      </c>
      <c r="B27" s="13" t="inlineStr">
        <is>
          <t>QB Live DIWM Trial Active Use Personalization TEST - Spokesmodel</t>
        </is>
      </c>
      <c r="C27" s="13" t="inlineStr">
        <is>
          <t>09-30-2024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13" t="inlineStr">
        <is>
          <t>IPD</t>
        </is>
      </c>
      <c r="L27" s="15" t="inlineStr">
        <is>
          <t>Trending Positive | Results: 5.1 MEASURE: Complete</t>
        </is>
      </c>
      <c r="M27" s="15" t="inlineStr">
        <is>
          <t>Positive Biz Impact | 114 ITC-1</t>
        </is>
      </c>
      <c r="N27" s="2" t="inlineStr">
        <is>
          <t>https://docs.google.com/presentation/d/1bHQ4NS9OG4W_CiwBSXIsEkvJROy2HnRmlxZ8e-Ld_ag/edit?usp=sharing</t>
        </is>
      </c>
      <c r="O27" s="15" t="inlineStr">
        <is>
          <t>Trial Conversion Rate</t>
        </is>
      </c>
      <c r="P27" s="15" t="inlineStr">
        <is>
          <t>114</t>
        </is>
      </c>
      <c r="U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V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7" s="2" t="inlineStr">
        <is>
          <t>124–231</t>
        </is>
      </c>
      <c r="X27" s="2" t="inlineStr">
        <is>
          <t>Copy of FY'25_ CRM Analytics Monthly Experiment_Notebook_AC.pdf</t>
        </is>
      </c>
    </row>
    <row r="28">
      <c r="A28" s="2" t="inlineStr">
        <is>
          <t>ELM-7214</t>
        </is>
      </c>
      <c r="B28" s="13" t="inlineStr">
        <is>
          <t>FY25 Bill Pay Propensity Model Validation &amp; Insights Rep Work [evergreen]</t>
        </is>
      </c>
      <c r="C28" s="13" t="inlineStr">
        <is>
          <t>01-30-2025</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13" t="inlineStr">
        <is>
          <t>IPD</t>
        </is>
      </c>
      <c r="L28" s="15" t="inlineStr">
        <is>
          <t>Trending Positive (Inferred for review) | Results: 5.1 MEASURE: Complete</t>
        </is>
      </c>
      <c r="M28" s="15" t="inlineStr">
        <is>
          <t>Positive Biz Impact | 149 ITC-1 | 152 ITC-2</t>
        </is>
      </c>
      <c r="N28" s="2" t="inlineStr">
        <is>
          <t>https://docs.google.com/presentation/d/17pnbpqT2VLDPRKtHtpWJhcXsa2oAGJKFEDELvF9zq60/edit?usp=sharing</t>
        </is>
      </c>
      <c r="O28" s="15" t="inlineStr">
        <is>
          <t>GNS/GNA</t>
        </is>
      </c>
      <c r="P28" s="15" t="inlineStr">
        <is>
          <t>149</t>
        </is>
      </c>
      <c r="Q28" s="15" t="inlineStr">
        <is>
          <t>GNS/GNA</t>
        </is>
      </c>
      <c r="R28" s="15" t="inlineStr">
        <is>
          <t>152</t>
        </is>
      </c>
      <c r="S28" s="15" t="inlineStr">
        <is>
          <t>GNS/GNA</t>
        </is>
      </c>
      <c r="U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V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28" s="2" t="inlineStr">
        <is>
          <t>126–130</t>
        </is>
      </c>
      <c r="X28" s="2" t="inlineStr">
        <is>
          <t>Copy of FY'25_ CRM Analytics Monthly Experiment_Notebook_AC.pdf</t>
        </is>
      </c>
    </row>
    <row r="29">
      <c r="A29" s="2" t="inlineStr">
        <is>
          <t>ELM-7227</t>
        </is>
      </c>
      <c r="B29" s="13" t="inlineStr">
        <is>
          <t>FY25 Bill Pay Retargeting and Cart Abandonment</t>
        </is>
      </c>
      <c r="C29" s="13" t="inlineStr">
        <is>
          <t>12-16-2024</t>
        </is>
      </c>
      <c r="D29" s="2" t="inlineStr">
        <is>
          <t>ing &amp;</t>
        </is>
      </c>
      <c r="E29" s="2" t="inlineStr">
        <is>
          <t>IOluNtioSn Gs RGOroUuPp 131</t>
        </is>
      </c>
      <c r="F29" s="2" t="inlineStr">
        <is>
          <t>making them feel confident and assured that Bill Pay is the right</t>
        </is>
      </c>
      <c r="G29" s="2" t="inlineStr">
        <is>
          <t>GET: ing &amp; | TO: IOluNtioSn Gs RGOroUuPp 131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13" t="inlineStr">
        <is>
          <t>IPD</t>
        </is>
      </c>
      <c r="L29" s="15" t="inlineStr">
        <is>
          <t>Trending Positive (Inferred for review) | Results: 5.1 MEASURE: Complete</t>
        </is>
      </c>
      <c r="M29" s="14" t="inlineStr">
        <is>
          <t>: FLAT &amp; ●A Signups, GNS and GNA trended flat in treatment groups
ROLL OUT
GNA was trending flat for customers who received retargeting messages
● Prem and Elite GNA mix was soft but sample sizes were low given 85% of the
after they visited/engaged with the bill pay pricing page B
conversions were o (Inferred for review)</t>
        </is>
      </c>
      <c r="N29" s="2" t="inlineStr">
        <is>
          <t>https://docs.google.com/presentation/d/1J3dPXZck9gCgGK1PpybpXAnFUAk9_ga4C__jzC3yIBE/edit?usp=sharing</t>
        </is>
      </c>
      <c r="O29" s="15" t="inlineStr">
        <is>
          <t>Signups</t>
        </is>
      </c>
      <c r="P29" s="15" t="inlineStr">
        <is>
          <t>101</t>
        </is>
      </c>
      <c r="Q29" s="15" t="inlineStr">
        <is>
          <t>GNS/GNA</t>
        </is>
      </c>
      <c r="R29" s="15" t="inlineStr">
        <is>
          <t>99</t>
        </is>
      </c>
      <c r="S29" s="15" t="inlineStr">
        <is>
          <t>GNS/GNA</t>
        </is>
      </c>
      <c r="T29" s="15" t="inlineStr">
        <is>
          <t>99</t>
        </is>
      </c>
      <c r="U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V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t>
        </is>
      </c>
      <c r="W29" s="2" t="inlineStr">
        <is>
          <t>131–135</t>
        </is>
      </c>
      <c r="X29" s="2" t="inlineStr">
        <is>
          <t>Copy of FY'25_ CRM Analytics Monthly Experiment_Notebook_AC.pdf</t>
        </is>
      </c>
    </row>
    <row r="30">
      <c r="A30" s="2" t="inlineStr">
        <is>
          <t>ELM-7509</t>
        </is>
      </c>
      <c r="B30" s="13" t="inlineStr">
        <is>
          <t>[FY25 Payments De-risking] Payments In-Product Landing Page on Left nav</t>
        </is>
      </c>
      <c r="C30" s="13" t="inlineStr">
        <is>
          <t>01-31-2025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13" t="inlineStr">
        <is>
          <t>Landing Page</t>
        </is>
      </c>
      <c r="L30" s="15" t="inlineStr">
        <is>
          <t>Trending Positive (Inferred for review) | Results: 5.1 MEASURE: Complete</t>
        </is>
      </c>
      <c r="M30" s="15" t="inlineStr">
        <is>
          <t>Negative Biz Impact | 94 ITC-1 | 94 ITC-2 | 94 ITC-3</t>
        </is>
      </c>
      <c r="N30" s="2" t="inlineStr">
        <is>
          <t>https://docs.google.com/document/d/1BNHhLUlg9Lg6PaTgPmBq2XffCYz8ogpVca83LOukcNc/edit?tab=t.0</t>
        </is>
      </c>
      <c r="O30" s="15" t="inlineStr">
        <is>
          <t>Signups</t>
        </is>
      </c>
      <c r="P30" s="15" t="inlineStr">
        <is>
          <t>94</t>
        </is>
      </c>
      <c r="Q30" s="15" t="inlineStr">
        <is>
          <t>GNS/GNA</t>
        </is>
      </c>
      <c r="R30" s="15" t="inlineStr">
        <is>
          <t>94</t>
        </is>
      </c>
      <c r="S30" s="15" t="inlineStr">
        <is>
          <t>GNS/GNA</t>
        </is>
      </c>
      <c r="T30" s="15" t="inlineStr">
        <is>
          <t>94</t>
        </is>
      </c>
      <c r="U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V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30" s="2" t="inlineStr">
        <is>
          <t>136–175</t>
        </is>
      </c>
      <c r="X30" s="2" t="inlineStr">
        <is>
          <t>Copy of FY'25_ CRM Analytics Monthly Experiment_Notebook_AC.pdf</t>
        </is>
      </c>
    </row>
    <row r="31">
      <c r="A31" s="2" t="inlineStr">
        <is>
          <t>ELM-7331</t>
        </is>
      </c>
      <c r="B31" s="13" t="inlineStr">
        <is>
          <t>FY25 DXGY Payments Share of Wallet V1</t>
        </is>
      </c>
      <c r="C31" s="13" t="inlineStr">
        <is>
          <t>01-31-2025</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13" t="inlineStr">
        <is>
          <t>Repurposing to only cover landing page work for DXGY.</t>
        </is>
      </c>
      <c r="I31" s="2" t="inlineStr"/>
      <c r="J31" s="2" t="inlineStr">
        <is>
          <t>QBO</t>
        </is>
      </c>
      <c r="K31" s="13" t="inlineStr">
        <is>
          <t>IPD; Email</t>
        </is>
      </c>
      <c r="L31" s="15" t="inlineStr">
        <is>
          <t>Trending Positive | Results: 5.1 MEASURE: Complete</t>
        </is>
      </c>
      <c r="M31" s="14" t="inlineStr">
        <is>
          <t>and Next Steps STILL RUNNING
●A With timely improvements by mid-Feb, we were able to reach 4.1% opt-in rate from active customers; we expected 3%-5% based on past promos.
●B Results indicate that the program is encouraging incremental CV processing on our rails, and there is an incremental revenue o (Inferred for review)</t>
        </is>
      </c>
      <c r="N31" s="2" t="inlineStr">
        <is>
          <t>https://docs.google.com/presentation/d/1nS68o4MTkVdWW_bomGvSb9SnuhpWu-BQZLCJ-NA2grg/edit?usp=drive_open&amp;ouid=100564212957573649945</t>
        </is>
      </c>
      <c r="O31" s="15" t="inlineStr">
        <is>
          <t>Charge Volume</t>
        </is>
      </c>
      <c r="P31" s="15" t="inlineStr">
        <is>
          <t>118</t>
        </is>
      </c>
      <c r="Q31" s="15" t="inlineStr">
        <is>
          <t>Charge Volume</t>
        </is>
      </c>
      <c r="R31" s="15" t="inlineStr">
        <is>
          <t>105</t>
        </is>
      </c>
      <c r="S31" s="15" t="inlineStr">
        <is>
          <t>Charge Volume</t>
        </is>
      </c>
      <c r="T31" s="15" t="inlineStr">
        <is>
          <t>105</t>
        </is>
      </c>
      <c r="U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V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t>
        </is>
      </c>
      <c r="W31" s="2" t="inlineStr">
        <is>
          <t>155–161</t>
        </is>
      </c>
      <c r="X31" s="2" t="inlineStr">
        <is>
          <t>Copy of FY'25_ CRM Analytics Monthly Experiment_Notebook_AC.pdf</t>
        </is>
      </c>
    </row>
    <row r="32">
      <c r="A32" s="2" t="inlineStr">
        <is>
          <t>ELM-6544</t>
        </is>
      </c>
      <c r="B32" s="13" t="inlineStr">
        <is>
          <t>What's New SMB - Fall Edition FY25</t>
        </is>
      </c>
      <c r="C32" s="13" t="inlineStr">
        <is>
          <t>11-21-2024</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13" t="inlineStr">
        <is>
          <t>IPD</t>
        </is>
      </c>
      <c r="L32" s="15" t="inlineStr">
        <is>
          <t>Positive | Results: 5.1 MEASURE: Complete</t>
        </is>
      </c>
      <c r="M32" s="14" t="inlineStr">
        <is>
          <t>: FLAT
Even though there’s an observed improvement in 92d Ecosystem Revenue,
there’s not enough indicators to attribute this to the campaign’s performance.
167
POSITIVE DIR. NEGATIVE Call Outs: A D G
Use this google
DIR. POSITIVE INCONCLUSIVE B E H template for KPIs
C F I
FLAT STILL BAKING
NEGATIVE (Inferred for review)</t>
        </is>
      </c>
      <c r="N32" s="2" t="inlineStr">
        <is>
          <t>https://docs.google.com/presentation/d/1JPCal5TkJpXIEzf_gfMrMbKxajsxSbA5IheNXmJ04qA/edit#slide=id.g1d9b8a0b231_0_2704</t>
        </is>
      </c>
      <c r="O32" s="15" t="inlineStr">
        <is>
          <t>Retention Rate</t>
        </is>
      </c>
      <c r="P32" s="15" t="inlineStr">
        <is>
          <t>100</t>
        </is>
      </c>
      <c r="Q32" s="15" t="inlineStr">
        <is>
          <t>Ecosystem Revenue</t>
        </is>
      </c>
      <c r="R32" s="15" t="inlineStr">
        <is>
          <t>100.1</t>
        </is>
      </c>
      <c r="U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V32"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32" s="2" t="inlineStr">
        <is>
          <t>166–169</t>
        </is>
      </c>
      <c r="X32" s="2" t="inlineStr">
        <is>
          <t>Copy of FY'25_ CRM Analytics Monthly Experiment_Notebook_AC.pdf</t>
        </is>
      </c>
    </row>
    <row r="33">
      <c r="A33" s="2" t="inlineStr">
        <is>
          <t>ELM-7521</t>
        </is>
      </c>
      <c r="B33" s="13" t="inlineStr">
        <is>
          <t>Drive accountants visiting Subscriptions &amp; Billing to fill out IES Bounty Referral Form</t>
        </is>
      </c>
      <c r="C33" s="13" t="inlineStr">
        <is>
          <t>11-12-2024</t>
        </is>
      </c>
      <c r="D33" s="2" t="inlineStr">
        <is>
          <t>Accountants with right for IES clients</t>
        </is>
      </c>
      <c r="E33" s="2" t="inlineStr">
        <is>
          <t>PIC TIME</t>
        </is>
      </c>
      <c r="F33" s="2" t="inlineStr">
        <is>
          <t>Launching an IPD on a new access point in the “Subscriptions &amp; Billing” page,</t>
        </is>
      </c>
      <c r="G33" s="2" t="inlineStr">
        <is>
          <t>GET: Accountants with right for IES clients | TO: PIC TIME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13" t="inlineStr">
        <is>
          <t>IPD</t>
        </is>
      </c>
      <c r="L33" s="15" t="inlineStr">
        <is>
          <t>Trending Positive | Results: 5.1 MEASURE: Complete</t>
        </is>
      </c>
      <c r="M33" s="15" t="inlineStr">
        <is>
          <t>Positive Biz Impact | 123 ITC-1</t>
        </is>
      </c>
      <c r="N33" s="2" t="inlineStr">
        <is>
          <t>https://docs.google.com/presentation/d/1sGprIul6DRKY89bjrkHs8sVow1p0ybyPhy0qrFQEk6U/edit?usp=sharing</t>
        </is>
      </c>
      <c r="O33" s="15" t="inlineStr">
        <is>
          <t>Signups</t>
        </is>
      </c>
      <c r="P33" s="15" t="inlineStr">
        <is>
          <t>123</t>
        </is>
      </c>
      <c r="U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V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t>
        </is>
      </c>
      <c r="W33" s="2" t="inlineStr">
        <is>
          <t>170–218</t>
        </is>
      </c>
      <c r="X33" s="2" t="inlineStr">
        <is>
          <t>Copy of FY'25_ CRM Analytics Monthly Experiment_Notebook_AC.pdf</t>
        </is>
      </c>
    </row>
    <row r="34">
      <c r="A34" s="2" t="inlineStr">
        <is>
          <t>ELM-7266</t>
        </is>
      </c>
      <c r="B34" s="13" t="inlineStr">
        <is>
          <t>QB Live DIWM Winback</t>
        </is>
      </c>
      <c r="C34" s="13" t="inlineStr">
        <is>
          <t>01-28-2025</t>
        </is>
      </c>
      <c r="D34" s="2" t="inlineStr">
        <is>
          <t>Lapsed and Cancelled DIWM/DIFM Customers</t>
        </is>
      </c>
      <c r="E34" s="2" t="inlineStr">
        <is>
          <t>IOluNtioSn Gs RGOroUuPp 176</t>
        </is>
      </c>
      <c r="F34" s="2" t="inlineStr">
        <is>
          <t>Get Lapsed and Cancelled DIWM/DIFM Customers</t>
        </is>
      </c>
      <c r="G34" s="2" t="inlineStr">
        <is>
          <t>GET: Lapsed and Cancelled DIWM/DIFM Customers | TO: IOluNtioSn Gs RGOroUuPp 176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13" t="inlineStr">
        <is>
          <t>IPD; Email</t>
        </is>
      </c>
      <c r="L34" s="15" t="inlineStr">
        <is>
          <t>Trending Positive (Inferred for review) | Results: 5.1 MEASURE: Complete</t>
        </is>
      </c>
      <c r="M34" s="15" t="inlineStr">
        <is>
          <t>Positive Biz Impact | 113 ITC-1 | 101 ITC-2</t>
        </is>
      </c>
      <c r="N34" s="2" t="inlineStr">
        <is>
          <t>https://docs.google.com/presentation/d/1TZoTolSstpqBXxc_FwJiP4Lh4KGQctgpNOzymzZSTg8/edit?usp=sharing</t>
        </is>
      </c>
      <c r="O34" s="15" t="inlineStr">
        <is>
          <t>GNS/GNA</t>
        </is>
      </c>
      <c r="P34" s="15" t="inlineStr">
        <is>
          <t>113</t>
        </is>
      </c>
      <c r="Q34" s="15" t="inlineStr">
        <is>
          <t>Ecosystem Revenue</t>
        </is>
      </c>
      <c r="R34" s="15" t="inlineStr">
        <is>
          <t>101</t>
        </is>
      </c>
      <c r="S34" s="15" t="inlineStr">
        <is>
          <t>Ecosystem Revenue</t>
        </is>
      </c>
      <c r="U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V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t>
        </is>
      </c>
      <c r="W34" s="2" t="inlineStr">
        <is>
          <t>176–184</t>
        </is>
      </c>
      <c r="X34" s="2" t="inlineStr">
        <is>
          <t>Copy of FY'25_ CRM Analytics Monthly Experiment_Notebook_AC.pdf</t>
        </is>
      </c>
    </row>
    <row r="35">
      <c r="A35" s="2" t="inlineStr">
        <is>
          <t>ELM-7788</t>
        </is>
      </c>
      <c r="B35" s="13" t="inlineStr">
        <is>
          <t>Reimagined Payroll cancel flow no TO - non-California launch experiment</t>
        </is>
      </c>
      <c r="C35" s="13" t="inlineStr">
        <is>
          <t>02-04-2025</t>
        </is>
      </c>
      <c r="D35" s="2" t="inlineStr">
        <is>
          <t>Attached &amp; Standalone Payroll customers in non-California states who start to cancel</t>
        </is>
      </c>
      <c r="E35" s="2" t="inlineStr">
        <is>
          <t>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13" t="inlineStr">
        <is>
          <t>IPD</t>
        </is>
      </c>
      <c r="L35" s="15" t="inlineStr">
        <is>
          <t>Trending Positive | Results: 5.1 MEASURE: Complete</t>
        </is>
      </c>
      <c r="M35" s="14" t="inlineStr">
        <is>
          <t>: POSITIVE B● Downgrades and upgrades increased 2x in single screen as multi screen
BIZ IMPACT
had no option to do so
Roll out single screen cancellation experience to all Non CA customers that
can potentially lead to ~100 saves / month
C● Baseline cancellation rate ~88% and saves rat
G
e
lo
i
b
n
a (Inferred for review)</t>
        </is>
      </c>
      <c r="N35" s="2" t="inlineStr">
        <is>
          <t>https://docs.google.com/presentation/d/1y_M8lPX2ee4eMgmY28avybRvFQ-nxl1xU0Jz2QShZZ8/edit#slide=id.g2efff53d832_0_813</t>
        </is>
      </c>
      <c r="O35" s="15" t="inlineStr">
        <is>
          <t>GNS/GNA</t>
        </is>
      </c>
      <c r="P35" s="15" t="inlineStr">
        <is>
          <t>96</t>
        </is>
      </c>
      <c r="Q35" s="15" t="inlineStr">
        <is>
          <t>Upgrades</t>
        </is>
      </c>
      <c r="R35" s="15" t="inlineStr">
        <is>
          <t>260</t>
        </is>
      </c>
      <c r="S35" s="15" t="inlineStr">
        <is>
          <t>Upgrades</t>
        </is>
      </c>
      <c r="U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V35" s="2" t="inlineStr">
        <is>
          <t>Alt TO (slide 186): 87.4% | Alt GET (slide 188): to manually send the wrap | Alt TO (slide 188): CS, only 1% were saved which | Date source: CSV – Current Target Launch Date | Name source: CSV | Status enriched from Results Report</t>
        </is>
      </c>
      <c r="W35" s="2" t="inlineStr">
        <is>
          <t>185–188</t>
        </is>
      </c>
      <c r="X35" s="2" t="inlineStr">
        <is>
          <t>Copy of FY'25_ CRM Analytics Monthly Experiment_Notebook_AC.pdf</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L36" s="2" t="inlineStr">
        <is>
          <t>Not found (Inferred for review)</t>
        </is>
      </c>
      <c r="U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V36" s="2" t="inlineStr">
        <is>
          <t>Campaign re-appears on slide 219 (gap from slide 191)</t>
        </is>
      </c>
      <c r="W36" s="2" t="inlineStr">
        <is>
          <t>191–219</t>
        </is>
      </c>
      <c r="X36" s="2" t="inlineStr">
        <is>
          <t>Copy of FY'25_ CRM Analytics Monthly Experiment_Notebook_AC.pdf</t>
        </is>
      </c>
    </row>
    <row r="37">
      <c r="A37" s="2" t="inlineStr">
        <is>
          <t>ELM-7725</t>
        </is>
      </c>
      <c r="B37" s="13" t="inlineStr">
        <is>
          <t>IES via Accountant 2H</t>
        </is>
      </c>
      <c r="C37" s="13" t="inlineStr">
        <is>
          <t>06-03-2025</t>
        </is>
      </c>
      <c r="D37" s="2" t="inlineStr">
        <is>
          <t>to manually send the wrap</t>
        </is>
      </c>
      <c r="E37" s="2" t="inlineStr">
        <is>
          <t>the campaign landed on the page</t>
        </is>
      </c>
      <c r="F37" s="2" t="inlineStr"/>
      <c r="G37" s="2" t="inlineStr">
        <is>
          <t>GET: to manually send the wrap | TO: the campaign landed on the page</t>
        </is>
      </c>
      <c r="H37" s="13" t="inlineStr">
        <is>
          <t>Promote new enhancements to IES to drive referral</t>
        </is>
      </c>
      <c r="I37" s="2" t="inlineStr"/>
      <c r="J37" s="2" t="inlineStr"/>
      <c r="K37" s="13" t="inlineStr">
        <is>
          <t>IPD; Email</t>
        </is>
      </c>
      <c r="L37" s="15" t="inlineStr">
        <is>
          <t>Trending Positive | Results: 5.1 MEASURE: Complete</t>
        </is>
      </c>
      <c r="M37" s="15" t="inlineStr">
        <is>
          <t>Positive Biz Impact | 159 ITC-1</t>
        </is>
      </c>
      <c r="N37" s="2" t="inlineStr">
        <is>
          <t>https://docs.google.com/presentation/d/1gIEn8wmj5UXxT9OPN-QwKQpkvB3-xrR-NKAfmxfy9oY/edit?usp=sharing</t>
        </is>
      </c>
      <c r="O37" s="15" t="inlineStr">
        <is>
          <t>Signups</t>
        </is>
      </c>
      <c r="P37" s="15" t="inlineStr">
        <is>
          <t>159</t>
        </is>
      </c>
      <c r="U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V37" s="2" t="inlineStr">
        <is>
          <t>Date source: CSV – Current Target Launch Date | Name source: CSV | Hypothesis filled from CSV Project Description CSV (Inferred for review) | Business Impact updated from Results Report | Status enriched from Results Report</t>
        </is>
      </c>
      <c r="W37" s="2" t="inlineStr">
        <is>
          <t>192</t>
        </is>
      </c>
      <c r="X37" s="2" t="inlineStr">
        <is>
          <t>Copy of FY'25_ CRM Analytics Monthly Experiment_Notebook_AC.pdf</t>
        </is>
      </c>
    </row>
    <row r="38">
      <c r="A38" s="2" t="inlineStr">
        <is>
          <t>ELM-5809</t>
        </is>
      </c>
      <c r="B38" s="2" t="inlineStr">
        <is>
          <t>MailChimp Customer Hub Monetization</t>
        </is>
      </c>
      <c r="C38" s="13" t="inlineStr">
        <is>
          <t>12-11-2024</t>
        </is>
      </c>
      <c r="D38" s="2" t="inlineStr">
        <is>
          <t>CRM beta customers (Alpha cohort: during Sep.24 ~ Nov.24, US10% eligible users (68K) were</t>
        </is>
      </c>
      <c r="E38" s="2" t="inlineStr">
        <is>
          <t>PIC TIME</t>
        </is>
      </c>
      <c r="F38" s="2" t="inlineStr">
        <is>
          <t>To purchase Customer Hub ($15/mon Flat fee)</t>
        </is>
      </c>
      <c r="G38" s="2" t="inlineStr">
        <is>
          <t>GET: CRM beta customers (Alpha cohort: during Sep.24 ~ Nov.24, US10% eligible users (68K) were | TO: PIC TIME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13" t="inlineStr">
        <is>
          <t>IPD; Email; Landing Page</t>
        </is>
      </c>
      <c r="L38" s="15" t="inlineStr">
        <is>
          <t>Trending Positive | Results: 5.1 MEASURE: Complete</t>
        </is>
      </c>
      <c r="M38" s="14" t="inlineStr">
        <is>
          <t>of rolling out:
B●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t>
        </is>
      </c>
      <c r="N38" s="2" t="inlineStr">
        <is>
          <t>https://docs.google.com/presentation/d/1WqrdD_UPL9I4VK0Muu_boAMC06TJPwOkDve_xeby6RI/edit#slide=id.g1d9b8a0b231_0_2789</t>
        </is>
      </c>
      <c r="O38" s="15" t="inlineStr">
        <is>
          <t>GNS/GNA</t>
        </is>
      </c>
      <c r="P38" s="15" t="inlineStr">
        <is>
          <t>100.4</t>
        </is>
      </c>
      <c r="U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V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t>
        </is>
      </c>
      <c r="W38" s="2" t="inlineStr">
        <is>
          <t>193–199</t>
        </is>
      </c>
      <c r="X38" s="2" t="inlineStr">
        <is>
          <t>Copy of FY'25_ CRM Analytics Monthly Experiment_Notebook_AC.pdf</t>
        </is>
      </c>
    </row>
    <row r="39">
      <c r="A39" s="2" t="inlineStr">
        <is>
          <t>ELM-5790</t>
        </is>
      </c>
      <c r="B39" s="13" t="inlineStr">
        <is>
          <t>Solopreneur SKU (QBO) FTU Launch</t>
        </is>
      </c>
      <c r="C39" s="13" t="inlineStr">
        <is>
          <t>02-21-2024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13" t="inlineStr">
        <is>
          <t>IPD; Email; Care; Web/OA</t>
        </is>
      </c>
      <c r="L39" s="15" t="inlineStr">
        <is>
          <t>Positive | Results: 5.1 MEASURE: Complete</t>
        </is>
      </c>
      <c r="M39" s="14" t="inlineStr">
        <is>
          <t>: POSITIVE
experiment’s duration
Biz Impact
The campaign increased 92d Retention for Solopreneur FTU customers. This
increase is expected to deliver 560 additional saves | $53k incremental
Eco. Revenue annually.
201
POSITIVE DIR. NEGATIVE Call Outs: A D G
Use this google
DIR. POSITIVE INCONCLUSIVE B (Inferred for review)</t>
        </is>
      </c>
      <c r="N39" s="2" t="inlineStr">
        <is>
          <t>https://docs.google.com/presentation/d/1eoY7_2Ub3auNjxz6DfgGd6m0U06V_RFcHWzlvrFp50o/edit?pli=1#slide=id.g1d9b8a0b231_0_2704</t>
        </is>
      </c>
      <c r="O39" s="15" t="inlineStr">
        <is>
          <t>Retention Rate</t>
        </is>
      </c>
      <c r="P39" s="15" t="inlineStr">
        <is>
          <t>103.4</t>
        </is>
      </c>
      <c r="U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V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 | Date source: CSV – Current Target Launch Date | Name source: CSV | Status enriched from Results Report</t>
        </is>
      </c>
      <c r="W39" s="2" t="inlineStr">
        <is>
          <t>200–205</t>
        </is>
      </c>
      <c r="X39" s="2" t="inlineStr">
        <is>
          <t>Copy of FY'25_ CRM Analytics Monthly Experiment_Notebook_AC.pdf</t>
        </is>
      </c>
    </row>
    <row r="40">
      <c r="A40" s="2" t="inlineStr">
        <is>
          <t>ELM-7526</t>
        </is>
      </c>
      <c r="B40" s="2" t="inlineStr">
        <is>
          <t>messaging (projected) 114</t>
        </is>
      </c>
      <c r="C40" s="13" t="inlineStr">
        <is>
          <t>12-09-2024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13" t="inlineStr">
        <is>
          <t>IPD</t>
        </is>
      </c>
      <c r="L40" s="15" t="inlineStr">
        <is>
          <t>Trending Negative (Inferred for review) | Results: 5.1 MEASURE: Complete</t>
        </is>
      </c>
      <c r="M40" s="15" t="inlineStr">
        <is>
          <t>Flat | 100 ITC-1</t>
        </is>
      </c>
      <c r="N40" s="2" t="inlineStr">
        <is>
          <t>https://docs.google.com/presentation/d/1Bete7LAX6ljPX_gU0ASEREkLbb0bnqEF4ImxBFS7RUA/edit#slide=id.g2efff53d832_0_813</t>
        </is>
      </c>
      <c r="O40" s="15" t="inlineStr">
        <is>
          <t>Signups</t>
        </is>
      </c>
      <c r="P40" s="15" t="inlineStr">
        <is>
          <t>100</t>
        </is>
      </c>
      <c r="U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V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0" s="2" t="inlineStr">
        <is>
          <t>206–210</t>
        </is>
      </c>
      <c r="X40" s="2" t="inlineStr">
        <is>
          <t>Copy of FY'25_ CRM Analytics Monthly Experiment_Notebook_AC.pdf</t>
        </is>
      </c>
    </row>
    <row r="41">
      <c r="A41" s="2" t="inlineStr">
        <is>
          <t>ELM-6469</t>
        </is>
      </c>
      <c r="B41" s="2" t="inlineStr">
        <is>
          <t>that was run LY with 1099 comms</t>
        </is>
      </c>
      <c r="C41" s="13" t="inlineStr">
        <is>
          <t>01-08-2024</t>
        </is>
      </c>
      <c r="D41" s="2" t="inlineStr"/>
      <c r="E41" s="2" t="inlineStr">
        <is>
          <t>mated efile SKU remained the</t>
        </is>
      </c>
      <c r="F41" s="2" t="inlineStr"/>
      <c r="G41" s="2" t="inlineStr">
        <is>
          <t>TO: mated efile SKU remained the</t>
        </is>
      </c>
      <c r="H41" s="13" t="inlineStr">
        <is>
          <t>Edit and relaunch previous IPDs to promote contractor payments during Peak</t>
        </is>
      </c>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13" t="inlineStr">
        <is>
          <t>IPD</t>
        </is>
      </c>
      <c r="L41" s="2" t="inlineStr">
        <is>
          <t>Trending Positive</t>
        </is>
      </c>
      <c r="U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V41" s="2" t="inlineStr">
        <is>
          <t>Date source: CSV – Current Target Launch Date | Hypothesis filled from CSV Project Description CSV (Inferred for review)</t>
        </is>
      </c>
      <c r="W41" s="2" t="inlineStr">
        <is>
          <t>208</t>
        </is>
      </c>
      <c r="X41" s="2" t="inlineStr">
        <is>
          <t>Copy of FY'25_ CRM Analytics Monthly Experiment_Notebook_AC.pdf</t>
        </is>
      </c>
    </row>
    <row r="42">
      <c r="A42" s="2" t="inlineStr">
        <is>
          <t>ELM-6396</t>
        </is>
      </c>
      <c r="B42" s="2" t="inlineStr">
        <is>
          <t>Merchant In-App Landing Page: Bridging The Gap</t>
        </is>
      </c>
      <c r="C42" s="13" t="inlineStr">
        <is>
          <t>09-03-2024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13"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13" t="inlineStr">
        <is>
          <t>IPD; Email; Landing Page</t>
        </is>
      </c>
      <c r="L42" s="15" t="inlineStr">
        <is>
          <t>Trending Positive | Results: 5.1 MEASURE: Complete</t>
        </is>
      </c>
      <c r="M42" s="15" t="inlineStr">
        <is>
          <t>Flat | 99 ITC-1 | 100 ITC-2 | 100 ITC-3</t>
        </is>
      </c>
      <c r="N42" s="2" t="inlineStr">
        <is>
          <t>https://docs.google.com/presentation/d/102h3F8bOwcM77BRB5z8R782-jX0ql0wdnBrUcDPP6uQ/edit?usp=sharing</t>
        </is>
      </c>
      <c r="O42" s="15" t="inlineStr">
        <is>
          <t>Charge Volume</t>
        </is>
      </c>
      <c r="P42" s="15" t="inlineStr">
        <is>
          <t>99</t>
        </is>
      </c>
      <c r="Q42" s="15" t="inlineStr">
        <is>
          <t>Retention Rate</t>
        </is>
      </c>
      <c r="R42" s="15" t="inlineStr">
        <is>
          <t>100</t>
        </is>
      </c>
      <c r="S42" s="15" t="inlineStr">
        <is>
          <t>Retention Rate</t>
        </is>
      </c>
      <c r="T42" s="15" t="inlineStr">
        <is>
          <t>100</t>
        </is>
      </c>
      <c r="U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V42" s="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42" s="2" t="inlineStr">
        <is>
          <t>211–215</t>
        </is>
      </c>
      <c r="X42" s="2" t="inlineStr">
        <is>
          <t>Copy of FY'25_ CRM Analytics Monthly Experiment_Notebook_AC.pdf</t>
        </is>
      </c>
    </row>
    <row r="43">
      <c r="A43" s="2" t="inlineStr">
        <is>
          <t>ELM-6886</t>
        </is>
      </c>
      <c r="B43" s="13" t="inlineStr">
        <is>
          <t>FY24 FEB GAP CLOSER: Instant Deposit - Reminder Aftertask Model</t>
        </is>
      </c>
      <c r="C43" s="13" t="inlineStr">
        <is>
          <t>06-25-2024</t>
        </is>
      </c>
      <c r="D43" s="2" t="inlineStr">
        <is>
          <t>Merchants; customers who have an active Payments account</t>
        </is>
      </c>
      <c r="E43" s="2" t="inlineStr">
        <is>
          <t>mers who have an active Payments account</t>
        </is>
      </c>
      <c r="F43" s="2" t="inlineStr">
        <is>
          <t>providing a consolidated Payments resource landing page that connects</t>
        </is>
      </c>
      <c r="G43" s="2" t="inlineStr">
        <is>
          <t>GET: Merchants; customers who have an active Payments account | TO: 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13" t="inlineStr">
        <is>
          <t>IPD</t>
        </is>
      </c>
      <c r="L43" s="15" t="inlineStr">
        <is>
          <t>Trending Positive | Results: 5.1 MEASURE: Complete</t>
        </is>
      </c>
      <c r="M43" s="15" t="inlineStr">
        <is>
          <t>Directionally Positive | 123 ITC-1</t>
        </is>
      </c>
      <c r="N43" s="2" t="inlineStr">
        <is>
          <t>https://docs.google.com/presentation/d/1gSUWC-vqb8ULDKIWqxUOFLTSIxXmYZ9j-x4Ufa_PfFY/edit#slide=id.g1d9b8a0b231_0_2715</t>
        </is>
      </c>
      <c r="O43" s="15" t="inlineStr">
        <is>
          <t>Signups</t>
        </is>
      </c>
      <c r="P43" s="15" t="inlineStr">
        <is>
          <t>123</t>
        </is>
      </c>
      <c r="U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V43" s="2" t="inlineStr">
        <is>
          <t>Date source: CSV – Current Target Launch Date | Name source: CSV | Business Impact updated from Results Report | Status enriched from Results Report</t>
        </is>
      </c>
      <c r="W43" s="2" t="inlineStr">
        <is>
          <t>213</t>
        </is>
      </c>
      <c r="X43" s="2" t="inlineStr">
        <is>
          <t>Copy of FY'25_ CRM Analytics Monthly Experiment_Notebook_AC.pdf</t>
        </is>
      </c>
    </row>
    <row r="44">
      <c r="A44" s="2" t="inlineStr">
        <is>
          <t>ELM-5776</t>
        </is>
      </c>
      <c r="B44" s="13" t="inlineStr">
        <is>
          <t>Payments Post-GNA Retention</t>
        </is>
      </c>
      <c r="C44" s="13" t="inlineStr">
        <is>
          <t>07-21-2025</t>
        </is>
      </c>
      <c r="D44" s="2" t="inlineStr">
        <is>
          <t>more educational content.</t>
        </is>
      </c>
      <c r="E44" s="2" t="inlineStr">
        <is>
          <t>” guides, and hyper-personalized Payments insights (from IR) has</t>
        </is>
      </c>
      <c r="F44" s="2" t="inlineStr"/>
      <c r="G44" s="2" t="inlineStr">
        <is>
          <t>GET: more educational content. | TO: ” guides, and hyper-personalized Payments insights (from IR) has</t>
        </is>
      </c>
      <c r="H44" s="13" t="inlineStr">
        <is>
          <t>Nurture early tenure merchants post-GNA to drive repeat use and reduce churn.</t>
        </is>
      </c>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13" t="inlineStr">
        <is>
          <t>IPD; Push; Email</t>
        </is>
      </c>
      <c r="L44" s="15" t="inlineStr">
        <is>
          <t>Trending Positive | Results: 5.1 MEASURE: Complete</t>
        </is>
      </c>
      <c r="M44" s="15" t="inlineStr">
        <is>
          <t>Broken &amp; Unmeasurable</t>
        </is>
      </c>
      <c r="N44" s="2" t="inlineStr">
        <is>
          <t>https://docs.google.com/presentation/d/1Ta_rRQhtLBdOX8gmSni_5mCh6A_81jCyqJ7-U_qS8Vo/edit#slide=id.g1d9b8a0b231_0_2704</t>
        </is>
      </c>
      <c r="U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V44" s="2" t="inlineStr">
        <is>
          <t>Date source: CSV – Current Target Launch Date | Name source: CSV | Hypothesis filled from CSV Project Description CSV (Inferred for review) | Business Impact updated from Results Report | Status enriched from Results Report</t>
        </is>
      </c>
      <c r="W44" s="2" t="inlineStr">
        <is>
          <t>216</t>
        </is>
      </c>
      <c r="X44" s="2" t="inlineStr">
        <is>
          <t>Copy of FY'25_ CRM Analytics Monthly Experiment_Notebook_AC.pdf</t>
        </is>
      </c>
    </row>
    <row r="45">
      <c r="A45" s="2" t="inlineStr">
        <is>
          <t>ELM-7713</t>
        </is>
      </c>
      <c r="B45" s="2" t="inlineStr">
        <is>
          <t>Accountant Rev Share where in March to drive more IES referrals to the accountants who are already</t>
        </is>
      </c>
      <c r="C45" s="13" t="inlineStr">
        <is>
          <t>04-17-2025</t>
        </is>
      </c>
      <c r="D45" s="2" t="inlineStr">
        <is>
          <t>to manually send the wrap</t>
        </is>
      </c>
      <c r="E45" s="2" t="inlineStr">
        <is>
          <t>the campaign landed on the page</t>
        </is>
      </c>
      <c r="F45" s="2" t="inlineStr"/>
      <c r="G45" s="2" t="inlineStr">
        <is>
          <t>GET: to manually send the wrap | TO: the campaign landed on the page</t>
        </is>
      </c>
      <c r="H45" s="13" t="inlineStr">
        <is>
          <t>Let Accountants enrolled in revenue share know that they have been approved, and show them how they can start adding clients.</t>
        </is>
      </c>
      <c r="I45" s="2" t="inlineStr"/>
      <c r="J45" s="2" t="inlineStr">
        <is>
          <t>QBO</t>
        </is>
      </c>
      <c r="K45" s="13" t="inlineStr">
        <is>
          <t>IPD; Email; Landing Page</t>
        </is>
      </c>
      <c r="L45" s="2" t="inlineStr">
        <is>
          <t>Trending Positive</t>
        </is>
      </c>
      <c r="M45" s="14" t="inlineStr">
        <is>
          <t>123 ITC</t>
        </is>
      </c>
      <c r="U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V45" s="2" t="inlineStr">
        <is>
          <t>Date source: CSV – Current Target Launch Date | Hypothesis filled from CSV Project Description CSV (Inferred for review)</t>
        </is>
      </c>
      <c r="W45" s="2" t="inlineStr">
        <is>
          <t>220</t>
        </is>
      </c>
      <c r="X45" s="2" t="inlineStr">
        <is>
          <t>Copy of FY'25_ CRM Analytics Monthly Experiment_Notebook_AC.pdf</t>
        </is>
      </c>
    </row>
    <row r="46">
      <c r="A46" s="2" t="inlineStr">
        <is>
          <t>ELM-5780</t>
        </is>
      </c>
      <c r="B46" s="13" t="inlineStr">
        <is>
          <t>Winback Dormant MTTPs Re-optimize</t>
        </is>
      </c>
      <c r="C46" s="13" t="inlineStr">
        <is>
          <t>07-22-2024</t>
        </is>
      </c>
      <c r="D46" s="2" t="inlineStr">
        <is>
          <t>MTTPs who have stopped processing with QB Payments</t>
        </is>
      </c>
      <c r="E46" s="2" t="inlineStr">
        <is>
          <t>PIC TIME</t>
        </is>
      </c>
      <c r="F46" s="2" t="inlineStr">
        <is>
          <t>Providing them with a compelling offer to do so &amp; offering chat</t>
        </is>
      </c>
      <c r="G46" s="2" t="inlineStr">
        <is>
          <t>GET: MTTPs who have stopped processing with QB Payments | TO: PIC TIME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13" t="inlineStr">
        <is>
          <t>IPD; Email; Care</t>
        </is>
      </c>
      <c r="L46" s="15" t="inlineStr">
        <is>
          <t>Trending Positive | Results: 5.1 MEASURE: Complete</t>
        </is>
      </c>
      <c r="M46" s="14" t="inlineStr">
        <is>
          <t>: POSITIVE
BIZ IMPACT will drive significant CV growth compared to bring a
Offering discounted pricing to dormant MTTP customers could drive 12% large volume of non-MTTPs.
higher incremental reactivation. We’ll get about 15.6K dormant MTTPs in a
year and can drive an additional 90 reactivations. If (Inferred for review)</t>
        </is>
      </c>
      <c r="N46" s="2" t="inlineStr">
        <is>
          <t>https://docs.google.com/presentation/d/1v6u7pjHnhNryhbboOOTTtOkGSMXDglqN1B4ZAosjXcw/edit#slide=id.g1d9b8a0b231_0_2704</t>
        </is>
      </c>
      <c r="O46" s="15" t="inlineStr">
        <is>
          <t>Retention Rate</t>
        </is>
      </c>
      <c r="P46" s="15" t="inlineStr">
        <is>
          <t>112</t>
        </is>
      </c>
      <c r="U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V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t>
        </is>
      </c>
      <c r="W46" s="2" t="inlineStr">
        <is>
          <t>221–273</t>
        </is>
      </c>
      <c r="X46" s="2" t="inlineStr">
        <is>
          <t>Copy of FY'25_ CRM Analytics Monthly Experiment_Notebook_AC.pdf</t>
        </is>
      </c>
    </row>
    <row r="47">
      <c r="A47" s="2" t="inlineStr">
        <is>
          <t>ELM-6557</t>
        </is>
      </c>
      <c r="B47" s="2" t="inlineStr">
        <is>
          <t>findings from the QBL BK Landing page experiment, but differing from Turbotax learnings, indicating varying customer</t>
        </is>
      </c>
      <c r="C47" s="13" t="inlineStr">
        <is>
          <t>08-16-2024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13" t="inlineStr">
        <is>
          <t>Landing Page</t>
        </is>
      </c>
      <c r="L47" s="15" t="inlineStr">
        <is>
          <t>Trending Positive (Inferred for review) | Results: 5.1 MEASURE: Complete</t>
        </is>
      </c>
      <c r="M47" s="15" t="inlineStr">
        <is>
          <t>Positive Biz Impact | 121 ITC-1</t>
        </is>
      </c>
      <c r="N47" s="2" t="inlineStr">
        <is>
          <t>https://docs.google.com/presentation/d/16njmsVvxnAIbueDBmkuI7790p8G8Oe2aR3CCaXge5QQ/edit?usp=sharing</t>
        </is>
      </c>
      <c r="O47" s="15" t="inlineStr">
        <is>
          <t>GNS/GNA</t>
        </is>
      </c>
      <c r="P47" s="15" t="inlineStr">
        <is>
          <t>121</t>
        </is>
      </c>
      <c r="U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V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47" s="2" t="inlineStr">
        <is>
          <t>237–314</t>
        </is>
      </c>
      <c r="X47" s="2" t="inlineStr">
        <is>
          <t>Copy of FY'25_ CRM Analytics Monthly Experiment_Notebook_AC.pdf</t>
        </is>
      </c>
    </row>
    <row r="48">
      <c r="A48" s="2" t="inlineStr">
        <is>
          <t>ELM-5896</t>
        </is>
      </c>
      <c r="B48" s="13" t="inlineStr">
        <is>
          <t>[SCU] Standalone Cleanup SKU Launch</t>
        </is>
      </c>
      <c r="C48" s="13" t="inlineStr">
        <is>
          <t>11-20-2024</t>
        </is>
      </c>
      <c r="D48" s="2" t="inlineStr">
        <is>
          <t>QBO customers</t>
        </is>
      </c>
      <c r="E48" s="2" t="inlineStr">
        <is>
          <t>IOluNtioSn Gs RGOroUuPp 239</t>
        </is>
      </c>
      <c r="F48" s="2" t="inlineStr">
        <is>
          <t>Presenting cleanup as an add-on through journey from QBO customer.</t>
        </is>
      </c>
      <c r="G48" s="2" t="inlineStr">
        <is>
          <t>GET: QBO customers | TO: IOluNtioSn Gs RGOroUuPp 239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13" t="inlineStr">
        <is>
          <t>IPD; Email; Landing Page</t>
        </is>
      </c>
      <c r="L48" s="15" t="inlineStr">
        <is>
          <t>Trending Positive | Results: 5.1 MEASURE: Complete</t>
        </is>
      </c>
      <c r="M48" s="15" t="inlineStr">
        <is>
          <t>Flat | 99 ITC-1</t>
        </is>
      </c>
      <c r="N48" s="2" t="inlineStr">
        <is>
          <t>https://docs.google.com/presentation/d/1r54YHWljGw7TiyIvxfXXzFFuvxpZ1lkeQ8qipaBHKAU/edit#slide=id.g2efff53d832_0_813</t>
        </is>
      </c>
      <c r="O48" s="15" t="inlineStr">
        <is>
          <t>GNS/GNA</t>
        </is>
      </c>
      <c r="P48" s="15" t="inlineStr">
        <is>
          <t>99</t>
        </is>
      </c>
      <c r="U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V48"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t>
        </is>
      </c>
      <c r="W48" s="2" t="inlineStr">
        <is>
          <t>239–246</t>
        </is>
      </c>
      <c r="X48" s="2" t="inlineStr">
        <is>
          <t>Copy of FY'25_ CRM Analytics Monthly Experiment_Notebook_AC.pdf</t>
        </is>
      </c>
    </row>
    <row r="49">
      <c r="A49" s="2" t="inlineStr">
        <is>
          <t>ELM-5906</t>
        </is>
      </c>
      <c r="B49" s="13" t="inlineStr">
        <is>
          <t>QBOP Propensity Model Accountant V2</t>
        </is>
      </c>
      <c r="C49" s="13" t="inlineStr">
        <is>
          <t>08-15-2023</t>
        </is>
      </c>
      <c r="D49" s="2" t="inlineStr">
        <is>
          <t>Accountants with clients eligible for QBOP Propensity Model</t>
        </is>
      </c>
      <c r="E49" s="2" t="inlineStr">
        <is>
          <t>PIC TIME</t>
        </is>
      </c>
      <c r="F49" s="2" t="inlineStr">
        <is>
          <t>Sending accountants a secret message in QBO letting them know</t>
        </is>
      </c>
      <c r="G49" s="2" t="inlineStr">
        <is>
          <t>GET: Accountants with clients eligible for QBOP Propensity Model | TO: PIC TIME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13" t="inlineStr">
        <is>
          <t>IPD; Sales</t>
        </is>
      </c>
      <c r="L49" s="15" t="inlineStr">
        <is>
          <t>Positive | Results: 5.1 MEASURE: Complete</t>
        </is>
      </c>
      <c r="M49" s="15" t="inlineStr">
        <is>
          <t>Positive Biz Impact | 105 ITC-1 | 104 ITC-2</t>
        </is>
      </c>
      <c r="N49" s="2" t="inlineStr">
        <is>
          <t>https://docs.google.com/presentation/d/1Up8CefVWcKoiXlnYCN9W5n4vpVebxcBhY3x0OiSF1q8/edit?usp=sharing</t>
        </is>
      </c>
      <c r="O49" s="15" t="inlineStr">
        <is>
          <t>GNS/GNA</t>
        </is>
      </c>
      <c r="P49" s="15" t="inlineStr">
        <is>
          <t>105</t>
        </is>
      </c>
      <c r="Q49" s="15" t="inlineStr">
        <is>
          <t>GNS/GNA</t>
        </is>
      </c>
      <c r="R49" s="15" t="inlineStr">
        <is>
          <t>104</t>
        </is>
      </c>
      <c r="S49" s="15" t="inlineStr">
        <is>
          <t>GNS/GNA</t>
        </is>
      </c>
      <c r="U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V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t>
        </is>
      </c>
      <c r="W49" s="2" t="inlineStr">
        <is>
          <t>247–251</t>
        </is>
      </c>
      <c r="X49" s="2" t="inlineStr">
        <is>
          <t>Copy of FY'25_ CRM Analytics Monthly Experiment_Notebook_AC.pdf</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L50" s="2" t="inlineStr">
        <is>
          <t>Positive</t>
        </is>
      </c>
      <c r="M50" s="14" t="inlineStr">
        <is>
          <t>130 ITC</t>
        </is>
      </c>
      <c r="U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V50" s="2" t="inlineStr"/>
      <c r="W50" s="2" t="inlineStr">
        <is>
          <t>252</t>
        </is>
      </c>
      <c r="X50" s="2" t="inlineStr">
        <is>
          <t>Copy of FY'25_ CRM Analytics Monthly Experiment_Notebook_AC.pdf</t>
        </is>
      </c>
    </row>
    <row r="51">
      <c r="A51" s="2" t="inlineStr">
        <is>
          <t>ELM-6575</t>
        </is>
      </c>
      <c r="B51" s="13" t="inlineStr">
        <is>
          <t>QBO Innovation Campaign</t>
        </is>
      </c>
      <c r="C51" s="13" t="inlineStr">
        <is>
          <t>06-06-2024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13" t="inlineStr">
        <is>
          <t>Email</t>
        </is>
      </c>
      <c r="L51" s="15" t="inlineStr">
        <is>
          <t>Positive | Results: 5.1 MEASURE: Complete</t>
        </is>
      </c>
      <c r="M51" s="15" t="inlineStr">
        <is>
          <t>Positive Biz Impact | 115 ITC-1 | 104 ITC-2</t>
        </is>
      </c>
      <c r="N51" s="2" t="inlineStr">
        <is>
          <t>https://docs.google.com/presentation/d/18ifOVspZCNxNy5p5kxSD8looy1a6-sg2UmPbpZMBL3M/edit?usp=sharing</t>
        </is>
      </c>
      <c r="O51" s="15" t="inlineStr">
        <is>
          <t>GNS/GNA</t>
        </is>
      </c>
      <c r="P51" s="15" t="inlineStr">
        <is>
          <t>115</t>
        </is>
      </c>
      <c r="Q51" s="15" t="inlineStr">
        <is>
          <t>GNS/GNA</t>
        </is>
      </c>
      <c r="R51" s="15" t="inlineStr">
        <is>
          <t>104</t>
        </is>
      </c>
      <c r="S51" s="15" t="inlineStr">
        <is>
          <t>GNS/GNA</t>
        </is>
      </c>
      <c r="U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V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51" s="2" t="inlineStr">
        <is>
          <t>253–257</t>
        </is>
      </c>
      <c r="X51" s="2" t="inlineStr">
        <is>
          <t>Copy of FY'25_ CRM Analytics Monthly Experiment_Notebook_AC.pdf</t>
        </is>
      </c>
    </row>
    <row r="52">
      <c r="A52" s="2" t="inlineStr">
        <is>
          <t>ELM-7290</t>
        </is>
      </c>
      <c r="B52" s="13" t="inlineStr">
        <is>
          <t>DIWM - Trial for Accountant Attached: Waves 1, 2</t>
        </is>
      </c>
      <c r="C52" s="13" t="inlineStr">
        <is>
          <t>09-26-2024</t>
        </is>
      </c>
      <c r="D52" s="2" t="inlineStr">
        <is>
          <t>Non-Wholesale Accountant-Attached QuickBooks customers</t>
        </is>
      </c>
      <c r="E52" s="2" t="inlineStr">
        <is>
          <t>IOluNtioSn Gs RGOroUuPp 258</t>
        </is>
      </c>
      <c r="F52" s="2" t="inlineStr">
        <is>
          <t>Messaging the benefits of DIWM paired with a 30 day free trial</t>
        </is>
      </c>
      <c r="G52" s="2" t="inlineStr">
        <is>
          <t>GET: Non-Wholesale Accountant-Attached QuickBooks customers | TO: IOluNtioSn Gs RGOroUuPp 258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13" t="inlineStr">
        <is>
          <t>IPD; Landing Page</t>
        </is>
      </c>
      <c r="L52" s="15" t="inlineStr">
        <is>
          <t>Trending Positive | Results: 5.1 MEASURE: Complete</t>
        </is>
      </c>
      <c r="M52" s="15" t="inlineStr">
        <is>
          <t>Positive Biz Impact | 110 ITC-1</t>
        </is>
      </c>
      <c r="N52" s="2" t="inlineStr">
        <is>
          <t>https://docs.google.com/presentation/d/1-E8rHPg3xkrcJznRDg481CuBUQFRyeGvzk0Uh_Y8RSc/</t>
        </is>
      </c>
      <c r="O52" s="15" t="inlineStr">
        <is>
          <t>GNS/GNA</t>
        </is>
      </c>
      <c r="P52" s="15" t="inlineStr">
        <is>
          <t>110</t>
        </is>
      </c>
      <c r="U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V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t>
        </is>
      </c>
      <c r="W52" s="2" t="inlineStr">
        <is>
          <t>258–263</t>
        </is>
      </c>
      <c r="X52" s="2" t="inlineStr">
        <is>
          <t>Copy of FY'25_ CRM Analytics Monthly Experiment_Notebook_AC.pdf</t>
        </is>
      </c>
    </row>
    <row r="53">
      <c r="A53" s="2" t="inlineStr">
        <is>
          <t>ELM-6917</t>
        </is>
      </c>
      <c r="B53" s="13" t="inlineStr">
        <is>
          <t>Intuit Enterprise Suite GA Launch Driving to Sales</t>
        </is>
      </c>
      <c r="C53" s="13" t="inlineStr">
        <is>
          <t>09-17-2024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13" t="inlineStr">
        <is>
          <t>IPD; Email; Landing Page</t>
        </is>
      </c>
      <c r="L53" s="15" t="inlineStr">
        <is>
          <t>Trending Positive | Results: 5.2 MEASURE: Ongoing Monitoring &amp; Maintenance</t>
        </is>
      </c>
      <c r="M53" s="15" t="inlineStr">
        <is>
          <t>Directionally Positive</t>
        </is>
      </c>
      <c r="N53" s="2" t="inlineStr">
        <is>
          <t>https://docs.google.com/presentation/d/1d7j9mkaxtc5bi_eLUy2QU8pb3s3gqQeoecvDffWIh18/edit?usp=sharing</t>
        </is>
      </c>
      <c r="U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V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53" s="2" t="inlineStr">
        <is>
          <t>264–268</t>
        </is>
      </c>
      <c r="X53" s="2" t="inlineStr">
        <is>
          <t>Copy of FY'25_ CRM Analytics Monthly Experiment_Notebook_AC.pdf</t>
        </is>
      </c>
    </row>
    <row r="54">
      <c r="A54" s="2" t="inlineStr">
        <is>
          <t>ELM-6769</t>
        </is>
      </c>
      <c r="B54" s="13" t="inlineStr">
        <is>
          <t>[TAX] Tax Extension 3rd Peak Campaign Wave 1 Non-Schedule C</t>
        </is>
      </c>
      <c r="C54" s="2" t="inlineStr">
        <is>
          <t>08-15-2024</t>
        </is>
      </c>
      <c r="D54" s="2" t="inlineStr">
        <is>
          <t>QBO customers with a known business entity that must</t>
        </is>
      </c>
      <c r="E54" s="2" t="inlineStr">
        <is>
          <t>PIC TIME</t>
        </is>
      </c>
      <c r="F54" s="2" t="inlineStr">
        <is>
          <t>Using better targeting and messaging than 6513</t>
        </is>
      </c>
      <c r="G54" s="2" t="inlineStr">
        <is>
          <t>GET: QBO customers with a known business entity that must | TO: PIC TIME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13" t="inlineStr">
        <is>
          <t>IPD; Email</t>
        </is>
      </c>
      <c r="L54" s="15" t="inlineStr">
        <is>
          <t>Trending Positive | Results: 5.1 MEASURE: Complete</t>
        </is>
      </c>
      <c r="M54" s="15" t="inlineStr">
        <is>
          <t>Positive Biz Impact | 120 ITC-1</t>
        </is>
      </c>
      <c r="N54" s="2" t="inlineStr">
        <is>
          <t>https://docs.google.com/presentation/d/1UY14dSgFQNuyMk9W7ENVVhn92TSLxMPDm8OwMIna45U/edit?usp=sharing</t>
        </is>
      </c>
      <c r="O54" s="15" t="inlineStr">
        <is>
          <t>GNS/GNA</t>
        </is>
      </c>
      <c r="P54" s="15" t="inlineStr">
        <is>
          <t>120</t>
        </is>
      </c>
      <c r="U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V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t>
        </is>
      </c>
      <c r="W54" s="2" t="inlineStr">
        <is>
          <t>274–279</t>
        </is>
      </c>
      <c r="X54" s="2" t="inlineStr">
        <is>
          <t>Copy of FY'25_ CRM Analytics Monthly Experiment_Notebook_AC.pdf</t>
        </is>
      </c>
    </row>
    <row r="55">
      <c r="A55" s="2" t="inlineStr">
        <is>
          <t>ELM-6541</t>
        </is>
      </c>
      <c r="B55" s="13" t="inlineStr">
        <is>
          <t>Cancel Flow Reimagined Optimization Campaign</t>
        </is>
      </c>
      <c r="C55" s="13" t="inlineStr">
        <is>
          <t>06-17-2024</t>
        </is>
      </c>
      <c r="D55" s="2" t="inlineStr">
        <is>
          <t>QBO Core and ADV customers who click on “Cancel</t>
        </is>
      </c>
      <c r="E55" s="2" t="inlineStr">
        <is>
          <t>mers who click on “Cancel</t>
        </is>
      </c>
      <c r="F55" s="2" t="inlineStr">
        <is>
          <t>reinforcing benefits of QBO and offering them a discount and</t>
        </is>
      </c>
      <c r="G55" s="2" t="inlineStr">
        <is>
          <t>GET: QBO Core and ADV customers who click on “Cancel | TO: 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13" t="inlineStr">
        <is>
          <t>IPD</t>
        </is>
      </c>
      <c r="L55" s="15" t="inlineStr">
        <is>
          <t>Trending Positive (Inferred for review) | Results: 5.1 MEASURE: Complete</t>
        </is>
      </c>
      <c r="M55" s="15" t="inlineStr">
        <is>
          <t>Positive Biz Impact | 99.3 ITC-1 | 105.6 ITC-2 | 105.6 ITC-3</t>
        </is>
      </c>
      <c r="N55" s="2" t="inlineStr">
        <is>
          <t>https://docs.google.com/presentation/d/1J2G11acuXlubjiSaKMUvf30l-mK9a9pK-TlwDp_bJp8/edit?usp=sharing</t>
        </is>
      </c>
      <c r="O55" s="15" t="inlineStr">
        <is>
          <t>Cancel Rate</t>
        </is>
      </c>
      <c r="P55" s="15" t="inlineStr">
        <is>
          <t>99.3</t>
        </is>
      </c>
      <c r="Q55" s="15" t="inlineStr">
        <is>
          <t>Buy Now 92D Retention</t>
        </is>
      </c>
      <c r="R55" s="15" t="inlineStr">
        <is>
          <t>105.6</t>
        </is>
      </c>
      <c r="S55" s="15" t="inlineStr">
        <is>
          <t>Buy Now 92D Retention</t>
        </is>
      </c>
      <c r="T55" s="15" t="inlineStr">
        <is>
          <t>105.6</t>
        </is>
      </c>
      <c r="U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V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t>
        </is>
      </c>
      <c r="W55" s="2" t="inlineStr">
        <is>
          <t>280–372</t>
        </is>
      </c>
      <c r="X55" s="2" t="inlineStr">
        <is>
          <t>Copy of FY'25_ CRM Analytics Monthly Experiment_Notebook_AC.pdf</t>
        </is>
      </c>
    </row>
    <row r="56">
      <c r="A56" s="2" t="inlineStr">
        <is>
          <t>ELM-5950</t>
        </is>
      </c>
      <c r="B56" s="13" t="inlineStr">
        <is>
          <t>Re-imagined Cancel Flow Saves Campaign - IPD portion</t>
        </is>
      </c>
      <c r="C56" s="13" t="inlineStr">
        <is>
          <t>02-06-2024</t>
        </is>
      </c>
      <c r="D56" s="2" t="inlineStr"/>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13" t="inlineStr">
        <is>
          <t>IPD offers with targeted offers for new Reimagined  Cancel Flow campaign. This is in support of ELM 5949 - not duplicative</t>
        </is>
      </c>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13" t="inlineStr">
        <is>
          <t>IPD</t>
        </is>
      </c>
      <c r="L56" s="15" t="inlineStr">
        <is>
          <t>Trending Positive | Results: 5.1 MEASURE: Complete</t>
        </is>
      </c>
      <c r="M56" s="15" t="inlineStr">
        <is>
          <t>Negative Biz Impact | 102.2 ITC-1</t>
        </is>
      </c>
      <c r="N56" s="2" t="inlineStr">
        <is>
          <t>https://docs.google.com/presentation/d/1iTxCtPGXgPcmB8DBuDsTq14qWtPjNe2FCn9iWd2P4Ik/edit?usp=sharing</t>
        </is>
      </c>
      <c r="O56" s="15" t="inlineStr">
        <is>
          <t>Cancel Rate</t>
        </is>
      </c>
      <c r="P56" s="15" t="inlineStr">
        <is>
          <t>102.2</t>
        </is>
      </c>
      <c r="U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V56" s="2" t="inlineStr">
        <is>
          <t>Date source: CSV – Current Target Launch Date | Name source: CSV | Hypothesis filled from CSV Project Description CSV (Inferred for review) | Business Impact updated from Results Report | Status enriched from Results Report</t>
        </is>
      </c>
      <c r="W56" s="2" t="inlineStr">
        <is>
          <t>285</t>
        </is>
      </c>
      <c r="X56" s="2" t="inlineStr">
        <is>
          <t>Copy of FY'25_ CRM Analytics Monthly Experiment_Notebook_AC.pdf</t>
        </is>
      </c>
    </row>
    <row r="57">
      <c r="A57" s="2" t="inlineStr">
        <is>
          <t>ELM-7044</t>
        </is>
      </c>
      <c r="B57" s="13" t="inlineStr">
        <is>
          <t>Payments Evergreen Attach - Insights Repository Test</t>
        </is>
      </c>
      <c r="C57" s="13" t="inlineStr">
        <is>
          <t>07-25-2024</t>
        </is>
      </c>
      <c r="D57" s="2" t="inlineStr">
        <is>
          <t>Customers who are high propensity for Payments OR Payroll OR</t>
        </is>
      </c>
      <c r="E57" s="2" t="inlineStr">
        <is>
          <t>mers who are high propensity for Payments OR Payroll OR</t>
        </is>
      </c>
      <c r="F57" s="2" t="inlineStr">
        <is>
          <t>Understanding their pain points through product interactions,</t>
        </is>
      </c>
      <c r="G57" s="2" t="inlineStr">
        <is>
          <t>GET: Customers who are high propensity for Payments OR Payroll OR | TO: 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13" t="inlineStr">
        <is>
          <t>IPD; Landing Page</t>
        </is>
      </c>
      <c r="L57" s="15" t="inlineStr">
        <is>
          <t>Trending Positive (Inferred for review) | Results: 5.2 MEASURE: Ongoing Monitoring &amp; Maintenance</t>
        </is>
      </c>
      <c r="M57" s="15" t="inlineStr">
        <is>
          <t>Positive Biz Impact | 106 ITC-1 | 106 ITC-2</t>
        </is>
      </c>
      <c r="N57" s="2" t="inlineStr">
        <is>
          <t>https://docs.google.com/presentation/d/1YSVRm6PjhFQzYoNSq8RabECGzjv-tB8TH8Hksj3mg60/edit?usp=sharing</t>
        </is>
      </c>
      <c r="O57" s="15" t="inlineStr">
        <is>
          <t>GNS/GNA</t>
        </is>
      </c>
      <c r="P57" s="15" t="inlineStr">
        <is>
          <t>106</t>
        </is>
      </c>
      <c r="Q57" s="15" t="inlineStr">
        <is>
          <t>Approval to GNA (30D)</t>
        </is>
      </c>
      <c r="R57" s="15" t="inlineStr">
        <is>
          <t>106</t>
        </is>
      </c>
      <c r="S57" s="15" t="inlineStr">
        <is>
          <t>Approval to GNA (30D)</t>
        </is>
      </c>
      <c r="U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V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t>
        </is>
      </c>
      <c r="W57" s="2" t="inlineStr">
        <is>
          <t>291–296</t>
        </is>
      </c>
      <c r="X57" s="2" t="inlineStr">
        <is>
          <t>Copy of FY'25_ CRM Analytics Monthly Experiment_Notebook_AC.pdf</t>
        </is>
      </c>
    </row>
    <row r="58">
      <c r="A58" s="2" t="inlineStr">
        <is>
          <t>ELM-6548</t>
        </is>
      </c>
      <c r="B58" s="13" t="inlineStr">
        <is>
          <t>Annual plan targeted offer for early tenured customers</t>
        </is>
      </c>
      <c r="C58" s="13" t="inlineStr">
        <is>
          <t>06-04-2024</t>
        </is>
      </c>
      <c r="D58" s="2" t="inlineStr">
        <is>
          <t>QuickBooks Online and Advanced high propensity to churn</t>
        </is>
      </c>
      <c r="E58" s="2" t="inlineStr">
        <is>
          <t>PIC TIME</t>
        </is>
      </c>
      <c r="F58" s="2" t="inlineStr">
        <is>
          <t>Making giving them a TO with a special 16% discount to</t>
        </is>
      </c>
      <c r="G58" s="2" t="inlineStr">
        <is>
          <t>GET: QuickBooks Online and Advanced high propensity to churn | TO: PIC TIME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13" t="inlineStr">
        <is>
          <t>IPD; Email</t>
        </is>
      </c>
      <c r="L58" s="15" t="inlineStr">
        <is>
          <t>Positive (Inferred for review) | Results: 5.1 MEASURE: Complete</t>
        </is>
      </c>
      <c r="M58" s="15" t="inlineStr">
        <is>
          <t>Flat | 100 ITC-1 | 1424 ITC-2 | 1424 ITC-3</t>
        </is>
      </c>
      <c r="N58" s="2" t="inlineStr">
        <is>
          <t>https://docs.google.com/presentation/d/1lOhbprbtXVSOePMLgijcha4JrpmRHWujHlxrAJyM7KM/edit#slide=id.g1d9b8a0b231_0_2704</t>
        </is>
      </c>
      <c r="O58" s="15" t="inlineStr">
        <is>
          <t>Retention Rate</t>
        </is>
      </c>
      <c r="P58" s="15" t="inlineStr">
        <is>
          <t>100</t>
        </is>
      </c>
      <c r="Q58" s="15" t="inlineStr">
        <is>
          <t>Annual Take Rate</t>
        </is>
      </c>
      <c r="R58" s="15" t="inlineStr">
        <is>
          <t>1424</t>
        </is>
      </c>
      <c r="S58" s="15" t="inlineStr">
        <is>
          <t>Annual Take Rate</t>
        </is>
      </c>
      <c r="T58" s="15" t="inlineStr">
        <is>
          <t>1424</t>
        </is>
      </c>
      <c r="U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V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t>
        </is>
      </c>
      <c r="W58" s="2" t="inlineStr">
        <is>
          <t>297–303</t>
        </is>
      </c>
      <c r="X58" s="2" t="inlineStr">
        <is>
          <t>Copy of FY'25_ CRM Analytics Monthly Experiment_Notebook_AC.pdf</t>
        </is>
      </c>
    </row>
    <row r="59">
      <c r="A59" s="2" t="inlineStr">
        <is>
          <t>ELM-6478</t>
        </is>
      </c>
      <c r="B59" s="13" t="inlineStr">
        <is>
          <t>Test targeting Passive Cancels for QBO/ADV Winback</t>
        </is>
      </c>
      <c r="C59" s="13" t="inlineStr">
        <is>
          <t>05-15-2024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13" t="inlineStr">
        <is>
          <t>IPD; Email</t>
        </is>
      </c>
      <c r="L59" s="15" t="inlineStr">
        <is>
          <t>Positive | Results: 5.1 MEASURE: Complete</t>
        </is>
      </c>
      <c r="M59" s="15" t="inlineStr">
        <is>
          <t>Positive Biz Impact</t>
        </is>
      </c>
      <c r="N59" s="2" t="inlineStr">
        <is>
          <t>https://docs.google.com/presentation/d/1n_6X3psljGs_SvOtfn56LYiHt9rCS1mZeAvGGtFOQKc/edit#slide=id.g1d9b8a0b231_0_2704</t>
        </is>
      </c>
      <c r="U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V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59" s="2" t="inlineStr">
        <is>
          <t>304–308</t>
        </is>
      </c>
      <c r="X59" s="2" t="inlineStr">
        <is>
          <t>Copy of FY'25_ CRM Analytics Monthly Experiment_Notebook_AC.pdf</t>
        </is>
      </c>
    </row>
    <row r="60">
      <c r="A60" s="2" t="inlineStr">
        <is>
          <t>ELM-6616</t>
        </is>
      </c>
      <c r="B60" s="13" t="inlineStr">
        <is>
          <t>[TL] Pre-Qual Bottom Drawer Republish Test</t>
        </is>
      </c>
      <c r="C60" s="13" t="inlineStr">
        <is>
          <t>06-17-2024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13" t="inlineStr">
        <is>
          <t>IPD</t>
        </is>
      </c>
      <c r="L60" s="15" t="inlineStr">
        <is>
          <t>Trending Positive (Inferred for review) | Results: 5.1 MEASURE: Complete</t>
        </is>
      </c>
      <c r="M60" s="15" t="inlineStr">
        <is>
          <t>Positive Biz Impact | 120 ITC-1</t>
        </is>
      </c>
      <c r="N60" s="2" t="inlineStr">
        <is>
          <t>https://docs.google.com/presentation/d/1pKifQjrtVJ2W8gT60QSCyy8j7BCDwJUn5yEOKZx3DsM/edit#slide=id.g1d9b8a0b231_0_2758</t>
        </is>
      </c>
      <c r="O60" s="15" t="inlineStr">
        <is>
          <t>Ecosystem Attach</t>
        </is>
      </c>
      <c r="P60" s="15" t="inlineStr">
        <is>
          <t>120</t>
        </is>
      </c>
      <c r="U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V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60" s="2" t="inlineStr">
        <is>
          <t>315–320</t>
        </is>
      </c>
      <c r="X60" s="2" t="inlineStr">
        <is>
          <t>Copy of FY'25_ CRM Analytics Monthly Experiment_Notebook_AC.pdf</t>
        </is>
      </c>
    </row>
    <row r="61">
      <c r="A61" s="2" t="inlineStr">
        <is>
          <t>ELM-3152</t>
        </is>
      </c>
      <c r="B61" s="13" t="inlineStr">
        <is>
          <t>FY'24 FEB GAP CLOSER: Zero State Landing Page Acceleration - Payroll IPD landing Page Optimization [OICMS]</t>
        </is>
      </c>
      <c r="C61" s="13" t="inlineStr">
        <is>
          <t>05-27-2024</t>
        </is>
      </c>
      <c r="D61" s="2" t="inlineStr">
        <is>
          <t>ed offers for Payroll attach have been</t>
        </is>
      </c>
      <c r="E61" s="2" t="inlineStr">
        <is>
          <t>BELIEVE DEPENDENCIES BIG SWING</t>
        </is>
      </c>
      <c r="F61" s="2" t="inlineStr"/>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13" t="inlineStr">
        <is>
          <t>Landing Page</t>
        </is>
      </c>
      <c r="L61" s="15" t="inlineStr">
        <is>
          <t>Trending Positive | Results: 5.0 MEASURE: Live - Waiting for Results</t>
        </is>
      </c>
      <c r="M61" s="15" t="inlineStr">
        <is>
          <t>Flat</t>
        </is>
      </c>
      <c r="N61" s="2" t="inlineStr">
        <is>
          <t>https://docs.google.com/presentation/d/1IEDH_4dPCBhLFiKP9NClv5PLE3b-QaPMNODGRTnRGzw/edit#slide=id.g1d9b8a0b231_0_2704</t>
        </is>
      </c>
      <c r="U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V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t>
        </is>
      </c>
      <c r="W61" s="2" t="inlineStr">
        <is>
          <t>321–328</t>
        </is>
      </c>
      <c r="X61" s="2" t="inlineStr">
        <is>
          <t>Copy of FY'25_ CRM Analytics Monthly Experiment_Notebook_AC.pdf</t>
        </is>
      </c>
    </row>
    <row r="62">
      <c r="A62" s="2" t="inlineStr">
        <is>
          <t>ELM-5183</t>
        </is>
      </c>
      <c r="B62" s="13" t="inlineStr">
        <is>
          <t>New Workforce Messaging Hierarchy</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13" t="inlineStr">
        <is>
          <t>IPD</t>
        </is>
      </c>
      <c r="L62" s="15" t="inlineStr">
        <is>
          <t>Positive (Inferred for review) | Results: 5.1 MEASURE: Complete</t>
        </is>
      </c>
      <c r="M62" s="15" t="inlineStr">
        <is>
          <t>Directionally Positive | 100 ITC-1 | 100 ITC-2 | 100 ITC-3</t>
        </is>
      </c>
      <c r="N62" s="2" t="inlineStr">
        <is>
          <t>https://docs.google.com/presentation/d/1JxlOlKM3VGIUSTPgEavkDdJCNZQ9si6JxlSLdnED_fY/edit#slide=id.g1d9b8a0b231_0_2704</t>
        </is>
      </c>
      <c r="O62" s="15" t="inlineStr">
        <is>
          <t>GNS/GNA</t>
        </is>
      </c>
      <c r="P62" s="15" t="inlineStr">
        <is>
          <t>100</t>
        </is>
      </c>
      <c r="Q62" s="15" t="inlineStr">
        <is>
          <t>Signups</t>
        </is>
      </c>
      <c r="R62" s="15" t="inlineStr">
        <is>
          <t>100</t>
        </is>
      </c>
      <c r="S62" s="15" t="inlineStr">
        <is>
          <t>Signups</t>
        </is>
      </c>
      <c r="T62" s="15" t="inlineStr">
        <is>
          <t>100</t>
        </is>
      </c>
      <c r="U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V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62" s="2" t="inlineStr">
        <is>
          <t>322–325</t>
        </is>
      </c>
      <c r="X62" s="2" t="inlineStr">
        <is>
          <t>Copy of FY'25_ CRM Analytics Monthly Experiment_Notebook_AC.pdf</t>
        </is>
      </c>
    </row>
    <row r="63">
      <c r="A63" s="2" t="inlineStr">
        <is>
          <t>ELM-5877</t>
        </is>
      </c>
      <c r="B63" s="13" t="inlineStr">
        <is>
          <t>Mid Market Efficiency Bundle-QBO Adv Upgrade and Payments</t>
        </is>
      </c>
      <c r="C63" s="13" t="inlineStr">
        <is>
          <t>04-17-2024</t>
        </is>
      </c>
      <c r="D63" s="2" t="inlineStr">
        <is>
          <t>Mid-Market customers who are high propensity for Adv upgrade/Payments</t>
        </is>
      </c>
      <c r="E63" s="2" t="inlineStr">
        <is>
          <t>PIC TIME</t>
        </is>
      </c>
      <c r="F63" s="2" t="inlineStr">
        <is>
          <t>By making them feel confident QB has the tools to help their business scale, by</t>
        </is>
      </c>
      <c r="G63" s="2" t="inlineStr">
        <is>
          <t>GET: Mid-Market customers who are high propensity for Adv upgrade/Payments | TO: PIC TIME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13" t="inlineStr">
        <is>
          <t>IPD; Email; Landing Page</t>
        </is>
      </c>
      <c r="L63" s="15" t="inlineStr">
        <is>
          <t>Trending Negative | Results: 5.1 MEASURE: Complete</t>
        </is>
      </c>
      <c r="M63" s="15" t="inlineStr">
        <is>
          <t>Flat | 99 ITC-1</t>
        </is>
      </c>
      <c r="N63" s="2" t="inlineStr">
        <is>
          <t>https://docs.google.com/presentation/d/1NK-sSBEgaGFJNJndn-kuTBxx3gwZ7-7hSy54DgaypjE/edit#slide=id.g1d9b8a0b231_0_2704</t>
        </is>
      </c>
      <c r="O63" s="15" t="inlineStr">
        <is>
          <t>Ecosystem Revenue</t>
        </is>
      </c>
      <c r="P63" s="15" t="inlineStr">
        <is>
          <t>99</t>
        </is>
      </c>
      <c r="U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V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t>
        </is>
      </c>
      <c r="W63" s="2" t="inlineStr">
        <is>
          <t>329–335</t>
        </is>
      </c>
      <c r="X63" s="2" t="inlineStr">
        <is>
          <t>Copy of FY'25_ CRM Analytics Monthly Experiment_Notebook_AC.pdf</t>
        </is>
      </c>
    </row>
    <row r="64">
      <c r="A64" s="2" t="inlineStr">
        <is>
          <t>ELM-6336</t>
        </is>
      </c>
      <c r="B64" s="13" t="inlineStr">
        <is>
          <t>FY'24 FEB GAP CLOSER: Replace DIFM with DIWM - [DIWM] 30+ Existing Customers Promotion</t>
        </is>
      </c>
      <c r="C64" s="13" t="inlineStr">
        <is>
          <t>05-16-2024</t>
        </is>
      </c>
      <c r="D64" s="2" t="inlineStr">
        <is>
          <t>30d+ QuickBooks customers</t>
        </is>
      </c>
      <c r="E64" s="2" t="inlineStr">
        <is>
          <t>mers</t>
        </is>
      </c>
      <c r="F64" s="2" t="inlineStr">
        <is>
          <t>Messaging the benefits of DIWM paired with a CCR pricing offer or CCR</t>
        </is>
      </c>
      <c r="G64" s="2" t="inlineStr">
        <is>
          <t>GET: 30d+ QuickBooks customers | TO: 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13" t="inlineStr">
        <is>
          <t>IPD</t>
        </is>
      </c>
      <c r="L64" s="15" t="inlineStr">
        <is>
          <t>Trending Positive | Results: 5.1 MEASURE: Complete</t>
        </is>
      </c>
      <c r="M64" s="15" t="inlineStr">
        <is>
          <t>Positive Biz Impact | 111 ITC-1</t>
        </is>
      </c>
      <c r="N64" s="2" t="inlineStr">
        <is>
          <t>https://docs.google.com/presentation/d/1aCL7o46DdJstbL_MPzTFz2dkWq5n_buLUc5Zr9h4T94/</t>
        </is>
      </c>
      <c r="O64" s="15" t="inlineStr">
        <is>
          <t>GNS/GNA</t>
        </is>
      </c>
      <c r="P64" s="15" t="inlineStr">
        <is>
          <t>111</t>
        </is>
      </c>
      <c r="U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V64"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t>
        </is>
      </c>
      <c r="W64" s="2" t="inlineStr">
        <is>
          <t>336–339</t>
        </is>
      </c>
      <c r="X64" s="2" t="inlineStr">
        <is>
          <t>Copy of FY'25_ CRM Analytics Monthly Experiment_Notebook_AC.pdf</t>
        </is>
      </c>
    </row>
    <row r="65">
      <c r="A65" s="2" t="inlineStr">
        <is>
          <t>ELM-5835</t>
        </is>
      </c>
      <c r="B65" s="13" t="inlineStr">
        <is>
          <t>Increase Take Rate of Annual Plan post sign up</t>
        </is>
      </c>
      <c r="C65" s="13" t="inlineStr">
        <is>
          <t>01-31-2024</t>
        </is>
      </c>
      <c r="D65" s="2" t="inlineStr">
        <is>
          <t>QuickBooks Online and Advanced subscribers with with a high</t>
        </is>
      </c>
      <c r="E65" s="2" t="inlineStr">
        <is>
          <t>mers</t>
        </is>
      </c>
      <c r="F65" s="2" t="inlineStr">
        <is>
          <t>Making them aware that they save 10% by switching to an annual plan.</t>
        </is>
      </c>
      <c r="G65" s="2" t="inlineStr">
        <is>
          <t>GET: QuickBooks Online and Advanced subscribers with with a high | TO: 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13" t="inlineStr">
        <is>
          <t>IPD; Email</t>
        </is>
      </c>
      <c r="L65" s="15" t="inlineStr">
        <is>
          <t>Positive (Inferred for review) | Results: 5.1 MEASURE: Complete</t>
        </is>
      </c>
      <c r="M65" s="15" t="inlineStr">
        <is>
          <t>Positive Biz Impact | 100.3 ITC-1 | 316.7 ITC-2 | 316.7 ITC-3</t>
        </is>
      </c>
      <c r="N65" s="2" t="inlineStr">
        <is>
          <t>https://docs.google.com/presentation/d/1QPs2C-0hiSKhh9-uFIr-J0uWv_Sk8PYzJO5u9q2mwGE/edit#slide=id.g1d9b8a0b231_0_2704</t>
        </is>
      </c>
      <c r="O65" s="15" t="inlineStr">
        <is>
          <t>Retention Rate</t>
        </is>
      </c>
      <c r="P65" s="15" t="inlineStr">
        <is>
          <t>100.3</t>
        </is>
      </c>
      <c r="Q65" s="15" t="inlineStr">
        <is>
          <t>Annual Take Rate</t>
        </is>
      </c>
      <c r="R65" s="15" t="inlineStr">
        <is>
          <t>316.7</t>
        </is>
      </c>
      <c r="S65" s="15" t="inlineStr">
        <is>
          <t>Annual Take Rate</t>
        </is>
      </c>
      <c r="T65" s="15" t="inlineStr">
        <is>
          <t>316.7</t>
        </is>
      </c>
      <c r="U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V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t>
        </is>
      </c>
      <c r="W65" s="2" t="inlineStr">
        <is>
          <t>340–345</t>
        </is>
      </c>
      <c r="X65" s="2" t="inlineStr">
        <is>
          <t>Copy of FY'25_ CRM Analytics Monthly Experiment_Notebook_AC.pdf</t>
        </is>
      </c>
    </row>
    <row r="66">
      <c r="A66" s="2" t="inlineStr">
        <is>
          <t>ELM-6644</t>
        </is>
      </c>
      <c r="B66" s="13" t="inlineStr">
        <is>
          <t>FY24 FEB GAP CLOSER: Accountant IPD - Personalize attach messaging for BillMe using Spokesmodel</t>
        </is>
      </c>
      <c r="C66" s="13" t="inlineStr">
        <is>
          <t>04-18-2024</t>
        </is>
      </c>
      <c r="D66" s="2" t="inlineStr">
        <is>
          <t>ed Offers Upgrades</t>
        </is>
      </c>
      <c r="E66" s="2" t="inlineStr">
        <is>
          <t>PIC TIME</t>
        </is>
      </c>
      <c r="F66" s="2" t="inlineStr"/>
      <c r="G66" s="2" t="inlineStr">
        <is>
          <t>GET: ed Offers Upgrades | TO: PIC TIME</t>
        </is>
      </c>
      <c r="H66" s="13" t="inlineStr">
        <is>
          <t>Accountant IPD - Expand and personalize attach and upgrade messaging to BillMe (clients) using spokesmodel
previously:
including directing them to self-serve attach if they can; potentially considering GTKM flow</t>
        </is>
      </c>
      <c r="I66" s="2" t="inlineStr"/>
      <c r="J66" s="2" t="inlineStr">
        <is>
          <t>Payroll</t>
        </is>
      </c>
      <c r="K66" s="13" t="inlineStr">
        <is>
          <t>IPD; Landing Page</t>
        </is>
      </c>
      <c r="L66" s="15" t="inlineStr">
        <is>
          <t>Not found (Inferred for review) | Results: 5.1 MEASURE: Complete</t>
        </is>
      </c>
      <c r="M66" s="15" t="inlineStr">
        <is>
          <t>Positive Biz Impact | 130 ITC-1 | 171 ITC-2</t>
        </is>
      </c>
      <c r="N66" s="2" t="inlineStr">
        <is>
          <t>https://docs.google.com/presentation/d/1d3Zm7KS7XkbNkxrNfZW-oIrDRQ897v-ZECYGYsIgiXM/edit#slide=id.g1d9b8a0b231_0_2704</t>
        </is>
      </c>
      <c r="O66" s="15" t="inlineStr">
        <is>
          <t>GNS/GNA</t>
        </is>
      </c>
      <c r="P66" s="15" t="inlineStr">
        <is>
          <t>130</t>
        </is>
      </c>
      <c r="Q66" s="15" t="inlineStr">
        <is>
          <t>Signups</t>
        </is>
      </c>
      <c r="R66" s="15" t="inlineStr">
        <is>
          <t>171</t>
        </is>
      </c>
      <c r="S66" s="15" t="inlineStr">
        <is>
          <t>Signups</t>
        </is>
      </c>
      <c r="U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V66" s="2" t="inlineStr">
        <is>
          <t>Date source: CSV – Current Target Launch Date | Name source: CSV | Hypothesis filled from CSV Project Description CSV (Inferred for review) | Business Impact updated from Results Report | Status enriched from Results Report</t>
        </is>
      </c>
      <c r="W66" s="2" t="inlineStr">
        <is>
          <t>346</t>
        </is>
      </c>
      <c r="X66" s="2" t="inlineStr">
        <is>
          <t>Copy of FY'25_ CRM Analytics Monthly Experiment_Notebook_AC.pdf</t>
        </is>
      </c>
    </row>
    <row r="67">
      <c r="A67" s="2" t="inlineStr">
        <is>
          <t>ELM-4941</t>
        </is>
      </c>
      <c r="B67" s="13" t="inlineStr">
        <is>
          <t>QBO Upgrades Targeted Offer V2</t>
        </is>
      </c>
      <c r="C67" s="13" t="inlineStr">
        <is>
          <t>06-21-2023</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13" t="inlineStr">
        <is>
          <t>IPD; Email; Sales; Landing Page</t>
        </is>
      </c>
      <c r="L67" s="2" t="inlineStr">
        <is>
          <t>Trending Positive</t>
        </is>
      </c>
      <c r="M67" s="14" t="inlineStr">
        <is>
          <t>143 ITC</t>
        </is>
      </c>
      <c r="U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V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67" s="2" t="inlineStr">
        <is>
          <t>347–353</t>
        </is>
      </c>
      <c r="X67" s="2" t="inlineStr">
        <is>
          <t>Copy of FY'25_ CRM Analytics Monthly Experiment_Notebook_AC.pdf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6" t="inlineStr">
        <is>
          <t>ELM-9798</t>
        </is>
      </c>
      <c r="B2" s="6" t="inlineStr">
        <is>
          <t>ELM-9798 Streamline Purchase Advanced Features</t>
        </is>
      </c>
      <c r="C2" s="6" t="inlineStr"/>
      <c r="D2" s="6" t="inlineStr"/>
      <c r="E2" s="6" t="inlineStr">
        <is>
          <t>5.0 MEASURE: Live - Waiting for Results</t>
        </is>
      </c>
      <c r="F2" s="6" t="inlineStr">
        <is>
          <t xml:space="preserve">Ethan Hobel </t>
        </is>
      </c>
      <c r="G2" s="6" t="inlineStr">
        <is>
          <t>QBO Advanced</t>
        </is>
      </c>
      <c r="H2" s="6" t="inlineStr">
        <is>
          <t>02-27-2026</t>
        </is>
      </c>
      <c r="I2" s="6" t="inlineStr">
        <is>
          <t>Still Baking</t>
        </is>
      </c>
      <c r="J2" s="6" t="inlineStr"/>
      <c r="K2" s="6" t="inlineStr"/>
      <c r="L2" s="6" t="inlineStr"/>
      <c r="M2" s="6" t="inlineStr"/>
      <c r="N2" s="6" t="inlineStr"/>
      <c r="O2" s="6" t="inlineStr"/>
      <c r="P2" s="6" t="inlineStr"/>
      <c r="Q2" s="6" t="inlineStr"/>
      <c r="R2" s="6"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6" t="inlineStr">
        <is>
          <t>ELM-9699</t>
        </is>
      </c>
      <c r="B4" s="6" t="inlineStr">
        <is>
          <t>ELM-9699 11in11 Gap closer discount  for existing ADV customers in downgrade flow</t>
        </is>
      </c>
      <c r="C4" s="6" t="inlineStr">
        <is>
          <t>https://docs.google.com/presentation/d/11WCDssMsi4htmLJRod4NjedHQ9B1CkQNc7TDxzbR-N4/edit?slide=id.g37bd4af8c65_0_95#slide=id.g37bd4af8c65_0_95</t>
        </is>
      </c>
      <c r="D4" s="6" t="inlineStr"/>
      <c r="E4" s="6" t="inlineStr">
        <is>
          <t>5.0 MEASURE: Live - Waiting for Results</t>
        </is>
      </c>
      <c r="F4" s="6" t="inlineStr">
        <is>
          <t xml:space="preserve">Michal Ettinger </t>
        </is>
      </c>
      <c r="G4" s="6" t="inlineStr">
        <is>
          <t>QBO</t>
        </is>
      </c>
      <c r="H4" s="6" t="inlineStr">
        <is>
          <t>03-11-2026</t>
        </is>
      </c>
      <c r="I4" s="6" t="inlineStr">
        <is>
          <t>Still Baking</t>
        </is>
      </c>
      <c r="J4" s="6" t="inlineStr"/>
      <c r="K4" s="6" t="inlineStr"/>
      <c r="L4" s="6" t="inlineStr"/>
      <c r="M4" s="6" t="inlineStr"/>
      <c r="N4" s="6" t="inlineStr"/>
      <c r="O4" s="6" t="inlineStr"/>
      <c r="P4" s="6" t="inlineStr"/>
      <c r="Q4" s="6" t="inlineStr"/>
      <c r="R4" s="6"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6" t="inlineStr">
        <is>
          <t>ELM-9694</t>
        </is>
      </c>
      <c r="B6" s="6" t="inlineStr">
        <is>
          <t>ELM-9694 11in11 ADVDT Promo: Desktop Migration</t>
        </is>
      </c>
      <c r="C6" s="6" t="inlineStr">
        <is>
          <t>https://docs.google.com/presentation/d/1ToD811ZUoqR9Ppiz6hBSr3SxSi2bekozBeimT95EXbE/edit?slide=id.g37bd4af8c65_0_95#slide=id.g37bd4af8c65_0_95</t>
        </is>
      </c>
      <c r="D6" s="6" t="inlineStr"/>
      <c r="E6" s="6" t="inlineStr">
        <is>
          <t>5.0 MEASURE: Live - Waiting for Results</t>
        </is>
      </c>
      <c r="F6" s="6" t="inlineStr">
        <is>
          <t xml:space="preserve">Dylan Shuey </t>
        </is>
      </c>
      <c r="G6" s="6" t="inlineStr">
        <is>
          <t>DT Core;QBO Advanced</t>
        </is>
      </c>
      <c r="H6" s="6" t="inlineStr">
        <is>
          <t>03-19-2026</t>
        </is>
      </c>
      <c r="I6" s="6" t="inlineStr">
        <is>
          <t>Still Baking</t>
        </is>
      </c>
      <c r="J6" s="6" t="inlineStr"/>
      <c r="K6" s="6" t="inlineStr"/>
      <c r="L6" s="6" t="inlineStr"/>
      <c r="M6" s="6" t="inlineStr"/>
      <c r="N6" s="6" t="inlineStr"/>
      <c r="O6" s="6" t="inlineStr"/>
      <c r="P6" s="6" t="inlineStr"/>
      <c r="Q6" s="6" t="inlineStr"/>
      <c r="R6" s="6"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6" t="inlineStr">
        <is>
          <t>ELM-9671</t>
        </is>
      </c>
      <c r="B8" s="6" t="inlineStr">
        <is>
          <t>ELM-9671 OBSM_EMM HV OB- H2 Advanced Evergreen Refresh Sales Campaign</t>
        </is>
      </c>
      <c r="C8" s="6" t="inlineStr"/>
      <c r="D8" s="6" t="inlineStr"/>
      <c r="E8" s="6" t="inlineStr">
        <is>
          <t>5.0 MEASURE: Live - Waiting for Results</t>
        </is>
      </c>
      <c r="F8" s="6" t="inlineStr">
        <is>
          <t xml:space="preserve">Sarah Mack </t>
        </is>
      </c>
      <c r="G8" s="6" t="inlineStr">
        <is>
          <t>QBO Advanced</t>
        </is>
      </c>
      <c r="H8" s="6" t="inlineStr">
        <is>
          <t>02-17-2026</t>
        </is>
      </c>
      <c r="I8" s="6" t="inlineStr">
        <is>
          <t>Still Baking</t>
        </is>
      </c>
      <c r="J8" s="6" t="inlineStr"/>
      <c r="K8" s="6" t="inlineStr"/>
      <c r="L8" s="6" t="inlineStr"/>
      <c r="M8" s="6" t="inlineStr"/>
      <c r="N8" s="6" t="inlineStr"/>
      <c r="O8" s="6" t="inlineStr"/>
      <c r="P8" s="6" t="inlineStr"/>
      <c r="Q8" s="6" t="inlineStr"/>
      <c r="R8" s="6"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6" t="inlineStr">
        <is>
          <t>ELM-9598</t>
        </is>
      </c>
      <c r="B10" s="6" t="inlineStr">
        <is>
          <t>ELM-9598 Q3 Accountant What's New Page, Feed, NL  March - Big Client &amp; Firm Energy</t>
        </is>
      </c>
      <c r="C10" s="6" t="inlineStr">
        <is>
          <t>https://docs.google.com/presentation/d/184J8U1daPt-PSi8CqOJH5s3Uusumc45Z1q1WvZH5CUI/edit?slide=id.g3c35e61a5ed_1_0#slide=id.g3c35e61a5ed_1_0</t>
        </is>
      </c>
      <c r="D10" s="6" t="inlineStr"/>
      <c r="E10" s="6" t="inlineStr">
        <is>
          <t>5.0 MEASURE: Live - Waiting for Results</t>
        </is>
      </c>
      <c r="F10" s="6" t="inlineStr">
        <is>
          <t xml:space="preserve">Adriana Mejia </t>
        </is>
      </c>
      <c r="G10" s="6" t="inlineStr">
        <is>
          <t>Accountant;Bill Pay;Intuit Accountant Suite;Intuit Enterprise Suite;Payments;Payroll</t>
        </is>
      </c>
      <c r="H10" s="6" t="inlineStr">
        <is>
          <t>03-12-2026</t>
        </is>
      </c>
      <c r="I10" s="6" t="inlineStr">
        <is>
          <t>Still Baking</t>
        </is>
      </c>
      <c r="J10" s="6" t="inlineStr"/>
      <c r="K10" s="6" t="inlineStr"/>
      <c r="L10" s="6" t="inlineStr"/>
      <c r="M10" s="6" t="inlineStr"/>
      <c r="N10" s="6" t="inlineStr"/>
      <c r="O10" s="6" t="inlineStr"/>
      <c r="P10" s="6" t="inlineStr"/>
      <c r="Q10" s="6" t="inlineStr"/>
      <c r="R10" s="6"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6" t="inlineStr">
        <is>
          <t>ELM-9426</t>
        </is>
      </c>
      <c r="B12" s="6" t="inlineStr">
        <is>
          <t>ELM-9426 Bill Pay LP Abandoners Retargeting</t>
        </is>
      </c>
      <c r="C12" s="6" t="inlineStr">
        <is>
          <t>https://docs.google.com/presentation/d/1NNBf46cijdGhgVatoalpFZDIZvuYq_M3Pbrf8Rs1WXA/edit?usp=sharing</t>
        </is>
      </c>
      <c r="D12" s="6" t="inlineStr"/>
      <c r="E12" s="6" t="inlineStr">
        <is>
          <t>5.0 MEASURE: Live - Waiting for Results</t>
        </is>
      </c>
      <c r="F12" s="6" t="inlineStr">
        <is>
          <t xml:space="preserve">Melissa Rattrovo </t>
        </is>
      </c>
      <c r="G12" s="6" t="inlineStr">
        <is>
          <t>Bill Pay</t>
        </is>
      </c>
      <c r="H12" s="6" t="inlineStr">
        <is>
          <t>02-17-2026</t>
        </is>
      </c>
      <c r="I12" s="6" t="inlineStr">
        <is>
          <t>Still Baking</t>
        </is>
      </c>
      <c r="J12" s="6" t="inlineStr"/>
      <c r="K12" s="6" t="inlineStr"/>
      <c r="L12" s="6" t="inlineStr"/>
      <c r="M12" s="6" t="inlineStr"/>
      <c r="N12" s="6" t="inlineStr"/>
      <c r="O12" s="6" t="inlineStr"/>
      <c r="P12" s="6" t="inlineStr"/>
      <c r="Q12" s="6" t="inlineStr"/>
      <c r="R12" s="6"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6" t="inlineStr">
        <is>
          <t>ELM-9313</t>
        </is>
      </c>
      <c r="B14" s="6" t="inlineStr">
        <is>
          <t>ELM-9313 Payrol HCM - SHRM post webinar outbound outreach</t>
        </is>
      </c>
      <c r="C14" s="6" t="inlineStr"/>
      <c r="D14" s="6" t="inlineStr"/>
      <c r="E14" s="6" t="inlineStr">
        <is>
          <t>5.1 MEASURE: Complete</t>
        </is>
      </c>
      <c r="F14" s="6" t="inlineStr">
        <is>
          <t xml:space="preserve">Visha Kalthia </t>
        </is>
      </c>
      <c r="G14" s="6" t="inlineStr">
        <is>
          <t>Payroll</t>
        </is>
      </c>
      <c r="H14" s="6" t="inlineStr">
        <is>
          <t>02-16-2026</t>
        </is>
      </c>
      <c r="I14" s="6" t="inlineStr">
        <is>
          <t>Flat</t>
        </is>
      </c>
      <c r="J14" s="6" t="inlineStr">
        <is>
          <t>GNS/GNA</t>
        </is>
      </c>
      <c r="K14" s="6" t="inlineStr">
        <is>
          <t>Payroll</t>
        </is>
      </c>
      <c r="L14" s="6" t="inlineStr"/>
      <c r="M14" s="6" t="inlineStr"/>
      <c r="N14" s="6" t="inlineStr"/>
      <c r="O14" s="6" t="inlineStr"/>
      <c r="P14" s="6" t="inlineStr"/>
      <c r="Q14" s="6" t="inlineStr"/>
      <c r="R14" s="6"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6" t="inlineStr">
        <is>
          <t>ELM-9289</t>
        </is>
      </c>
      <c r="B16" s="6" t="inlineStr">
        <is>
          <t>ELM-9289 Self Serve Acceleration: Trial Nurture Cadence</t>
        </is>
      </c>
      <c r="C16" s="6" t="inlineStr">
        <is>
          <t>https://docs.google.com/presentation/d/1oKMSVEDHhoIgeoj_nN9GFV8F7tYX_2lp/edit?slide=id.g3b7678d86d4_0_0#slide=id.g3b7678d86d4_0_0</t>
        </is>
      </c>
      <c r="D16" s="6" t="inlineStr">
        <is>
          <t>https://docs.google.com/presentation/d/1BNwEgX95Mk66AKBcrSPqMzI4Ix6dB5DX/edit?slide=id.g3d096244045_38_0#slide=id.g3d096244045_38_0</t>
        </is>
      </c>
      <c r="E16" s="6" t="inlineStr">
        <is>
          <t>5.1 MEASURE: Complete</t>
        </is>
      </c>
      <c r="F16" s="6" t="inlineStr">
        <is>
          <t xml:space="preserve">Brittany Reeves </t>
        </is>
      </c>
      <c r="G16" s="6" t="inlineStr">
        <is>
          <t>Mailchimp</t>
        </is>
      </c>
      <c r="H16" s="6" t="inlineStr">
        <is>
          <t>02-11-2026</t>
        </is>
      </c>
      <c r="I16" s="6" t="inlineStr">
        <is>
          <t>Still Baking</t>
        </is>
      </c>
      <c r="J16" s="6" t="inlineStr"/>
      <c r="K16" s="6" t="inlineStr"/>
      <c r="L16" s="6" t="inlineStr"/>
      <c r="M16" s="6" t="inlineStr"/>
      <c r="N16" s="6" t="inlineStr"/>
      <c r="O16" s="6" t="inlineStr"/>
      <c r="P16" s="6" t="inlineStr"/>
      <c r="Q16" s="6" t="inlineStr"/>
      <c r="R16" s="6"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6" t="inlineStr">
        <is>
          <t>ELM-9272</t>
        </is>
      </c>
      <c r="B18" s="6" t="inlineStr">
        <is>
          <t>ELM-9272 OBSM - Payroll Job costing webinar email</t>
        </is>
      </c>
      <c r="C18" s="6" t="inlineStr"/>
      <c r="D18" s="6" t="inlineStr"/>
      <c r="E18" s="6" t="inlineStr">
        <is>
          <t>5.0 MEASURE: Live - Waiting for Results</t>
        </is>
      </c>
      <c r="F18" s="6" t="inlineStr">
        <is>
          <t xml:space="preserve">Visha Kalthia </t>
        </is>
      </c>
      <c r="G18" s="6" t="inlineStr">
        <is>
          <t>Payroll</t>
        </is>
      </c>
      <c r="H18" s="6" t="inlineStr">
        <is>
          <t>01-19-2026</t>
        </is>
      </c>
      <c r="I18" s="6" t="inlineStr">
        <is>
          <t>Still Baking</t>
        </is>
      </c>
      <c r="J18" s="6" t="inlineStr"/>
      <c r="K18" s="6" t="inlineStr"/>
      <c r="L18" s="6" t="inlineStr"/>
      <c r="M18" s="6" t="inlineStr"/>
      <c r="N18" s="6" t="inlineStr"/>
      <c r="O18" s="6" t="inlineStr"/>
      <c r="P18" s="6" t="inlineStr"/>
      <c r="Q18" s="6" t="inlineStr"/>
      <c r="R18" s="6"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6" t="inlineStr">
        <is>
          <t>ELM-9260</t>
        </is>
      </c>
      <c r="B20" s="6" t="inlineStr">
        <is>
          <t>ELM-9260 [Payments Mission Team] Mission #2: Solving Customer Pain Points w/ QB Payments — Overdue Invoices</t>
        </is>
      </c>
      <c r="C20" s="6" t="inlineStr">
        <is>
          <t>https://docs.google.com/presentation/d/1BB5VqIh1mb8hFWofXubseDzDa66eReiitzK_vyN_KKI/edit?slide=id.g37bd4af8c65_0_95#slide=id.g37bd4af8c65_0_95</t>
        </is>
      </c>
      <c r="D20" s="6" t="inlineStr"/>
      <c r="E20" s="6" t="inlineStr">
        <is>
          <t>5.0 MEASURE: Live - Waiting for Results</t>
        </is>
      </c>
      <c r="F20" s="6" t="inlineStr">
        <is>
          <t xml:space="preserve">Silvester-Matthew Lopez </t>
        </is>
      </c>
      <c r="G20" s="6" t="inlineStr">
        <is>
          <t>Payments</t>
        </is>
      </c>
      <c r="H20" s="6" t="inlineStr">
        <is>
          <t>01-09-2026</t>
        </is>
      </c>
      <c r="I20" s="6" t="inlineStr">
        <is>
          <t>Still Baking</t>
        </is>
      </c>
      <c r="J20" s="6" t="inlineStr"/>
      <c r="K20" s="6" t="inlineStr"/>
      <c r="L20" s="6" t="inlineStr"/>
      <c r="M20" s="6" t="inlineStr"/>
      <c r="N20" s="6" t="inlineStr"/>
      <c r="O20" s="6" t="inlineStr"/>
      <c r="P20" s="6" t="inlineStr"/>
      <c r="Q20" s="6" t="inlineStr"/>
      <c r="R20" s="6"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6" t="inlineStr">
        <is>
          <t>ELM-9250</t>
        </is>
      </c>
      <c r="B22" s="6" t="inlineStr">
        <is>
          <t>ELM-9250 Accountant FY26 QBOP Peak Bonus LTO</t>
        </is>
      </c>
      <c r="C22" s="6" t="inlineStr">
        <is>
          <t>https://docs.google.com/presentation/d/1DIVREhi216wC93Zm55jhPgo61cP3xLKjJU1ivN45Ido/edit?usp=sharing</t>
        </is>
      </c>
      <c r="D22" s="6" t="inlineStr"/>
      <c r="E22" s="6" t="inlineStr">
        <is>
          <t>5.0 MEASURE: Live - Waiting for Results</t>
        </is>
      </c>
      <c r="F22" s="6" t="inlineStr">
        <is>
          <t xml:space="preserve">Adriana Mejia </t>
        </is>
      </c>
      <c r="G22" s="6" t="inlineStr">
        <is>
          <t>Accountant;Payments</t>
        </is>
      </c>
      <c r="H22" s="6" t="inlineStr">
        <is>
          <t>01-14-2026</t>
        </is>
      </c>
      <c r="I22" s="6" t="inlineStr">
        <is>
          <t>Still Baking</t>
        </is>
      </c>
      <c r="J22" s="6" t="inlineStr"/>
      <c r="K22" s="6" t="inlineStr"/>
      <c r="L22" s="6" t="inlineStr"/>
      <c r="M22" s="6" t="inlineStr"/>
      <c r="N22" s="6" t="inlineStr"/>
      <c r="O22" s="6" t="inlineStr"/>
      <c r="P22" s="6" t="inlineStr"/>
      <c r="Q22" s="6" t="inlineStr"/>
      <c r="R22" s="6"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6" t="inlineStr">
        <is>
          <t>ELM-9245</t>
        </is>
      </c>
      <c r="B24" s="6" t="inlineStr">
        <is>
          <t>ELM-9245 Offer countdown for Trialers from Accountant Channel</t>
        </is>
      </c>
      <c r="C24" s="6" t="inlineStr"/>
      <c r="D24" s="6" t="inlineStr"/>
      <c r="E24" s="6" t="inlineStr">
        <is>
          <t>5.0 MEASURE: Live - Waiting for Results</t>
        </is>
      </c>
      <c r="F24" s="6" t="inlineStr">
        <is>
          <t xml:space="preserve">Tracy Evans </t>
        </is>
      </c>
      <c r="G24" s="6" t="inlineStr">
        <is>
          <t>QBO</t>
        </is>
      </c>
      <c r="H24" s="6" t="inlineStr">
        <is>
          <t>12-22-2025</t>
        </is>
      </c>
      <c r="I24" s="6" t="inlineStr">
        <is>
          <t>Still Baking</t>
        </is>
      </c>
      <c r="J24" s="6" t="inlineStr"/>
      <c r="K24" s="6" t="inlineStr"/>
      <c r="L24" s="6" t="inlineStr"/>
      <c r="M24" s="6" t="inlineStr"/>
      <c r="N24" s="6" t="inlineStr"/>
      <c r="O24" s="6" t="inlineStr"/>
      <c r="P24" s="6" t="inlineStr"/>
      <c r="Q24" s="6" t="inlineStr"/>
      <c r="R24" s="6"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6" t="inlineStr">
        <is>
          <t>ELM-9239</t>
        </is>
      </c>
      <c r="B26" s="6" t="inlineStr">
        <is>
          <t>ELM-9239 Payroll Gem in Reports</t>
        </is>
      </c>
      <c r="C26" s="6" t="inlineStr">
        <is>
          <t>https://docs.google.com/presentation/d/1U92_xuejNcaIq9eBX5KZ6-ipSx7xtW-0S393KZfV0TU/edit?usp=sharing</t>
        </is>
      </c>
      <c r="D26" s="6" t="inlineStr"/>
      <c r="E26" s="6" t="inlineStr">
        <is>
          <t>5.1 MEASURE: Complete</t>
        </is>
      </c>
      <c r="F26" s="6" t="inlineStr">
        <is>
          <t xml:space="preserve">Alison Chan </t>
        </is>
      </c>
      <c r="G26" s="6" t="inlineStr">
        <is>
          <t>Payroll</t>
        </is>
      </c>
      <c r="H26" s="6" t="inlineStr">
        <is>
          <t>12-23-2025</t>
        </is>
      </c>
      <c r="I26" s="6" t="inlineStr">
        <is>
          <t>Positive Biz Impact</t>
        </is>
      </c>
      <c r="J26" s="6" t="inlineStr">
        <is>
          <t>GNS/GNA</t>
        </is>
      </c>
      <c r="K26" s="6" t="inlineStr">
        <is>
          <t>Payroll</t>
        </is>
      </c>
      <c r="L26" s="6" t="inlineStr">
        <is>
          <t>105</t>
        </is>
      </c>
      <c r="M26" s="6" t="inlineStr"/>
      <c r="N26" s="6" t="inlineStr"/>
      <c r="O26" s="6" t="inlineStr"/>
      <c r="P26" s="6" t="inlineStr"/>
      <c r="Q26" s="6" t="inlineStr"/>
      <c r="R26" s="6"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6" t="inlineStr">
        <is>
          <t>ELM-9234</t>
        </is>
      </c>
      <c r="B28" s="6" t="inlineStr">
        <is>
          <t>ELM-9234 DIWM 2.0 Dry Test (Venus Launch)</t>
        </is>
      </c>
      <c r="C28" s="6" t="inlineStr">
        <is>
          <t>https://docs.google.com/presentation/d/1VxrCgObe8pVz9w8QZtWscwg6PT1WiLpzvi9kW0pmWLY/edit?slide=id.g37bd4af8c65_0_95#slide=id.g37bd4af8c65_0_95</t>
        </is>
      </c>
      <c r="D28" s="6" t="inlineStr"/>
      <c r="E28" s="6" t="inlineStr">
        <is>
          <t>5.1 MEASURE: Complete</t>
        </is>
      </c>
      <c r="F28" s="6" t="inlineStr">
        <is>
          <t xml:space="preserve">Janet Bingham </t>
        </is>
      </c>
      <c r="G28" s="6" t="inlineStr">
        <is>
          <t>QB Live</t>
        </is>
      </c>
      <c r="H28" s="6" t="inlineStr">
        <is>
          <t>01-30-2026</t>
        </is>
      </c>
      <c r="I28" s="6" t="inlineStr">
        <is>
          <t>Still Baking</t>
        </is>
      </c>
      <c r="J28" s="6" t="inlineStr"/>
      <c r="K28" s="6" t="inlineStr"/>
      <c r="L28" s="6" t="inlineStr"/>
      <c r="M28" s="6" t="inlineStr"/>
      <c r="N28" s="6" t="inlineStr"/>
      <c r="O28" s="6" t="inlineStr"/>
      <c r="P28" s="6" t="inlineStr"/>
      <c r="Q28" s="6" t="inlineStr"/>
      <c r="R28" s="6"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6" t="inlineStr">
        <is>
          <t>ELM-9227</t>
        </is>
      </c>
      <c r="B30" s="6" t="inlineStr">
        <is>
          <t>ELM-9227 Payments Post-GNA Experiment Re-Launch</t>
        </is>
      </c>
      <c r="C30" s="6" t="inlineStr">
        <is>
          <t>https://docs.google.com/presentation/d/1CooLt7xz491QZy1pqM_PY8uVthvX3KFH0tZILHX5-cQ/edit?usp=sharing</t>
        </is>
      </c>
      <c r="D30" s="6" t="inlineStr"/>
      <c r="E30" s="6" t="inlineStr">
        <is>
          <t>5.0 MEASURE: Live - Waiting for Results</t>
        </is>
      </c>
      <c r="F30" s="6" t="inlineStr">
        <is>
          <t xml:space="preserve">Silvester-Matthew Lopez </t>
        </is>
      </c>
      <c r="G30" s="6" t="inlineStr">
        <is>
          <t>Payments</t>
        </is>
      </c>
      <c r="H30" s="6" t="inlineStr">
        <is>
          <t>02-01-2026</t>
        </is>
      </c>
      <c r="I30" s="6" t="inlineStr">
        <is>
          <t>Still Baking</t>
        </is>
      </c>
      <c r="J30" s="6" t="inlineStr">
        <is>
          <t>Retention Rate</t>
        </is>
      </c>
      <c r="K30" s="6" t="inlineStr">
        <is>
          <t>Payments</t>
        </is>
      </c>
      <c r="L30" s="6" t="inlineStr"/>
      <c r="M30" s="6" t="inlineStr">
        <is>
          <t>Charge Volume</t>
        </is>
      </c>
      <c r="N30" s="6" t="inlineStr">
        <is>
          <t>Payments</t>
        </is>
      </c>
      <c r="O30" s="6" t="inlineStr"/>
      <c r="P30" s="6" t="inlineStr"/>
      <c r="Q30" s="6" t="inlineStr"/>
      <c r="R30" s="6"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6" t="inlineStr">
        <is>
          <t>ELM-9224</t>
        </is>
      </c>
      <c r="B32" s="6" t="inlineStr">
        <is>
          <t>ELM-9224 OBSM-EMM-SMIUS_QBOAV_LEAD_SCORING_V1</t>
        </is>
      </c>
      <c r="C32" s="6" t="inlineStr">
        <is>
          <t>https://docs.google.com/presentation/d/1weSc0Ff8i_-5K4xmGIN1Y-_1TwaB5dIzER1dwsiqHmM/edit?slide=id.g2efff53d832_0_813#slide=id.g2efff53d832_0_813</t>
        </is>
      </c>
      <c r="D32" s="6" t="inlineStr"/>
      <c r="E32" s="6" t="inlineStr">
        <is>
          <t>5.0 MEASURE: Live - Waiting for Results</t>
        </is>
      </c>
      <c r="F32" s="6" t="inlineStr">
        <is>
          <t xml:space="preserve">Sarah Mack </t>
        </is>
      </c>
      <c r="G32" s="6" t="inlineStr">
        <is>
          <t>QBO Advanced</t>
        </is>
      </c>
      <c r="H32" s="6" t="inlineStr">
        <is>
          <t>01-12-2026</t>
        </is>
      </c>
      <c r="I32" s="6" t="inlineStr">
        <is>
          <t>Still Baking</t>
        </is>
      </c>
      <c r="J32" s="6" t="inlineStr"/>
      <c r="K32" s="6" t="inlineStr"/>
      <c r="L32" s="6" t="inlineStr"/>
      <c r="M32" s="6" t="inlineStr"/>
      <c r="N32" s="6" t="inlineStr"/>
      <c r="O32" s="6" t="inlineStr"/>
      <c r="P32" s="6" t="inlineStr"/>
      <c r="Q32" s="6" t="inlineStr"/>
      <c r="R32" s="6"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6" t="inlineStr">
        <is>
          <t>ELM-9170</t>
        </is>
      </c>
      <c r="B34" s="6" t="inlineStr">
        <is>
          <t>ELM-9170 Contextual Insights on Bills Funnel</t>
        </is>
      </c>
      <c r="C34" s="6" t="inlineStr"/>
      <c r="D34" s="6" t="inlineStr"/>
      <c r="E34" s="6" t="inlineStr">
        <is>
          <t>5.0 MEASURE: Live - Waiting for Results</t>
        </is>
      </c>
      <c r="F34" s="6" t="inlineStr">
        <is>
          <t xml:space="preserve">Ethan Hobel </t>
        </is>
      </c>
      <c r="G34" s="6" t="inlineStr">
        <is>
          <t>Lending/Capital</t>
        </is>
      </c>
      <c r="H34" s="6" t="inlineStr">
        <is>
          <t>12-16-2025</t>
        </is>
      </c>
      <c r="I34" s="6" t="inlineStr">
        <is>
          <t>Still Baking</t>
        </is>
      </c>
      <c r="J34" s="6" t="inlineStr"/>
      <c r="K34" s="6" t="inlineStr"/>
      <c r="L34" s="6" t="inlineStr"/>
      <c r="M34" s="6" t="inlineStr"/>
      <c r="N34" s="6" t="inlineStr"/>
      <c r="O34" s="6" t="inlineStr"/>
      <c r="P34" s="6" t="inlineStr"/>
      <c r="Q34" s="6" t="inlineStr"/>
      <c r="R34" s="6"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6" t="inlineStr">
        <is>
          <t>ELM-9167</t>
        </is>
      </c>
      <c r="B36" s="6" t="inlineStr">
        <is>
          <t>ELM-9167 Payroll Peak-Increase supermodel recs and splash templates</t>
        </is>
      </c>
      <c r="C36" s="6" t="inlineStr">
        <is>
          <t>https://docs.google.com/presentation/d/1FMTu7QwAoE9fx7so_hRGQHURtGe4ss0LyuSBMCO_viw/edit?usp=sharing</t>
        </is>
      </c>
      <c r="D36" s="6" t="inlineStr"/>
      <c r="E36" s="6" t="inlineStr">
        <is>
          <t>5.1 MEASURE: Complete</t>
        </is>
      </c>
      <c r="F36" s="6" t="inlineStr">
        <is>
          <t xml:space="preserve">Audrey Lee </t>
        </is>
      </c>
      <c r="G36" s="6" t="inlineStr">
        <is>
          <t>Payroll</t>
        </is>
      </c>
      <c r="H36" s="6" t="inlineStr">
        <is>
          <t>01-14-2026</t>
        </is>
      </c>
      <c r="I36" s="6" t="inlineStr">
        <is>
          <t>Positive Biz Impact</t>
        </is>
      </c>
      <c r="J36" s="6" t="inlineStr">
        <is>
          <t>GNS/GNA</t>
        </is>
      </c>
      <c r="K36" s="6" t="inlineStr">
        <is>
          <t>Payroll</t>
        </is>
      </c>
      <c r="L36" s="6" t="inlineStr">
        <is>
          <t>106</t>
        </is>
      </c>
      <c r="M36" s="6" t="inlineStr"/>
      <c r="N36" s="6" t="inlineStr"/>
      <c r="O36" s="6" t="inlineStr"/>
      <c r="P36" s="6" t="inlineStr"/>
      <c r="Q36" s="6" t="inlineStr"/>
      <c r="R36" s="6"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6" t="inlineStr">
        <is>
          <t>ELM-9071</t>
        </is>
      </c>
      <c r="B38" s="6" t="inlineStr">
        <is>
          <t>ELM-9071 QBL Deep Discount DIWM Offer</t>
        </is>
      </c>
      <c r="C38" s="6" t="inlineStr">
        <is>
          <t>https://docs.google.com/presentation/d/1DDXfGefhXZ_eZDpQfZq79N4oB80TNaqZ6UamD74QD78/edit?usp=sharing</t>
        </is>
      </c>
      <c r="D38" s="6" t="inlineStr"/>
      <c r="E38" s="6" t="inlineStr">
        <is>
          <t>5.0 MEASURE: Live - Waiting for Results</t>
        </is>
      </c>
      <c r="F38" s="6" t="inlineStr">
        <is>
          <t xml:space="preserve">Janet Bingham </t>
        </is>
      </c>
      <c r="G38" s="6" t="inlineStr">
        <is>
          <t>QB Live</t>
        </is>
      </c>
      <c r="H38" s="6" t="inlineStr">
        <is>
          <t>01-30-2026</t>
        </is>
      </c>
      <c r="I38" s="6" t="inlineStr">
        <is>
          <t>Still Baking</t>
        </is>
      </c>
      <c r="J38" s="6" t="inlineStr"/>
      <c r="K38" s="6" t="inlineStr"/>
      <c r="L38" s="6" t="inlineStr"/>
      <c r="M38" s="6" t="inlineStr"/>
      <c r="N38" s="6" t="inlineStr"/>
      <c r="O38" s="6" t="inlineStr"/>
      <c r="P38" s="6" t="inlineStr"/>
      <c r="Q38" s="6" t="inlineStr"/>
      <c r="R38" s="6"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6" t="inlineStr">
        <is>
          <t>ELM-9060</t>
        </is>
      </c>
      <c r="B40" s="6" t="inlineStr">
        <is>
          <t>ELM-9060 Discovery in Dashboard Widgets</t>
        </is>
      </c>
      <c r="C40" s="6" t="inlineStr">
        <is>
          <t>https://docs.google.com/presentation/d/1V11JT8ndhNsf59doUkPy5j4We2FkE9cVQFE1iMRQxj4/edit?usp=sharing</t>
        </is>
      </c>
      <c r="D40" s="6" t="inlineStr"/>
      <c r="E40" s="6" t="inlineStr">
        <is>
          <t>5.0 MEASURE: Live - Waiting for Results</t>
        </is>
      </c>
      <c r="F40" s="6" t="inlineStr">
        <is>
          <t xml:space="preserve">Jamie Peng </t>
        </is>
      </c>
      <c r="G40" s="6" t="inlineStr">
        <is>
          <t>Bill Pay;Lending/Capital;Payments;Payroll;QBO Advanced</t>
        </is>
      </c>
      <c r="H40" s="6" t="inlineStr">
        <is>
          <t>03-16-2026</t>
        </is>
      </c>
      <c r="I40" s="6" t="inlineStr">
        <is>
          <t>Still Baking</t>
        </is>
      </c>
      <c r="J40" s="6" t="inlineStr"/>
      <c r="K40" s="6" t="inlineStr"/>
      <c r="L40" s="6" t="inlineStr"/>
      <c r="M40" s="6" t="inlineStr"/>
      <c r="N40" s="6" t="inlineStr"/>
      <c r="O40" s="6" t="inlineStr"/>
      <c r="P40" s="6" t="inlineStr"/>
      <c r="Q40" s="6" t="inlineStr"/>
      <c r="R40" s="6"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6" t="inlineStr">
        <is>
          <t>ELM-9058</t>
        </is>
      </c>
      <c r="B42" s="6" t="inlineStr">
        <is>
          <t>ELM-9058 Capital in Sales &amp; Get Paid Funnel</t>
        </is>
      </c>
      <c r="C42" s="6" t="inlineStr"/>
      <c r="D42" s="6" t="inlineStr"/>
      <c r="E42" s="6" t="inlineStr">
        <is>
          <t>5.0 MEASURE: Live - Waiting for Results</t>
        </is>
      </c>
      <c r="F42" s="6" t="inlineStr">
        <is>
          <t xml:space="preserve">Ethan Hobel </t>
        </is>
      </c>
      <c r="G42" s="6" t="inlineStr">
        <is>
          <t>Lending/Capital</t>
        </is>
      </c>
      <c r="H42" s="6" t="inlineStr">
        <is>
          <t>12-17-2025</t>
        </is>
      </c>
      <c r="I42" s="6" t="inlineStr">
        <is>
          <t>Still Baking</t>
        </is>
      </c>
      <c r="J42" s="6" t="inlineStr"/>
      <c r="K42" s="6" t="inlineStr"/>
      <c r="L42" s="6" t="inlineStr"/>
      <c r="M42" s="6" t="inlineStr"/>
      <c r="N42" s="6" t="inlineStr"/>
      <c r="O42" s="6" t="inlineStr"/>
      <c r="P42" s="6" t="inlineStr"/>
      <c r="Q42" s="6" t="inlineStr"/>
      <c r="R42" s="6"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6" t="inlineStr">
        <is>
          <t>ELM-9055</t>
        </is>
      </c>
      <c r="B44" s="6" t="inlineStr">
        <is>
          <t>ELM-9055 In-Workflow Discovery: Discovery in Bank Transactions</t>
        </is>
      </c>
      <c r="C44" s="6" t="inlineStr">
        <is>
          <t>https://docs.google.com/presentation/d/1260nSeChE2BnkUC1dPZrUloGsLs02TR2n1QHWZBAnAE/edit?usp=sharing</t>
        </is>
      </c>
      <c r="D44" s="6" t="inlineStr"/>
      <c r="E44" s="6" t="inlineStr">
        <is>
          <t>5.0 MEASURE: Live - Waiting for Results</t>
        </is>
      </c>
      <c r="F44" s="6" t="inlineStr">
        <is>
          <t xml:space="preserve">Alison Chan </t>
        </is>
      </c>
      <c r="G44" s="6" t="inlineStr">
        <is>
          <t>Bill Pay;Payments;Payroll</t>
        </is>
      </c>
      <c r="H44" s="6" t="inlineStr">
        <is>
          <t>02-26-2026</t>
        </is>
      </c>
      <c r="I44" s="6" t="inlineStr">
        <is>
          <t>Still Baking</t>
        </is>
      </c>
      <c r="J44" s="6" t="inlineStr"/>
      <c r="K44" s="6" t="inlineStr"/>
      <c r="L44" s="6" t="inlineStr"/>
      <c r="M44" s="6" t="inlineStr"/>
      <c r="N44" s="6" t="inlineStr"/>
      <c r="O44" s="6" t="inlineStr"/>
      <c r="P44" s="6" t="inlineStr"/>
      <c r="Q44" s="6" t="inlineStr"/>
      <c r="R44" s="6"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6" t="inlineStr">
        <is>
          <t>ELM-9036</t>
        </is>
      </c>
      <c r="B46" s="6" t="inlineStr">
        <is>
          <t>ELM-9036 In-Workflow Custom Report Builder Discovery Button</t>
        </is>
      </c>
      <c r="C46" s="6" t="inlineStr">
        <is>
          <t>https://docs.google.com/presentation/d/1kWCJ_Q6Z_flLnJIOCfKgJ-4oRbsjxUb6IR7rgOSCDIA/edit?slide=id.g37bd4af8c65_0_95#slide=id.g37bd4af8c65_0_95</t>
        </is>
      </c>
      <c r="D46" s="6" t="inlineStr"/>
      <c r="E46" s="6" t="inlineStr">
        <is>
          <t>5.1 MEASURE: Complete</t>
        </is>
      </c>
      <c r="F46" s="6" t="inlineStr">
        <is>
          <t xml:space="preserve">Jamie Peng </t>
        </is>
      </c>
      <c r="G46" s="6" t="inlineStr">
        <is>
          <t>QBO Advanced</t>
        </is>
      </c>
      <c r="H46" s="6" t="inlineStr">
        <is>
          <t>11-20-2025</t>
        </is>
      </c>
      <c r="I46" s="6" t="inlineStr">
        <is>
          <t>Positive Biz Impact</t>
        </is>
      </c>
      <c r="J46" s="6" t="inlineStr">
        <is>
          <t>Upgrades</t>
        </is>
      </c>
      <c r="K46" s="6" t="inlineStr">
        <is>
          <t>QBO ADV</t>
        </is>
      </c>
      <c r="L46" s="6" t="inlineStr">
        <is>
          <t>108</t>
        </is>
      </c>
      <c r="M46" s="6" t="inlineStr"/>
      <c r="N46" s="6" t="inlineStr"/>
      <c r="O46" s="6" t="inlineStr"/>
      <c r="P46" s="6" t="inlineStr"/>
      <c r="Q46" s="6" t="inlineStr"/>
      <c r="R46" s="6"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6" t="inlineStr">
        <is>
          <t>ELM-9013</t>
        </is>
      </c>
      <c r="B48" s="6" t="inlineStr">
        <is>
          <t>ELM-9013 OBSM - SCU Campaign</t>
        </is>
      </c>
      <c r="C48" s="6" t="inlineStr"/>
      <c r="D48" s="6" t="inlineStr"/>
      <c r="E48" s="6" t="inlineStr">
        <is>
          <t>5.2 MEASURE: Ongoing Monitoring &amp; Maintenance</t>
        </is>
      </c>
      <c r="F48" s="6" t="inlineStr">
        <is>
          <t xml:space="preserve">Visha Kalthia </t>
        </is>
      </c>
      <c r="G48" s="6" t="inlineStr">
        <is>
          <t>QB Live</t>
        </is>
      </c>
      <c r="H48" s="6" t="inlineStr">
        <is>
          <t>01-05-2026</t>
        </is>
      </c>
      <c r="I48" s="6" t="inlineStr">
        <is>
          <t>Positive Biz Impact</t>
        </is>
      </c>
      <c r="J48" s="6" t="inlineStr">
        <is>
          <t>GNS/GNA</t>
        </is>
      </c>
      <c r="K48" s="6" t="inlineStr">
        <is>
          <t>QB Live</t>
        </is>
      </c>
      <c r="L48" s="6" t="inlineStr"/>
      <c r="M48" s="6" t="inlineStr"/>
      <c r="N48" s="6" t="inlineStr"/>
      <c r="O48" s="6" t="inlineStr"/>
      <c r="P48" s="6" t="inlineStr"/>
      <c r="Q48" s="6" t="inlineStr"/>
      <c r="R48" s="6"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6" t="inlineStr">
        <is>
          <t>ELM-8963</t>
        </is>
      </c>
      <c r="B50" s="6" t="inlineStr">
        <is>
          <t>ELM-8963 OBSM - Mid Market Payroll Core Upgrader</t>
        </is>
      </c>
      <c r="C50" s="6" t="inlineStr"/>
      <c r="D50" s="6" t="inlineStr"/>
      <c r="E50" s="6" t="inlineStr">
        <is>
          <t>5.2 MEASURE: Ongoing Monitoring &amp; Maintenance</t>
        </is>
      </c>
      <c r="F50" s="6" t="inlineStr">
        <is>
          <t xml:space="preserve">Visha Kalthia </t>
        </is>
      </c>
      <c r="G50" s="6" t="inlineStr">
        <is>
          <t>Payroll;QBO;QBO Advanced</t>
        </is>
      </c>
      <c r="H50" s="6" t="inlineStr">
        <is>
          <t>11-17-2025</t>
        </is>
      </c>
      <c r="I50" s="6" t="inlineStr">
        <is>
          <t>Directionally Positive</t>
        </is>
      </c>
      <c r="J50" s="6" t="inlineStr"/>
      <c r="K50" s="6" t="inlineStr"/>
      <c r="L50" s="6" t="inlineStr"/>
      <c r="M50" s="6" t="inlineStr"/>
      <c r="N50" s="6" t="inlineStr"/>
      <c r="O50" s="6" t="inlineStr"/>
      <c r="P50" s="6" t="inlineStr"/>
      <c r="Q50" s="6" t="inlineStr"/>
      <c r="R50" s="6"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6" t="inlineStr">
        <is>
          <t>ELM-8938</t>
        </is>
      </c>
      <c r="B52" s="6" t="inlineStr">
        <is>
          <t>ELM-8938 TRON in Settings</t>
        </is>
      </c>
      <c r="C52" s="6" t="inlineStr"/>
      <c r="D52" s="6" t="inlineStr"/>
      <c r="E52" s="6" t="inlineStr">
        <is>
          <t>5.1 MEASURE: Complete</t>
        </is>
      </c>
      <c r="F52" s="6" t="inlineStr">
        <is>
          <t xml:space="preserve">Ethan Hobel </t>
        </is>
      </c>
      <c r="G52" s="6" t="inlineStr">
        <is>
          <t>Payments</t>
        </is>
      </c>
      <c r="H52" s="6" t="inlineStr">
        <is>
          <t>11-10-2025</t>
        </is>
      </c>
      <c r="I52" s="6" t="inlineStr">
        <is>
          <t>Negative Biz Impact</t>
        </is>
      </c>
      <c r="J52" s="6" t="inlineStr">
        <is>
          <t>GNS/GNA</t>
        </is>
      </c>
      <c r="K52" s="6" t="inlineStr">
        <is>
          <t>Payments</t>
        </is>
      </c>
      <c r="L52" s="6" t="inlineStr">
        <is>
          <t>64</t>
        </is>
      </c>
      <c r="M52" s="6" t="inlineStr"/>
      <c r="N52" s="6" t="inlineStr"/>
      <c r="O52" s="6" t="inlineStr"/>
      <c r="P52" s="6" t="inlineStr"/>
      <c r="Q52" s="6" t="inlineStr"/>
      <c r="R52" s="6"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6" t="inlineStr">
        <is>
          <t>ELM-8922</t>
        </is>
      </c>
      <c r="B54" s="6" t="inlineStr">
        <is>
          <t>ELM-8922 LoC Intro Promo APR</t>
        </is>
      </c>
      <c r="C54" s="6" t="inlineStr">
        <is>
          <t>https://docs.google.com/presentation/d/1J4hTfI-b1NpzEeRBPo0OkLRVuV8kcMCr1rkQ5MoZyu4/edit?usp=sharing</t>
        </is>
      </c>
      <c r="D54" s="6" t="inlineStr"/>
      <c r="E54" s="6" t="inlineStr">
        <is>
          <t>5.0 MEASURE: Live - Waiting for Results</t>
        </is>
      </c>
      <c r="F54" s="6" t="inlineStr">
        <is>
          <t xml:space="preserve">Drea Latouche </t>
        </is>
      </c>
      <c r="G54" s="6" t="inlineStr">
        <is>
          <t>Lending/Capital</t>
        </is>
      </c>
      <c r="H54" s="6" t="inlineStr">
        <is>
          <t>04-02-2026</t>
        </is>
      </c>
      <c r="I54" s="6" t="inlineStr">
        <is>
          <t>Positive Biz Impact</t>
        </is>
      </c>
      <c r="J54" s="6" t="inlineStr">
        <is>
          <t>Ecosystem Attach</t>
        </is>
      </c>
      <c r="K54" s="6" t="inlineStr">
        <is>
          <t>Lending/Capital</t>
        </is>
      </c>
      <c r="L54" s="6" t="inlineStr">
        <is>
          <t>95</t>
        </is>
      </c>
      <c r="M54" s="6" t="inlineStr">
        <is>
          <t>Loan Volume</t>
        </is>
      </c>
      <c r="N54" s="6" t="inlineStr">
        <is>
          <t>Lending/Capital</t>
        </is>
      </c>
      <c r="O54" s="6" t="inlineStr">
        <is>
          <t>118</t>
        </is>
      </c>
      <c r="P54" s="6" t="inlineStr"/>
      <c r="Q54" s="6" t="inlineStr"/>
      <c r="R54" s="6"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6" t="inlineStr">
        <is>
          <t>ELM-8908</t>
        </is>
      </c>
      <c r="B56" s="6" t="inlineStr">
        <is>
          <t>ELM-8908 Segmentation IPDs on Import Contacts Flow</t>
        </is>
      </c>
      <c r="C56" s="6" t="inlineStr">
        <is>
          <t>https://docs.google.com/document/u/0/d/1PhAq6j8bAbrYiRAawB4G3JGWz60WpxN7iy1x2-MUz0U/edit</t>
        </is>
      </c>
      <c r="D56" s="6" t="inlineStr"/>
      <c r="E56" s="6" t="inlineStr">
        <is>
          <t>5.1 MEASURE: Complete</t>
        </is>
      </c>
      <c r="F56" s="6" t="inlineStr">
        <is>
          <t xml:space="preserve">Brittany Reeves </t>
        </is>
      </c>
      <c r="G56" s="6" t="inlineStr">
        <is>
          <t>Mailchimp</t>
        </is>
      </c>
      <c r="H56" s="6" t="inlineStr">
        <is>
          <t>08-01-2025</t>
        </is>
      </c>
      <c r="I56" s="6" t="inlineStr">
        <is>
          <t>Still Baking</t>
        </is>
      </c>
      <c r="J56" s="6" t="inlineStr"/>
      <c r="K56" s="6" t="inlineStr"/>
      <c r="L56" s="6" t="inlineStr"/>
      <c r="M56" s="6" t="inlineStr"/>
      <c r="N56" s="6" t="inlineStr"/>
      <c r="O56" s="6" t="inlineStr"/>
      <c r="P56" s="6" t="inlineStr"/>
      <c r="Q56" s="6" t="inlineStr"/>
      <c r="R56" s="6"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6" t="inlineStr">
        <is>
          <t>ELM-8904</t>
        </is>
      </c>
      <c r="B58" s="6" t="inlineStr">
        <is>
          <t>ELM-8904 Dynamic Onboarding Integration Drivers</t>
        </is>
      </c>
      <c r="C58" s="6" t="inlineStr">
        <is>
          <t>https://docs.google.com/document/d/1rkJ3FO4BjbfVX81JGu7AIhEtu3ut1a7w4E204C96bmc/edit?usp=sharing</t>
        </is>
      </c>
      <c r="D58" s="6" t="inlineStr">
        <is>
          <t>https://docs.google.com/presentation/d/1Pl85i8vwA2RAIyTozUrG-anilxOk0VSfW8_zptDeYWM/edit?slide=id.g3b9b022ac4b_7_606#slide=id.g3b9b022ac4b_7_606</t>
        </is>
      </c>
      <c r="E58" s="6" t="inlineStr">
        <is>
          <t>5.1 MEASURE: Complete</t>
        </is>
      </c>
      <c r="F58" s="6" t="inlineStr">
        <is>
          <t xml:space="preserve">Tobi Olofintuyi </t>
        </is>
      </c>
      <c r="G58" s="6" t="inlineStr">
        <is>
          <t>Mailchimp</t>
        </is>
      </c>
      <c r="H58" s="6" t="inlineStr">
        <is>
          <t>09-15-2025</t>
        </is>
      </c>
      <c r="I58" s="6" t="inlineStr">
        <is>
          <t>Still Baking</t>
        </is>
      </c>
      <c r="J58" s="6" t="inlineStr"/>
      <c r="K58" s="6" t="inlineStr"/>
      <c r="L58" s="6" t="inlineStr"/>
      <c r="M58" s="6" t="inlineStr"/>
      <c r="N58" s="6" t="inlineStr"/>
      <c r="O58" s="6" t="inlineStr"/>
      <c r="P58" s="6" t="inlineStr"/>
      <c r="Q58" s="6" t="inlineStr"/>
      <c r="R58" s="6"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6" t="inlineStr">
        <is>
          <t>ELM-8902</t>
        </is>
      </c>
      <c r="B60" s="6" t="inlineStr">
        <is>
          <t>ELM-8902 Email Abandon Re-Engagement Campaign</t>
        </is>
      </c>
      <c r="C60" s="6" t="inlineStr">
        <is>
          <t>https://docs.google.com/document/d/1EQb1oESwYP2t1k4M7U93tyIdTKjrpBtCje9FT1y-bIw/edit?tab=t.0#heading=h.opvppwm6ar0t</t>
        </is>
      </c>
      <c r="D60" s="6" t="inlineStr">
        <is>
          <t>https://docs.google.com/presentation/d/1fBNRfhTaMLHjTi0JT3P2kF_V3uqOZkYvEnhIwUmC8PE/edit?slide=id.g3861ca807ca_1_0#slide=id.g3861ca807ca_1_0</t>
        </is>
      </c>
      <c r="E60" s="6" t="inlineStr">
        <is>
          <t>5.1 MEASURE: Complete</t>
        </is>
      </c>
      <c r="F60" s="6" t="inlineStr">
        <is>
          <t xml:space="preserve">Drea Latouche </t>
        </is>
      </c>
      <c r="G60" s="6" t="inlineStr">
        <is>
          <t>Mailchimp</t>
        </is>
      </c>
      <c r="H60" s="6" t="inlineStr">
        <is>
          <t>08-21-2025</t>
        </is>
      </c>
      <c r="I60" s="6" t="inlineStr">
        <is>
          <t>Positive Biz Impact</t>
        </is>
      </c>
      <c r="J60" s="6" t="inlineStr">
        <is>
          <t>Retention Rate</t>
        </is>
      </c>
      <c r="K60" s="6" t="inlineStr"/>
      <c r="L60" s="6" t="inlineStr"/>
      <c r="M60" s="6" t="inlineStr"/>
      <c r="N60" s="6" t="inlineStr"/>
      <c r="O60" s="6" t="inlineStr"/>
      <c r="P60" s="6" t="inlineStr"/>
      <c r="Q60" s="6" t="inlineStr"/>
      <c r="R60" s="6"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6" t="inlineStr">
        <is>
          <t>ELM-8897</t>
        </is>
      </c>
      <c r="B62" s="6" t="inlineStr">
        <is>
          <t>ELM-8897 September Customer &amp; Prospect Newsletter</t>
        </is>
      </c>
      <c r="C62" s="6" t="inlineStr">
        <is>
          <t>https://docs.google.com/document/d/1maQovZLJx3DMBJyoYTweJea1LsnrvA4ewalQOXFZEFQ/edit?tab=t.0#heading=h.opvppwm6ar0t</t>
        </is>
      </c>
      <c r="D62" s="6" t="inlineStr"/>
      <c r="E62" s="6" t="inlineStr">
        <is>
          <t>5.0 MEASURE: Live - Waiting for Results</t>
        </is>
      </c>
      <c r="F62" s="6" t="inlineStr">
        <is>
          <t xml:space="preserve">Emily Gilbert </t>
        </is>
      </c>
      <c r="G62" s="6" t="inlineStr">
        <is>
          <t>Mailchimp</t>
        </is>
      </c>
      <c r="H62" s="6" t="inlineStr">
        <is>
          <t>10-07-2025</t>
        </is>
      </c>
      <c r="I62" s="6" t="inlineStr">
        <is>
          <t>Still Baking</t>
        </is>
      </c>
      <c r="J62" s="6" t="inlineStr"/>
      <c r="K62" s="6" t="inlineStr"/>
      <c r="L62" s="6" t="inlineStr"/>
      <c r="M62" s="6" t="inlineStr"/>
      <c r="N62" s="6" t="inlineStr"/>
      <c r="O62" s="6" t="inlineStr"/>
      <c r="P62" s="6" t="inlineStr"/>
      <c r="Q62" s="6" t="inlineStr"/>
      <c r="R62" s="6"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6" t="inlineStr">
        <is>
          <t>ELM-8877</t>
        </is>
      </c>
      <c r="B64" s="6" t="inlineStr">
        <is>
          <t>ELM-8877 Sales &amp; Get Paid Funnel Card Discovery</t>
        </is>
      </c>
      <c r="C64" s="6" t="inlineStr"/>
      <c r="D64" s="6" t="inlineStr"/>
      <c r="E64" s="6" t="inlineStr">
        <is>
          <t>5.1 MEASURE: Complete</t>
        </is>
      </c>
      <c r="F64" s="6" t="inlineStr">
        <is>
          <t xml:space="preserve">Ethan Hobel </t>
        </is>
      </c>
      <c r="G64" s="6" t="inlineStr">
        <is>
          <t>Payments</t>
        </is>
      </c>
      <c r="H64" s="6" t="inlineStr">
        <is>
          <t>10-30-2025</t>
        </is>
      </c>
      <c r="I64" s="6" t="inlineStr">
        <is>
          <t>Positive Biz Impact</t>
        </is>
      </c>
      <c r="J64" s="6" t="inlineStr">
        <is>
          <t>GNS/GNA</t>
        </is>
      </c>
      <c r="K64" s="6" t="inlineStr">
        <is>
          <t>Payments</t>
        </is>
      </c>
      <c r="L64" s="6" t="inlineStr">
        <is>
          <t>103</t>
        </is>
      </c>
      <c r="M64" s="6" t="inlineStr"/>
      <c r="N64" s="6" t="inlineStr"/>
      <c r="O64" s="6" t="inlineStr"/>
      <c r="P64" s="6" t="inlineStr"/>
      <c r="Q64" s="6" t="inlineStr"/>
      <c r="R64" s="6"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6" t="inlineStr">
        <is>
          <t>ELM-8873</t>
        </is>
      </c>
      <c r="B66" s="6" t="inlineStr">
        <is>
          <t>ELM-8873 [Firedrill] Payments Free ACH Switcher Test Offer - Enrollment</t>
        </is>
      </c>
      <c r="C66" s="6" t="inlineStr">
        <is>
          <t>https://docs.google.com/presentation/d/1WPx6o5WCZoTnn6I_LrhnEtokjJx9X654IO1rlp84_9A/edit?slide=id.g37bd4af8c65_0_95#slide=id.g37bd4af8c65_0_95</t>
        </is>
      </c>
      <c r="D66" s="6" t="inlineStr"/>
      <c r="E66" s="6" t="inlineStr">
        <is>
          <t>5.0 MEASURE: Live - Waiting for Results</t>
        </is>
      </c>
      <c r="F66" s="6" t="inlineStr">
        <is>
          <t xml:space="preserve">Patrick Adcock </t>
        </is>
      </c>
      <c r="G66" s="6" t="inlineStr">
        <is>
          <t>Payments</t>
        </is>
      </c>
      <c r="H66" s="6" t="inlineStr">
        <is>
          <t>10-09-2025</t>
        </is>
      </c>
      <c r="I66" s="6" t="inlineStr">
        <is>
          <t>Still Baking</t>
        </is>
      </c>
      <c r="J66" s="6" t="inlineStr"/>
      <c r="K66" s="6" t="inlineStr"/>
      <c r="L66" s="6" t="inlineStr"/>
      <c r="M66" s="6" t="inlineStr"/>
      <c r="N66" s="6" t="inlineStr"/>
      <c r="O66" s="6" t="inlineStr"/>
      <c r="P66" s="6" t="inlineStr"/>
      <c r="Q66" s="6" t="inlineStr"/>
      <c r="R66" s="6"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6" t="inlineStr">
        <is>
          <t>ELM-8867</t>
        </is>
      </c>
      <c r="B68" s="6" t="inlineStr">
        <is>
          <t>ELM-8867 TCO Suites onboarding sanity check</t>
        </is>
      </c>
      <c r="C68" s="6" t="inlineStr">
        <is>
          <t>https://docs.google.com/presentation/d/1YAaLpLQng8TKI6TfAkQYY0OMhN1TEeO_OriOvNl-N_Y/edit?slide=id.g37bd4af8c65_0_95#slide=id.g37bd4af8c65_0_95</t>
        </is>
      </c>
      <c r="D68" s="6" t="inlineStr"/>
      <c r="E68" s="6" t="inlineStr">
        <is>
          <t>5.1 MEASURE: Complete</t>
        </is>
      </c>
      <c r="F68" s="6" t="inlineStr">
        <is>
          <t xml:space="preserve">Maya Zultsbeak David </t>
        </is>
      </c>
      <c r="G68" s="6" t="inlineStr">
        <is>
          <t>Bill Pay;Payments;Payroll;QB Live;QBO</t>
        </is>
      </c>
      <c r="H68" s="6" t="inlineStr">
        <is>
          <t>11-20-2025</t>
        </is>
      </c>
      <c r="I68" s="6" t="inlineStr">
        <is>
          <t>Still Baking</t>
        </is>
      </c>
      <c r="J68" s="6" t="inlineStr"/>
      <c r="K68" s="6" t="inlineStr"/>
      <c r="L68" s="6" t="inlineStr"/>
      <c r="M68" s="6" t="inlineStr"/>
      <c r="N68" s="6" t="inlineStr"/>
      <c r="O68" s="6" t="inlineStr"/>
      <c r="P68" s="6" t="inlineStr"/>
      <c r="Q68" s="6" t="inlineStr"/>
      <c r="R68" s="6"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6" t="inlineStr">
        <is>
          <t>ELM-8846</t>
        </is>
      </c>
      <c r="B70" s="6" t="inlineStr">
        <is>
          <t>ELM-8846 Bill Pay FTU Flow Optimization Test</t>
        </is>
      </c>
      <c r="C70" s="6" t="inlineStr">
        <is>
          <t>https://docs.google.com/presentation/d/13sDBbcT80cwISnAdot8Zd49zPD8osKb80k8wNLI9S0s/edit?usp=sharing</t>
        </is>
      </c>
      <c r="D70" s="6" t="inlineStr"/>
      <c r="E70" s="6" t="inlineStr">
        <is>
          <t>5.0 MEASURE: Live - Waiting for Results</t>
        </is>
      </c>
      <c r="F70" s="6" t="inlineStr">
        <is>
          <t xml:space="preserve">Melissa Rattrovo </t>
        </is>
      </c>
      <c r="G70" s="6" t="inlineStr">
        <is>
          <t>Bill Pay</t>
        </is>
      </c>
      <c r="H70" s="6" t="inlineStr">
        <is>
          <t>01-15-2026</t>
        </is>
      </c>
      <c r="I70" s="6" t="inlineStr">
        <is>
          <t>Still Baking</t>
        </is>
      </c>
      <c r="J70" s="6" t="inlineStr"/>
      <c r="K70" s="6" t="inlineStr"/>
      <c r="L70" s="6" t="inlineStr"/>
      <c r="M70" s="6" t="inlineStr"/>
      <c r="N70" s="6" t="inlineStr"/>
      <c r="O70" s="6" t="inlineStr"/>
      <c r="P70" s="6" t="inlineStr"/>
      <c r="Q70" s="6" t="inlineStr"/>
      <c r="R70" s="6"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6" t="inlineStr">
        <is>
          <t>ELM-8833</t>
        </is>
      </c>
      <c r="B72" s="6" t="inlineStr">
        <is>
          <t>ELM-8833 QBO ADV Upgrades via Accountants</t>
        </is>
      </c>
      <c r="C72" s="6" t="inlineStr">
        <is>
          <t>https://docs.google.com/presentation/d/14U4thStVn8GjQRD4KDfetgAggYacfeWVsqYnDvL7WGE/edit?slide=id.g1d9b8a0b231_0_2951#slide=id.g1d9b8a0b231_0_2951</t>
        </is>
      </c>
      <c r="D72" s="6" t="inlineStr"/>
      <c r="E72" s="6" t="inlineStr">
        <is>
          <t>5.1 MEASURE: Complete</t>
        </is>
      </c>
      <c r="F72" s="6" t="inlineStr">
        <is>
          <t xml:space="preserve">Luke Carrino </t>
        </is>
      </c>
      <c r="G72" s="6" t="inlineStr">
        <is>
          <t>QBO Advanced</t>
        </is>
      </c>
      <c r="H72" s="6" t="inlineStr">
        <is>
          <t>10-07-2025</t>
        </is>
      </c>
      <c r="I72" s="6" t="inlineStr">
        <is>
          <t>Positive Biz Impact</t>
        </is>
      </c>
      <c r="J72" s="6" t="inlineStr">
        <is>
          <t>Upgrades</t>
        </is>
      </c>
      <c r="K72" s="6" t="inlineStr">
        <is>
          <t>QBO ADV</t>
        </is>
      </c>
      <c r="L72" s="6" t="inlineStr">
        <is>
          <t>114</t>
        </is>
      </c>
      <c r="M72" s="6" t="inlineStr"/>
      <c r="N72" s="6" t="inlineStr"/>
      <c r="O72" s="6" t="inlineStr"/>
      <c r="P72" s="6" t="inlineStr"/>
      <c r="Q72" s="6" t="inlineStr"/>
      <c r="R72" s="6"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6" t="inlineStr">
        <is>
          <t>ELM-8755</t>
        </is>
      </c>
      <c r="B74" s="6" t="inlineStr">
        <is>
          <t>ELM-8755 OBSM - Payroll Web Harvest Campaign</t>
        </is>
      </c>
      <c r="C74" s="6" t="inlineStr"/>
      <c r="D74" s="6" t="inlineStr"/>
      <c r="E74" s="6" t="inlineStr">
        <is>
          <t>5.1 MEASURE: Complete</t>
        </is>
      </c>
      <c r="F74" s="6" t="inlineStr">
        <is>
          <t xml:space="preserve">Visha Kalthia </t>
        </is>
      </c>
      <c r="G74" s="6" t="inlineStr">
        <is>
          <t>Payroll;QB Live;QBO</t>
        </is>
      </c>
      <c r="H74" s="6" t="inlineStr">
        <is>
          <t>09-08-2025</t>
        </is>
      </c>
      <c r="I74" s="6" t="inlineStr">
        <is>
          <t>Flat</t>
        </is>
      </c>
      <c r="J74" s="6" t="inlineStr"/>
      <c r="K74" s="6" t="inlineStr"/>
      <c r="L74" s="6" t="inlineStr"/>
      <c r="M74" s="6" t="inlineStr"/>
      <c r="N74" s="6" t="inlineStr"/>
      <c r="O74" s="6" t="inlineStr"/>
      <c r="P74" s="6" t="inlineStr"/>
      <c r="Q74" s="6" t="inlineStr"/>
      <c r="R74" s="6"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6" t="inlineStr">
        <is>
          <t>ELM-8713</t>
        </is>
      </c>
      <c r="B76" s="6" t="inlineStr">
        <is>
          <t>ELM-8713 MM QB DT 'Right for IES' Email Evergreen Relaunch</t>
        </is>
      </c>
      <c r="C76" s="6" t="inlineStr"/>
      <c r="D76" s="6" t="inlineStr"/>
      <c r="E76" s="6" t="inlineStr">
        <is>
          <t>5.1 MEASURE: Complete</t>
        </is>
      </c>
      <c r="F76" s="6" t="inlineStr">
        <is>
          <t xml:space="preserve">Dylan Shuey </t>
        </is>
      </c>
      <c r="G76" s="6" t="inlineStr">
        <is>
          <t>Intuit Enterprise Suite</t>
        </is>
      </c>
      <c r="H76" s="6" t="inlineStr">
        <is>
          <t>08-22-2025</t>
        </is>
      </c>
      <c r="I76" s="6" t="inlineStr">
        <is>
          <t>Directionally Positive</t>
        </is>
      </c>
      <c r="J76" s="6" t="inlineStr"/>
      <c r="K76" s="6" t="inlineStr"/>
      <c r="L76" s="6" t="inlineStr"/>
      <c r="M76" s="6" t="inlineStr"/>
      <c r="N76" s="6" t="inlineStr"/>
      <c r="O76" s="6" t="inlineStr"/>
      <c r="P76" s="6" t="inlineStr"/>
      <c r="Q76" s="6" t="inlineStr"/>
      <c r="R76" s="6"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6" t="inlineStr">
        <is>
          <t>ELM-8703</t>
        </is>
      </c>
      <c r="B78" s="6" t="inlineStr">
        <is>
          <t>ELM-8703 OBSM - SER Model Testing</t>
        </is>
      </c>
      <c r="C78" s="6" t="inlineStr"/>
      <c r="D78" s="6" t="inlineStr"/>
      <c r="E78" s="6" t="inlineStr">
        <is>
          <t>5.1 MEASURE: Complete</t>
        </is>
      </c>
      <c r="F78" s="6" t="inlineStr">
        <is>
          <t xml:space="preserve">Visha Kalthia </t>
        </is>
      </c>
      <c r="G78" s="6" t="inlineStr">
        <is>
          <t>QB Live</t>
        </is>
      </c>
      <c r="H78" s="6" t="inlineStr">
        <is>
          <t>09-01-2025</t>
        </is>
      </c>
      <c r="I78" s="6" t="inlineStr">
        <is>
          <t>Negative Biz Impact</t>
        </is>
      </c>
      <c r="J78" s="6" t="inlineStr">
        <is>
          <t>Ecosystem Attach</t>
        </is>
      </c>
      <c r="K78" s="6" t="inlineStr"/>
      <c r="L78" s="6" t="inlineStr"/>
      <c r="M78" s="6" t="inlineStr">
        <is>
          <t>Ecosystem Attach</t>
        </is>
      </c>
      <c r="N78" s="6" t="inlineStr"/>
      <c r="O78" s="6" t="inlineStr"/>
      <c r="P78" s="6" t="inlineStr"/>
      <c r="Q78" s="6" t="inlineStr"/>
      <c r="R78" s="6"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6" t="inlineStr">
        <is>
          <t>ELM-8620</t>
        </is>
      </c>
      <c r="B80" s="6" t="inlineStr">
        <is>
          <t>ELM-8620 FODE Discovery Landing Page: Recurring Payments</t>
        </is>
      </c>
      <c r="C80" s="6" t="inlineStr">
        <is>
          <t>https://docs.google.com/presentation/d/18jH-4gjM_WBpWsWOgnpegcZzKLU6CmXwG2Ezx2PgrXk/edit?slide=id.g2efff53d832_0_813#slide=id.g2efff53d832_0_813</t>
        </is>
      </c>
      <c r="D80" s="6" t="inlineStr">
        <is>
          <t>https://docs.google.com/presentation/d/18jH-4gjM_WBpWsWOgnpegcZzKLU6CmXwG2Ezx2PgrXk/edit?slide=id.g39972c03b41_0_1494#slide=id.g39972c03b41_0_1494</t>
        </is>
      </c>
      <c r="E80" s="6" t="inlineStr">
        <is>
          <t>5.1 MEASURE: Complete</t>
        </is>
      </c>
      <c r="F80" s="6" t="inlineStr">
        <is>
          <t xml:space="preserve">Jamie Peng </t>
        </is>
      </c>
      <c r="G80" s="6" t="inlineStr">
        <is>
          <t>Payments</t>
        </is>
      </c>
      <c r="H80" s="6" t="inlineStr">
        <is>
          <t>09-02-2025</t>
        </is>
      </c>
      <c r="I80" s="6" t="inlineStr">
        <is>
          <t>Positive Biz Impact</t>
        </is>
      </c>
      <c r="J80" s="6" t="inlineStr">
        <is>
          <t>GNS/GNA</t>
        </is>
      </c>
      <c r="K80" s="6" t="inlineStr">
        <is>
          <t>Payments</t>
        </is>
      </c>
      <c r="L80" s="6" t="inlineStr">
        <is>
          <t>127</t>
        </is>
      </c>
      <c r="M80" s="6" t="inlineStr"/>
      <c r="N80" s="6" t="inlineStr"/>
      <c r="O80" s="6" t="inlineStr"/>
      <c r="P80" s="6" t="inlineStr"/>
      <c r="Q80" s="6" t="inlineStr"/>
      <c r="R80" s="6"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6" t="inlineStr">
        <is>
          <t>ELM-8538</t>
        </is>
      </c>
      <c r="B82" s="6" t="inlineStr">
        <is>
          <t>ELM-8538 MM IES Play Q2 - BI Expansion</t>
        </is>
      </c>
      <c r="C82" s="6" t="inlineStr">
        <is>
          <t>https://docs.google.com/presentation/d/1i4X-ppPVf1uI8qTplikLDSpJfYL9I5qQV-8suRsLjLc/edit?usp=sharing</t>
        </is>
      </c>
      <c r="D82" s="6" t="inlineStr"/>
      <c r="E82" s="6" t="inlineStr">
        <is>
          <t>5.0 MEASURE: Live - Waiting for Results</t>
        </is>
      </c>
      <c r="F82" s="6" t="inlineStr">
        <is>
          <t xml:space="preserve">Veronica Bloomquist </t>
        </is>
      </c>
      <c r="G82" s="6" t="inlineStr">
        <is>
          <t>Intuit Enterprise Suite</t>
        </is>
      </c>
      <c r="H82" s="6" t="inlineStr">
        <is>
          <t>02-17-2026</t>
        </is>
      </c>
      <c r="I82" s="6" t="inlineStr">
        <is>
          <t>Still Baking</t>
        </is>
      </c>
      <c r="J82" s="6" t="inlineStr"/>
      <c r="K82" s="6" t="inlineStr"/>
      <c r="L82" s="6" t="inlineStr"/>
      <c r="M82" s="6" t="inlineStr"/>
      <c r="N82" s="6" t="inlineStr"/>
      <c r="O82" s="6" t="inlineStr"/>
      <c r="P82" s="6" t="inlineStr"/>
      <c r="Q82" s="6" t="inlineStr"/>
      <c r="R82" s="6"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6" t="inlineStr">
        <is>
          <t>ELM-8533</t>
        </is>
      </c>
      <c r="B84" s="6" t="inlineStr">
        <is>
          <t>ELM-8533 BI November Release QBO Advanced</t>
        </is>
      </c>
      <c r="C84" s="6" t="inlineStr">
        <is>
          <t>https://docs.google.com/presentation/d/1TcHV9k3-wqU36nvojnvqzyXvp_5ZDkBbaJbdQJigGEU/edit?usp=sharing</t>
        </is>
      </c>
      <c r="D84" s="6" t="inlineStr">
        <is>
          <t>https://docs.google.com/presentation/d/1TRsMniF-lPs0-d9QmlqvuyvFD4NaUb2tdWTTjIc9wts/edit?slide=id.g3865de68d33_0_0#slide=id.g3865de68d33_0_0</t>
        </is>
      </c>
      <c r="E84" s="6" t="inlineStr">
        <is>
          <t>5.1 MEASURE: Complete</t>
        </is>
      </c>
      <c r="F84" s="6" t="inlineStr">
        <is>
          <t xml:space="preserve">Luke Carrino </t>
        </is>
      </c>
      <c r="G84" s="6" t="inlineStr">
        <is>
          <t>QBO Advanced</t>
        </is>
      </c>
      <c r="H84" s="6" t="inlineStr">
        <is>
          <t>11-18-2025</t>
        </is>
      </c>
      <c r="I84" s="6" t="inlineStr">
        <is>
          <t>Positive Biz Impact</t>
        </is>
      </c>
      <c r="J84" s="6" t="inlineStr">
        <is>
          <t>Upgrades</t>
        </is>
      </c>
      <c r="K84" s="6" t="inlineStr">
        <is>
          <t>QBO ADV</t>
        </is>
      </c>
      <c r="L84" s="6" t="inlineStr">
        <is>
          <t>108</t>
        </is>
      </c>
      <c r="M84" s="6" t="inlineStr"/>
      <c r="N84" s="6" t="inlineStr"/>
      <c r="O84" s="6" t="inlineStr"/>
      <c r="P84" s="6" t="inlineStr"/>
      <c r="Q84" s="6" t="inlineStr"/>
      <c r="R84" s="6"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6" t="inlineStr">
        <is>
          <t>ELM-8527</t>
        </is>
      </c>
      <c r="B86" s="6" t="inlineStr">
        <is>
          <t>ELM-8527 IES Quarterly Product Release - November Evergreen Refresh</t>
        </is>
      </c>
      <c r="C86" s="6" t="inlineStr">
        <is>
          <t>https://docs.google.com/presentation/d/1wwo0oAA_GQ5K-KzIGCWaDIfPqjkdpMAfB1Ulw5qvM-s/edit?slide=id.g37bd4af8c65_0_95#slide=id.g37bd4af8c65_0_95</t>
        </is>
      </c>
      <c r="D86" s="6" t="inlineStr"/>
      <c r="E86" s="6" t="inlineStr">
        <is>
          <t>5.0 MEASURE: Live - Waiting for Results</t>
        </is>
      </c>
      <c r="F86" s="6" t="inlineStr">
        <is>
          <t xml:space="preserve">Nayomi Ng </t>
        </is>
      </c>
      <c r="G86" s="6" t="inlineStr">
        <is>
          <t>Intuit Enterprise Suite</t>
        </is>
      </c>
      <c r="H86" s="6" t="inlineStr">
        <is>
          <t>01-22-2026</t>
        </is>
      </c>
      <c r="I86" s="6" t="inlineStr">
        <is>
          <t>Still Baking</t>
        </is>
      </c>
      <c r="J86" s="6" t="inlineStr"/>
      <c r="K86" s="6" t="inlineStr"/>
      <c r="L86" s="6" t="inlineStr"/>
      <c r="M86" s="6" t="inlineStr"/>
      <c r="N86" s="6" t="inlineStr"/>
      <c r="O86" s="6" t="inlineStr"/>
      <c r="P86" s="6" t="inlineStr"/>
      <c r="Q86" s="6" t="inlineStr"/>
      <c r="R86" s="6"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6" t="inlineStr">
        <is>
          <t>ELM-8500</t>
        </is>
      </c>
      <c r="B88" s="6" t="inlineStr">
        <is>
          <t>ELM-8500 Streamline Purchase: QBO Upgrades</t>
        </is>
      </c>
      <c r="C88" s="6" t="inlineStr">
        <is>
          <t>https://docs.google.com/presentation/d/1C1leTPsDHFFPMZfge4nlu0qlt_Rd9CtVWVhx38NSo-k/edit?usp=sharing</t>
        </is>
      </c>
      <c r="D88" s="6" t="inlineStr"/>
      <c r="E88" s="6" t="inlineStr">
        <is>
          <t>5.1 MEASURE: Complete</t>
        </is>
      </c>
      <c r="F88" s="6" t="inlineStr">
        <is>
          <t xml:space="preserve">Jamie Peng </t>
        </is>
      </c>
      <c r="G88" s="6" t="inlineStr">
        <is>
          <t>QBO;QBO Advanced</t>
        </is>
      </c>
      <c r="H88" s="6" t="inlineStr">
        <is>
          <t>11-05-2025</t>
        </is>
      </c>
      <c r="I88" s="6" t="inlineStr">
        <is>
          <t>Positive Biz Impact</t>
        </is>
      </c>
      <c r="J88" s="6" t="inlineStr">
        <is>
          <t>Upgrades</t>
        </is>
      </c>
      <c r="K88" s="6" t="inlineStr">
        <is>
          <t>QBO</t>
        </is>
      </c>
      <c r="L88" s="6" t="inlineStr">
        <is>
          <t>109</t>
        </is>
      </c>
      <c r="M88" s="6" t="inlineStr">
        <is>
          <t>Upgrades</t>
        </is>
      </c>
      <c r="N88" s="6" t="inlineStr">
        <is>
          <t>QBO ADV</t>
        </is>
      </c>
      <c r="O88" s="6" t="inlineStr">
        <is>
          <t>99</t>
        </is>
      </c>
      <c r="P88" s="6" t="inlineStr"/>
      <c r="Q88" s="6" t="inlineStr"/>
      <c r="R88" s="6"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6" t="inlineStr">
        <is>
          <t>ELM-8498</t>
        </is>
      </c>
      <c r="B90" s="6" t="inlineStr">
        <is>
          <t>ELM-8498 Re-Imagine Interruptive Discovery</t>
        </is>
      </c>
      <c r="C90" s="6" t="inlineStr">
        <is>
          <t>https://docs.google.com/presentation/d/1Yv6gkY7MRnWlEopFBnHFr7AtQBW6KBmZCsMiKpz2VR8/edit?slide=id.g37bd4af8c65_0_95#slide=id.g37bd4af8c65_0_95</t>
        </is>
      </c>
      <c r="D90" s="6" t="inlineStr">
        <is>
          <t>https://docs.google.com/presentation/d/1YY6ATxDit1s-bes_eKqYwx4HU5Ecz6GULpDJ0v8LsDo/edit?usp=sharing</t>
        </is>
      </c>
      <c r="E90" s="6" t="inlineStr">
        <is>
          <t>5.1 MEASURE: Complete</t>
        </is>
      </c>
      <c r="F90" s="6" t="inlineStr">
        <is>
          <t xml:space="preserve">Jamie Peng </t>
        </is>
      </c>
      <c r="G90" s="6" t="inlineStr">
        <is>
          <t>Bill Pay;Lending/Capital;Payments;Payroll;QB Live;QBO;QBO Advanced</t>
        </is>
      </c>
      <c r="H90" s="6" t="inlineStr">
        <is>
          <t>10-30-2025</t>
        </is>
      </c>
      <c r="I90" s="6" t="inlineStr">
        <is>
          <t>Positive Biz Impact</t>
        </is>
      </c>
      <c r="J90" s="6" t="inlineStr">
        <is>
          <t>GNS/GNA</t>
        </is>
      </c>
      <c r="K90" s="6" t="inlineStr">
        <is>
          <t>Payments</t>
        </is>
      </c>
      <c r="L90" s="6" t="inlineStr">
        <is>
          <t>103</t>
        </is>
      </c>
      <c r="M90" s="6" t="inlineStr">
        <is>
          <t>Upgrades</t>
        </is>
      </c>
      <c r="N90" s="6" t="inlineStr">
        <is>
          <t>QBO</t>
        </is>
      </c>
      <c r="O90" s="6" t="inlineStr">
        <is>
          <t>112</t>
        </is>
      </c>
      <c r="P90" s="6" t="inlineStr">
        <is>
          <t>Upgrades</t>
        </is>
      </c>
      <c r="Q90" s="6" t="inlineStr">
        <is>
          <t>QBO ADV</t>
        </is>
      </c>
      <c r="R90" s="6"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6" t="inlineStr">
        <is>
          <t>ELM-8492</t>
        </is>
      </c>
      <c r="B92" s="6" t="inlineStr">
        <is>
          <t>ELM-8492 Industry Personalization</t>
        </is>
      </c>
      <c r="C92" s="6" t="inlineStr">
        <is>
          <t>https://docs.google.com/presentation/d/1-UmZ1GkRD_Nn15EKliIauzoGo3SKDS7fAkIrRn-D2R4/edit?slide=id.g37bd4af8c65_0_95#slide=id.g37bd4af8c65_0_95</t>
        </is>
      </c>
      <c r="D92" s="6" t="inlineStr"/>
      <c r="E92" s="6" t="inlineStr">
        <is>
          <t>5.0 MEASURE: Live - Waiting for Results</t>
        </is>
      </c>
      <c r="F92" s="6" t="inlineStr">
        <is>
          <t xml:space="preserve">Jamie Peng </t>
        </is>
      </c>
      <c r="G92" s="6" t="inlineStr">
        <is>
          <t>Lending/Capital;Payments;Payroll;QBO;QBO Advanced</t>
        </is>
      </c>
      <c r="H92" s="6" t="inlineStr">
        <is>
          <t>01-13-2026</t>
        </is>
      </c>
      <c r="I92" s="6" t="inlineStr">
        <is>
          <t>Still Baking</t>
        </is>
      </c>
      <c r="J92" s="6" t="inlineStr"/>
      <c r="K92" s="6" t="inlineStr"/>
      <c r="L92" s="6" t="inlineStr"/>
      <c r="M92" s="6" t="inlineStr"/>
      <c r="N92" s="6" t="inlineStr"/>
      <c r="O92" s="6" t="inlineStr"/>
      <c r="P92" s="6" t="inlineStr"/>
      <c r="Q92" s="6" t="inlineStr"/>
      <c r="R92" s="6"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6" t="inlineStr">
        <is>
          <t>ELM-8489</t>
        </is>
      </c>
      <c r="B94" s="6" t="inlineStr">
        <is>
          <t>ELM-8489 Insights Repository V2: Expand to New Products + Refresh Offers From Existing Products</t>
        </is>
      </c>
      <c r="C94" s="6" t="inlineStr">
        <is>
          <t>https://docs.google.com/presentation/d/14EA55nCw9QmzR65S2iQWrTXFqzd5VspihvWUQiypImo/edit?slide=id.g37bd4af8c65_0_95#slide=id.g37bd4af8c65_0_95</t>
        </is>
      </c>
      <c r="D94" s="6" t="inlineStr"/>
      <c r="E94" s="6" t="inlineStr">
        <is>
          <t>5.0 MEASURE: Live - Waiting for Results</t>
        </is>
      </c>
      <c r="F94" s="6" t="inlineStr">
        <is>
          <t xml:space="preserve">George Batra </t>
        </is>
      </c>
      <c r="G94" s="6" t="inlineStr">
        <is>
          <t>Bill Pay;Mailchimp;Payments;Payroll;QB Live</t>
        </is>
      </c>
      <c r="H94" s="6" t="inlineStr">
        <is>
          <t>10-23-2025</t>
        </is>
      </c>
      <c r="I94" s="6" t="inlineStr">
        <is>
          <t>Positive Biz Impact</t>
        </is>
      </c>
      <c r="J94" s="6" t="inlineStr">
        <is>
          <t>GNS/GNA</t>
        </is>
      </c>
      <c r="K94" s="6" t="inlineStr">
        <is>
          <t>Bill Pay</t>
        </is>
      </c>
      <c r="L94" s="6" t="inlineStr">
        <is>
          <t>103</t>
        </is>
      </c>
      <c r="M94" s="6" t="inlineStr">
        <is>
          <t>GNS/GNA</t>
        </is>
      </c>
      <c r="N94" s="6" t="inlineStr">
        <is>
          <t>Mailchimp</t>
        </is>
      </c>
      <c r="O94" s="6" t="inlineStr">
        <is>
          <t>110</t>
        </is>
      </c>
      <c r="P94" s="6" t="inlineStr">
        <is>
          <t>GNS/GNA</t>
        </is>
      </c>
      <c r="Q94" s="6" t="inlineStr">
        <is>
          <t>Payments</t>
        </is>
      </c>
      <c r="R94" s="6"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6" t="inlineStr">
        <is>
          <t>ELM-8419</t>
        </is>
      </c>
      <c r="B96" s="6" t="inlineStr">
        <is>
          <t>ELM-8419 [QBOA + IAS] - FY26 - Get Bizzy: What's New/FotF/Newsfeed Consolidated -- November</t>
        </is>
      </c>
      <c r="C96" s="6" t="inlineStr">
        <is>
          <t>https://docs.google.com/presentation/d/184J8U1daPt-PSi8CqOJH5s3Uusumc45Z1q1WvZH5CUI/edit?slide=id.g397e5632696_0_5#slide=id.g397e5632696_0_5</t>
        </is>
      </c>
      <c r="D96" s="6" t="inlineStr"/>
      <c r="E96" s="6" t="inlineStr">
        <is>
          <t>5.0 MEASURE: Live - Waiting for Results</t>
        </is>
      </c>
      <c r="F96" s="6" t="inlineStr">
        <is>
          <t xml:space="preserve">Rafael Cardenas </t>
        </is>
      </c>
      <c r="G96" s="6" t="inlineStr">
        <is>
          <t>Accountant;Intuit Accountant Suite;QBO</t>
        </is>
      </c>
      <c r="H96" s="6" t="inlineStr">
        <is>
          <t>11-13-2025</t>
        </is>
      </c>
      <c r="I96" s="6" t="inlineStr">
        <is>
          <t>Still Baking</t>
        </is>
      </c>
      <c r="J96" s="6" t="inlineStr"/>
      <c r="K96" s="6" t="inlineStr"/>
      <c r="L96" s="6" t="inlineStr"/>
      <c r="M96" s="6" t="inlineStr"/>
      <c r="N96" s="6" t="inlineStr"/>
      <c r="O96" s="6" t="inlineStr"/>
      <c r="P96" s="6" t="inlineStr"/>
      <c r="Q96" s="6" t="inlineStr"/>
      <c r="R96" s="6"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6" t="inlineStr">
        <is>
          <t>ELM-8403</t>
        </is>
      </c>
      <c r="B98" s="6" t="inlineStr">
        <is>
          <t>ELM-8403 [QBOA] SuperModel Client Recommendations -- Peak</t>
        </is>
      </c>
      <c r="C98" s="6" t="inlineStr">
        <is>
          <t>https://docs.google.com/presentation/d/1dIh5xB07bN5b-xLyh_inhMTN7wJeJlTKd6C6gqKZTmU/edit?slide=id.g37bd4af8c65_0_95#slide=id.g37bd4af8c65_0_95</t>
        </is>
      </c>
      <c r="D98" s="6" t="inlineStr"/>
      <c r="E98" s="6" t="inlineStr">
        <is>
          <t>5.0 MEASURE: Live - Waiting for Results</t>
        </is>
      </c>
      <c r="F98" s="6" t="inlineStr">
        <is>
          <t xml:space="preserve">Rafael Cardenas </t>
        </is>
      </c>
      <c r="G98" s="6" t="inlineStr">
        <is>
          <t>Accountant;Bill Pay;Intuit Enterprise Suite;Payments;Payroll;QB Live;QBO;QBO Advanced</t>
        </is>
      </c>
      <c r="H98" s="6" t="inlineStr">
        <is>
          <t>02-17-2026</t>
        </is>
      </c>
      <c r="I98" s="6" t="inlineStr">
        <is>
          <t>Still Baking</t>
        </is>
      </c>
      <c r="J98" s="6" t="inlineStr"/>
      <c r="K98" s="6" t="inlineStr"/>
      <c r="L98" s="6" t="inlineStr"/>
      <c r="M98" s="6" t="inlineStr"/>
      <c r="N98" s="6" t="inlineStr"/>
      <c r="O98" s="6" t="inlineStr"/>
      <c r="P98" s="6" t="inlineStr"/>
      <c r="Q98" s="6" t="inlineStr"/>
      <c r="R98" s="6"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6" t="inlineStr">
        <is>
          <t>ELM-8392</t>
        </is>
      </c>
      <c r="B100" s="6" t="inlineStr">
        <is>
          <t>ELM-8392 Project Based Payments Play</t>
        </is>
      </c>
      <c r="C100" s="6" t="inlineStr">
        <is>
          <t>https://docs.google.com/presentation/d/1mo5Hm4Utk0AhiUFjm3vYtZKIXoAfX-4ITGPwis6TjbE/edit?slide=id.g37bd4af8c65_0_95#slide=id.g37bd4af8c65_0_95</t>
        </is>
      </c>
      <c r="D100" s="6" t="inlineStr"/>
      <c r="E100" s="6" t="inlineStr">
        <is>
          <t>5.1 MEASURE: Complete</t>
        </is>
      </c>
      <c r="F100" s="6" t="inlineStr">
        <is>
          <t xml:space="preserve">Shane Samuel </t>
        </is>
      </c>
      <c r="G100" s="6" t="inlineStr">
        <is>
          <t>Payments</t>
        </is>
      </c>
      <c r="H100" s="6" t="inlineStr">
        <is>
          <t>12-04-2025</t>
        </is>
      </c>
      <c r="I100" s="6" t="inlineStr">
        <is>
          <t>Still Baking</t>
        </is>
      </c>
      <c r="J100" s="6" t="inlineStr"/>
      <c r="K100" s="6" t="inlineStr"/>
      <c r="L100" s="6" t="inlineStr"/>
      <c r="M100" s="6" t="inlineStr"/>
      <c r="N100" s="6" t="inlineStr"/>
      <c r="O100" s="6" t="inlineStr"/>
      <c r="P100" s="6" t="inlineStr"/>
      <c r="Q100" s="6" t="inlineStr"/>
      <c r="R100" s="6"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6" t="inlineStr">
        <is>
          <t>ELM-8389</t>
        </is>
      </c>
      <c r="B102" s="6" t="inlineStr">
        <is>
          <t>ELM-8389 Firedrill: TO Proactive saves for low/mid engaged customer on 90% discount</t>
        </is>
      </c>
      <c r="C102" s="6" t="inlineStr">
        <is>
          <t>https://docs.google.com/presentation/d/1so_uS0CheXO7iqE8elkbaJauDiO8KnhdvyCZTMWObMg/edit?userstoinvite=jeremy_carter1%40intuit.com&amp;sharingaction=manageaccess&amp;role=writer&amp;slide=id.g2efff53d832_0_813#slide=id.g2efff53d832_0_813</t>
        </is>
      </c>
      <c r="D102" s="6" t="inlineStr"/>
      <c r="E102" s="6" t="inlineStr">
        <is>
          <t>5.1 MEASURE: Complete</t>
        </is>
      </c>
      <c r="F102" s="6" t="inlineStr">
        <is>
          <t xml:space="preserve">Maya Zultsbeak David </t>
        </is>
      </c>
      <c r="G102" s="6" t="inlineStr">
        <is>
          <t>QBO;QBO Advanced</t>
        </is>
      </c>
      <c r="H102" s="6" t="inlineStr">
        <is>
          <t>09-19-2025</t>
        </is>
      </c>
      <c r="I102" s="6" t="inlineStr">
        <is>
          <t>Negative Biz Impact</t>
        </is>
      </c>
      <c r="J102" s="6" t="inlineStr">
        <is>
          <t>Cancel Rate</t>
        </is>
      </c>
      <c r="K102" s="6" t="inlineStr">
        <is>
          <t>QBO</t>
        </is>
      </c>
      <c r="L102" s="6" t="inlineStr">
        <is>
          <t>142</t>
        </is>
      </c>
      <c r="M102" s="6" t="inlineStr">
        <is>
          <t>GNS/GNA</t>
        </is>
      </c>
      <c r="N102" s="6" t="inlineStr">
        <is>
          <t>QB Live</t>
        </is>
      </c>
      <c r="O102" s="6" t="inlineStr">
        <is>
          <t>70</t>
        </is>
      </c>
      <c r="P102" s="6" t="inlineStr"/>
      <c r="Q102" s="6" t="inlineStr"/>
      <c r="R102" s="6"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6" t="inlineStr">
        <is>
          <t>ELM-8386</t>
        </is>
      </c>
      <c r="B104" s="6" t="inlineStr">
        <is>
          <t>ELM-8386 Delegate &amp; Protect (User Limits v2)</t>
        </is>
      </c>
      <c r="C104" s="6" t="inlineStr">
        <is>
          <t>https://docs.google.com/presentation/d/1rD3U5pyTm2hGmXUlby3io11naVNxlSePpdC5XuMQktU/edit?slide=id.g37bd4af8c65_0_95#slide=id.g37bd4af8c65_0_95</t>
        </is>
      </c>
      <c r="D104" s="6" t="inlineStr"/>
      <c r="E104" s="6" t="inlineStr">
        <is>
          <t>5.0 MEASURE: Live - Waiting for Results</t>
        </is>
      </c>
      <c r="F104" s="6" t="inlineStr">
        <is>
          <t xml:space="preserve">Luke Carrino </t>
        </is>
      </c>
      <c r="G104" s="6" t="inlineStr">
        <is>
          <t>QBO Advanced</t>
        </is>
      </c>
      <c r="H104" s="6" t="inlineStr">
        <is>
          <t>03-16-2026</t>
        </is>
      </c>
      <c r="I104" s="6" t="inlineStr">
        <is>
          <t>Still Baking</t>
        </is>
      </c>
      <c r="J104" s="6" t="inlineStr"/>
      <c r="K104" s="6" t="inlineStr"/>
      <c r="L104" s="6" t="inlineStr"/>
      <c r="M104" s="6" t="inlineStr"/>
      <c r="N104" s="6" t="inlineStr"/>
      <c r="O104" s="6" t="inlineStr"/>
      <c r="P104" s="6" t="inlineStr"/>
      <c r="Q104" s="6" t="inlineStr"/>
      <c r="R104" s="6"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6" t="inlineStr">
        <is>
          <t>ELM-8384</t>
        </is>
      </c>
      <c r="B106" s="6" t="inlineStr">
        <is>
          <t>ELM-8384 FY25 Gap Closer: Churn Mitigation Win Back 1 QBO ESS-PLU for 3 mths</t>
        </is>
      </c>
      <c r="C106" s="6" t="inlineStr">
        <is>
          <t>https://docs.google.com/presentation/d/1WUlc0J-iZ1kl0zRF5iJRLlB48Kn3_BWb614ukf0HPGg/edit?usp=sharing</t>
        </is>
      </c>
      <c r="D106" s="6" t="inlineStr">
        <is>
          <t>https://docs.google.com/presentation/d/1WUlc0J-iZ1kl0zRF5iJRLlB48Kn3_BWb614ukf0HPGg/edit?slide=id.g2f2dfaa6237_0_738#slide=id.g2f2dfaa6237_0_738</t>
        </is>
      </c>
      <c r="E106" s="6" t="inlineStr">
        <is>
          <t>5.0 MEASURE: Live - Waiting for Results</t>
        </is>
      </c>
      <c r="F106" s="6" t="inlineStr">
        <is>
          <t xml:space="preserve">Melissa Rattrovo </t>
        </is>
      </c>
      <c r="G106" s="6" t="inlineStr">
        <is>
          <t>QBO</t>
        </is>
      </c>
      <c r="H106" s="6" t="inlineStr">
        <is>
          <t>07-01-2025</t>
        </is>
      </c>
      <c r="I106" s="6" t="inlineStr">
        <is>
          <t>Still Baking</t>
        </is>
      </c>
      <c r="J106" s="6" t="inlineStr"/>
      <c r="K106" s="6" t="inlineStr"/>
      <c r="L106" s="6" t="inlineStr"/>
      <c r="M106" s="6" t="inlineStr"/>
      <c r="N106" s="6" t="inlineStr"/>
      <c r="O106" s="6" t="inlineStr"/>
      <c r="P106" s="6" t="inlineStr"/>
      <c r="Q106" s="6" t="inlineStr"/>
      <c r="R106" s="6"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6" t="inlineStr">
        <is>
          <t>ELM-8355</t>
        </is>
      </c>
      <c r="B108" s="6" t="inlineStr">
        <is>
          <t>ELM-8355 [TAX] TY24 Zero State Page Optimization Test</t>
        </is>
      </c>
      <c r="C108" s="6" t="inlineStr">
        <is>
          <t>https://docs.google.com/presentation/d/1NRL_Alxvw2IabKQdV0SCRADbZZk1GYQYaKGGNy4pLV0/edit?usp=sharing</t>
        </is>
      </c>
      <c r="D108" s="6" t="inlineStr">
        <is>
          <t>https://docs.google.com/presentation/d/15naMhDvo0PoLFFo7J8YeSANfDEJ4PqyDXjl2G1c_zQM/edit?slide=id.g2f02f613d26_0_5611#slide=id.g2f02f613d26_0_5611</t>
        </is>
      </c>
      <c r="E108" s="6" t="inlineStr">
        <is>
          <t>5.1 MEASURE: Complete</t>
        </is>
      </c>
      <c r="F108" s="6" t="inlineStr">
        <is>
          <t xml:space="preserve">Bryan White </t>
        </is>
      </c>
      <c r="G108" s="6" t="inlineStr">
        <is>
          <t>QB Live</t>
        </is>
      </c>
      <c r="H108" s="6" t="inlineStr">
        <is>
          <t>08-27-2025</t>
        </is>
      </c>
      <c r="I108" s="6" t="inlineStr">
        <is>
          <t>Positive Biz Impact</t>
        </is>
      </c>
      <c r="J108" s="6" t="inlineStr">
        <is>
          <t>Retention Rate</t>
        </is>
      </c>
      <c r="K108" s="6" t="inlineStr"/>
      <c r="L108" s="6" t="inlineStr">
        <is>
          <t>109</t>
        </is>
      </c>
      <c r="M108" s="6" t="inlineStr">
        <is>
          <t>Retention Rate</t>
        </is>
      </c>
      <c r="N108" s="6" t="inlineStr"/>
      <c r="O108" s="6" t="inlineStr">
        <is>
          <t>223</t>
        </is>
      </c>
      <c r="P108" s="6" t="inlineStr"/>
      <c r="Q108" s="6" t="inlineStr"/>
      <c r="R108" s="6"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6" t="inlineStr">
        <is>
          <t>ELM-8333</t>
        </is>
      </c>
      <c r="B110" s="6" t="inlineStr">
        <is>
          <t>ELM-8333 [QBC] Intuit BCC FY26 Attach - Alpha</t>
        </is>
      </c>
      <c r="C110" s="6" t="inlineStr">
        <is>
          <t>https://docs.google.com/presentation/d/1dceQmrKOz0L25vgqubDWAZWYWHNb8KMWDOj_AowSjdc/edit?slide=id.g2efff53d832_0_813#slide=id.g2efff53d832_0_813</t>
        </is>
      </c>
      <c r="D110" s="6" t="inlineStr"/>
      <c r="E110" s="6" t="inlineStr">
        <is>
          <t>5.0 MEASURE: Live - Waiting for Results</t>
        </is>
      </c>
      <c r="F110" s="6" t="inlineStr">
        <is>
          <t xml:space="preserve">Jason Ditangco </t>
        </is>
      </c>
      <c r="G110" s="6" t="inlineStr">
        <is>
          <t>Lending/Capital</t>
        </is>
      </c>
      <c r="H110" s="6" t="inlineStr">
        <is>
          <t>02-05-2026</t>
        </is>
      </c>
      <c r="I110" s="6" t="inlineStr">
        <is>
          <t>Still Baking</t>
        </is>
      </c>
      <c r="J110" s="6" t="inlineStr"/>
      <c r="K110" s="6" t="inlineStr"/>
      <c r="L110" s="6" t="inlineStr"/>
      <c r="M110" s="6" t="inlineStr"/>
      <c r="N110" s="6" t="inlineStr"/>
      <c r="O110" s="6" t="inlineStr"/>
      <c r="P110" s="6" t="inlineStr"/>
      <c r="Q110" s="6" t="inlineStr"/>
      <c r="R110" s="6"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6" t="inlineStr">
        <is>
          <t>ELM-8327</t>
        </is>
      </c>
      <c r="B112" s="6" t="inlineStr">
        <is>
          <t>ELM-8327 [QBC] Hyper Personalization - Cash Flow Balancers</t>
        </is>
      </c>
      <c r="C112" s="6" t="inlineStr">
        <is>
          <t>https://docs.google.com/presentation/d/1YuxcYonNvXosWCh3r42KcDVPHnzFQy2snwim3r-VybQ/edit?slide=id.g2efff53d832_0_813#slide=id.g2efff53d832_0_813</t>
        </is>
      </c>
      <c r="D112" s="6" t="inlineStr"/>
      <c r="E112" s="6" t="inlineStr">
        <is>
          <t>5.1 MEASURE: Complete</t>
        </is>
      </c>
      <c r="F112" s="6" t="inlineStr">
        <is>
          <t xml:space="preserve">Aditi Joshi </t>
        </is>
      </c>
      <c r="G112" s="6" t="inlineStr">
        <is>
          <t>Lending/Capital</t>
        </is>
      </c>
      <c r="H112" s="6" t="inlineStr">
        <is>
          <t>12-04-2025</t>
        </is>
      </c>
      <c r="I112" s="6" t="inlineStr">
        <is>
          <t>Negative Biz Impact</t>
        </is>
      </c>
      <c r="J112" s="6" t="inlineStr">
        <is>
          <t>Ecosystem Attach</t>
        </is>
      </c>
      <c r="K112" s="6" t="inlineStr">
        <is>
          <t>Lending/Capital</t>
        </is>
      </c>
      <c r="L112" s="6" t="inlineStr">
        <is>
          <t>97</t>
        </is>
      </c>
      <c r="M112" s="6" t="inlineStr">
        <is>
          <t>Loan Volume</t>
        </is>
      </c>
      <c r="N112" s="6" t="inlineStr">
        <is>
          <t>Lending/Capital</t>
        </is>
      </c>
      <c r="O112" s="6" t="inlineStr">
        <is>
          <t>94</t>
        </is>
      </c>
      <c r="P112" s="6" t="inlineStr"/>
      <c r="Q112" s="6" t="inlineStr"/>
      <c r="R112" s="6"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6" t="inlineStr">
        <is>
          <t>ELM-8285</t>
        </is>
      </c>
      <c r="B114" s="6" t="inlineStr">
        <is>
          <t>ELM-8285 DIWM Winback Retest Cancelled Cohorts</t>
        </is>
      </c>
      <c r="C114" s="6" t="inlineStr"/>
      <c r="D114" s="6" t="inlineStr">
        <is>
          <t>https://docs.google.com/presentation/d/1TZoTolSstpqBXxc_FwJiP4Lh4KGQctgpNOzymzZSTg8/edit?slide=id.g37a6a467636_1_1167#slide=id.g37a6a467636_1_1167</t>
        </is>
      </c>
      <c r="E114" s="6" t="inlineStr">
        <is>
          <t>5.1 MEASURE: Complete</t>
        </is>
      </c>
      <c r="F114" s="6" t="inlineStr">
        <is>
          <t xml:space="preserve">Kesha Patel </t>
        </is>
      </c>
      <c r="G114" s="6" t="inlineStr">
        <is>
          <t>QB Live</t>
        </is>
      </c>
      <c r="H114" s="6" t="inlineStr">
        <is>
          <t>06-09-2025</t>
        </is>
      </c>
      <c r="I114" s="6" t="inlineStr">
        <is>
          <t>Flat</t>
        </is>
      </c>
      <c r="J114" s="6" t="inlineStr">
        <is>
          <t>GNS/GNA</t>
        </is>
      </c>
      <c r="K114" s="6" t="inlineStr">
        <is>
          <t>QB Live</t>
        </is>
      </c>
      <c r="L114" s="6" t="inlineStr">
        <is>
          <t>11</t>
        </is>
      </c>
      <c r="M114" s="6" t="inlineStr">
        <is>
          <t>Ecosystem Revenue</t>
        </is>
      </c>
      <c r="N114" s="6" t="inlineStr"/>
      <c r="O114" s="6" t="inlineStr">
        <is>
          <t>86</t>
        </is>
      </c>
      <c r="P114" s="6" t="inlineStr"/>
      <c r="Q114" s="6" t="inlineStr"/>
      <c r="R114" s="6"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6" t="inlineStr">
        <is>
          <t>ELM-8272</t>
        </is>
      </c>
      <c r="B116" s="6" t="inlineStr">
        <is>
          <t>ELM-8272 FODE Left Nav Test</t>
        </is>
      </c>
      <c r="C116" s="6" t="inlineStr">
        <is>
          <t>https://docs.google.com/presentation/d/1ct-aDndlsvoiol8MDKQE5wCKfW3fO1Bj_u-OUtY1f90/edit?slide=id.g1d9b8a0b231_0_2951#slide=id.g1d9b8a0b231_0_2951</t>
        </is>
      </c>
      <c r="D116" s="6" t="inlineStr">
        <is>
          <t>https://docs.google.com/presentation/d/13F_BAS0IWjnq8jQSzfm0p3jC1yOv7sCHGVME8GNVnEg/edit?slide=id.g37a94fb304e_0_1230#slide=id.g37a94fb304e_0_1230</t>
        </is>
      </c>
      <c r="E116" s="6" t="inlineStr">
        <is>
          <t>5.1 MEASURE: Complete</t>
        </is>
      </c>
      <c r="F116" s="6" t="inlineStr">
        <is>
          <t xml:space="preserve">Jamie Peng </t>
        </is>
      </c>
      <c r="G116" s="6" t="inlineStr">
        <is>
          <t>QB Live;QBO;QBO Advanced</t>
        </is>
      </c>
      <c r="H116" s="6" t="inlineStr">
        <is>
          <t>07-28-2025</t>
        </is>
      </c>
      <c r="I116" s="6" t="inlineStr">
        <is>
          <t>Flat</t>
        </is>
      </c>
      <c r="J116" s="6" t="inlineStr"/>
      <c r="K116" s="6" t="inlineStr"/>
      <c r="L116" s="6" t="inlineStr"/>
      <c r="M116" s="6" t="inlineStr"/>
      <c r="N116" s="6" t="inlineStr"/>
      <c r="O116" s="6" t="inlineStr"/>
      <c r="P116" s="6" t="inlineStr"/>
      <c r="Q116" s="6" t="inlineStr"/>
      <c r="R116" s="6"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6" t="inlineStr">
        <is>
          <t>ELM-8265</t>
        </is>
      </c>
      <c r="B118" s="6" t="inlineStr">
        <is>
          <t>ELM-8265 DXGY Share of Wallet - IPD Updates</t>
        </is>
      </c>
      <c r="C118" s="6" t="inlineStr"/>
      <c r="D118" s="6" t="inlineStr">
        <is>
          <t>https://docs.google.com/presentation/d/1nS68o4MTkVdWW_bomGvSb9SnuhpWu-BQZLCJ-NA2grg/edit?slide=id.g371da41fe42_0_1646#slide=id.g371da41fe42_0_1646</t>
        </is>
      </c>
      <c r="E118" s="6" t="inlineStr">
        <is>
          <t>5.1 MEASURE: Complete</t>
        </is>
      </c>
      <c r="F118" s="6" t="inlineStr">
        <is>
          <t xml:space="preserve">Patrick Adcock </t>
        </is>
      </c>
      <c r="G118" s="6" t="inlineStr">
        <is>
          <t>Payments</t>
        </is>
      </c>
      <c r="H118" s="6" t="inlineStr">
        <is>
          <t>05-15-2025</t>
        </is>
      </c>
      <c r="I118" s="6" t="inlineStr">
        <is>
          <t>Positive Biz Impact</t>
        </is>
      </c>
      <c r="J118" s="6" t="inlineStr">
        <is>
          <t>Charge Volume</t>
        </is>
      </c>
      <c r="K118" s="6" t="inlineStr"/>
      <c r="L118" s="6" t="inlineStr">
        <is>
          <t>105</t>
        </is>
      </c>
      <c r="M118" s="6" t="inlineStr">
        <is>
          <t>Charge Volume</t>
        </is>
      </c>
      <c r="N118" s="6" t="inlineStr"/>
      <c r="O118" s="6" t="inlineStr">
        <is>
          <t>118</t>
        </is>
      </c>
      <c r="P118" s="6" t="inlineStr">
        <is>
          <t>Charge Volume</t>
        </is>
      </c>
      <c r="Q118" s="6" t="inlineStr"/>
      <c r="R118" s="6"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6" t="inlineStr">
        <is>
          <t>ELM-8233</t>
        </is>
      </c>
      <c r="B120" s="6" t="inlineStr">
        <is>
          <t>ELM-8233 Fire Drill: 5/27 email promoting upcoming July 1 feature launches + New UI</t>
        </is>
      </c>
      <c r="C120" s="6" t="inlineStr">
        <is>
          <t>https://docs.google.com/presentation/d/1WyfA6Il5s435LnemoNEI2j0nLXBu-EwZpCOpkkTqKWk/edit#slide=id.g2efff53d832_0_813</t>
        </is>
      </c>
      <c r="D120" s="6" t="inlineStr"/>
      <c r="E120" s="6" t="inlineStr">
        <is>
          <t>5.1 MEASURE: Complete</t>
        </is>
      </c>
      <c r="F120" s="6" t="inlineStr">
        <is>
          <t xml:space="preserve">Janet Bingham </t>
        </is>
      </c>
      <c r="G120" s="6" t="inlineStr">
        <is>
          <t>Payments;QB Live;QBO;QBO Advanced</t>
        </is>
      </c>
      <c r="H120" s="6" t="inlineStr">
        <is>
          <t>05-27-2025</t>
        </is>
      </c>
      <c r="I120" s="6" t="inlineStr">
        <is>
          <t>Flat</t>
        </is>
      </c>
      <c r="J120" s="6" t="inlineStr">
        <is>
          <t>Retention Rate</t>
        </is>
      </c>
      <c r="K120" s="6" t="inlineStr"/>
      <c r="L120" s="6" t="inlineStr">
        <is>
          <t>100</t>
        </is>
      </c>
      <c r="M120" s="6" t="inlineStr"/>
      <c r="N120" s="6" t="inlineStr"/>
      <c r="O120" s="6" t="inlineStr"/>
      <c r="P120" s="6" t="inlineStr"/>
      <c r="Q120" s="6" t="inlineStr"/>
      <c r="R120" s="6"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6" t="inlineStr">
        <is>
          <t>ELM-8198</t>
        </is>
      </c>
      <c r="B122" s="6" t="inlineStr">
        <is>
          <t>ELM-8198 CO for 6651 priority level</t>
        </is>
      </c>
      <c r="C122" s="6" t="inlineStr"/>
      <c r="D122" s="6" t="inlineStr"/>
      <c r="E122" s="6" t="inlineStr">
        <is>
          <t>5.1 MEASURE: Complete</t>
        </is>
      </c>
      <c r="F122" s="6" t="inlineStr">
        <is>
          <t xml:space="preserve">Jamie Peng </t>
        </is>
      </c>
      <c r="G122" s="6" t="inlineStr">
        <is>
          <t>Payroll</t>
        </is>
      </c>
      <c r="H122" s="6" t="inlineStr">
        <is>
          <t>04-18-2025</t>
        </is>
      </c>
      <c r="I122" s="6" t="inlineStr">
        <is>
          <t>Positive Biz Impact</t>
        </is>
      </c>
      <c r="J122" s="6" t="inlineStr">
        <is>
          <t>Upgrades</t>
        </is>
      </c>
      <c r="K122" s="6" t="inlineStr">
        <is>
          <t>Payroll</t>
        </is>
      </c>
      <c r="L122" s="6" t="inlineStr">
        <is>
          <t>225</t>
        </is>
      </c>
      <c r="M122" s="6" t="inlineStr"/>
      <c r="N122" s="6" t="inlineStr"/>
      <c r="O122" s="6" t="inlineStr"/>
      <c r="P122" s="6" t="inlineStr"/>
      <c r="Q122" s="6" t="inlineStr"/>
      <c r="R122" s="6"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6" t="inlineStr">
        <is>
          <t>ELM-8153</t>
        </is>
      </c>
      <c r="B124" s="6" t="inlineStr">
        <is>
          <t>ELM-8153 MP:FY25 MAR GAP CLOSER:  July FY25 Price Increase Churn Mitigation Plan: Win Back</t>
        </is>
      </c>
      <c r="C124" s="6" t="inlineStr">
        <is>
          <t>https://docs.google.com/presentation/d/1t80uOYqwXsWOhs8V8Gz2V6IOG17ecstjgzTrsyshzAk/edit?usp=sharing</t>
        </is>
      </c>
      <c r="D124" s="6" t="inlineStr"/>
      <c r="E124" s="6" t="inlineStr">
        <is>
          <t>5.0 MEASURE: Live - Waiting for Results</t>
        </is>
      </c>
      <c r="F124" s="6" t="inlineStr">
        <is>
          <t xml:space="preserve">Melissa Rattrovo </t>
        </is>
      </c>
      <c r="G124" s="6" t="inlineStr">
        <is>
          <t>QBO;QBO Advanced</t>
        </is>
      </c>
      <c r="H124" s="6" t="inlineStr">
        <is>
          <t>05-27-2025</t>
        </is>
      </c>
      <c r="I124" s="6" t="inlineStr">
        <is>
          <t>Still Baking</t>
        </is>
      </c>
      <c r="J124" s="6" t="inlineStr"/>
      <c r="K124" s="6" t="inlineStr"/>
      <c r="L124" s="6" t="inlineStr"/>
      <c r="M124" s="6" t="inlineStr"/>
      <c r="N124" s="6" t="inlineStr"/>
      <c r="O124" s="6" t="inlineStr"/>
      <c r="P124" s="6" t="inlineStr"/>
      <c r="Q124" s="6" t="inlineStr"/>
      <c r="R124" s="6"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6" t="inlineStr">
        <is>
          <t>ELM-8146</t>
        </is>
      </c>
      <c r="B126" s="6" t="inlineStr">
        <is>
          <t>ELM-8146 MM QB DT 'Right for IES' Email Evergreen</t>
        </is>
      </c>
      <c r="C126" s="6" t="inlineStr">
        <is>
          <t>https://docs.google.com/presentation/d/1Tp7Nl92SYv8auqz-UAYSG3K68h12KuqYhwZAJw-_8zI/edit?slide=id.g2efff53d832_0_813#slide=id.g2efff53d832_0_813</t>
        </is>
      </c>
      <c r="D126" s="6" t="inlineStr"/>
      <c r="E126" s="6" t="inlineStr">
        <is>
          <t>5.0 MEASURE: Live - Waiting for Results</t>
        </is>
      </c>
      <c r="F126" s="6" t="inlineStr">
        <is>
          <t xml:space="preserve">Dylan Shuey </t>
        </is>
      </c>
      <c r="G126" s="6" t="inlineStr">
        <is>
          <t>Intuit Enterprise Suite</t>
        </is>
      </c>
      <c r="H126" s="6" t="inlineStr">
        <is>
          <t>06-04-2025</t>
        </is>
      </c>
      <c r="I126" s="6" t="inlineStr">
        <is>
          <t>Still Baking</t>
        </is>
      </c>
      <c r="J126" s="6" t="inlineStr"/>
      <c r="K126" s="6" t="inlineStr"/>
      <c r="L126" s="6" t="inlineStr"/>
      <c r="M126" s="6" t="inlineStr"/>
      <c r="N126" s="6" t="inlineStr"/>
      <c r="O126" s="6" t="inlineStr"/>
      <c r="P126" s="6" t="inlineStr"/>
      <c r="Q126" s="6" t="inlineStr"/>
      <c r="R126" s="6"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6" t="inlineStr">
        <is>
          <t>ELM-8128</t>
        </is>
      </c>
      <c r="B128" s="6" t="inlineStr">
        <is>
          <t>ELM-8128 Supermodel Impression Remediation - New Offers</t>
        </is>
      </c>
      <c r="C128" s="6" t="inlineStr">
        <is>
          <t>https://docs.google.com/presentation/d/1e3qBva1K80e3NTJiNZAi50kn2Ha3CVvdZsQE3IDB8a0/edit?slide=id.g2efff53d832_0_813#slide=id.g2efff53d832_0_813</t>
        </is>
      </c>
      <c r="D128" s="6" t="inlineStr">
        <is>
          <t>https://docs.google.com/presentation/d/1l8fkOXvQ86ruFZy1NVjkD9lohMoRvi_Dd9AY2IoYXzQ/edit?slide=id.g376815f5649_0_0#slide=id.g376815f5649_0_0</t>
        </is>
      </c>
      <c r="E128" s="6" t="inlineStr">
        <is>
          <t>5.1 MEASURE: Complete</t>
        </is>
      </c>
      <c r="F128" s="6" t="inlineStr">
        <is>
          <t xml:space="preserve">Aditi Joshi </t>
        </is>
      </c>
      <c r="G128" s="6" t="inlineStr">
        <is>
          <t>Payments;Payroll;QB Live;QBO;QBO Advanced</t>
        </is>
      </c>
      <c r="H128" s="6" t="inlineStr">
        <is>
          <t>05-20-2025</t>
        </is>
      </c>
      <c r="I128" s="6" t="inlineStr">
        <is>
          <t>Broken &amp; Unmeasurable</t>
        </is>
      </c>
      <c r="J128" s="6" t="inlineStr">
        <is>
          <t>Ecosystem Attach</t>
        </is>
      </c>
      <c r="K128" s="6" t="inlineStr"/>
      <c r="L128" s="6" t="inlineStr"/>
      <c r="M128" s="6" t="inlineStr"/>
      <c r="N128" s="6" t="inlineStr"/>
      <c r="O128" s="6" t="inlineStr"/>
      <c r="P128" s="6" t="inlineStr"/>
      <c r="Q128" s="6" t="inlineStr"/>
      <c r="R128" s="6"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6" t="inlineStr">
        <is>
          <t>ELM-8100</t>
        </is>
      </c>
      <c r="B130" s="6" t="inlineStr">
        <is>
          <t>ELM-8100 FY25 MAR GAP CLOSER: QBSE Winback</t>
        </is>
      </c>
      <c r="C130" s="6" t="inlineStr">
        <is>
          <t>https://docs.google.com/presentation/d/120JkqO81eygqMLdGwSLRN2fhxXdjFQFuE-lRNbq2DDM/edit?slide=id.g2efff53d832_0_813#slide=id.g2efff53d832_0_813</t>
        </is>
      </c>
      <c r="D130" s="6" t="inlineStr"/>
      <c r="E130" s="6" t="inlineStr">
        <is>
          <t>5.1 MEASURE: Complete</t>
        </is>
      </c>
      <c r="F130" s="6" t="inlineStr">
        <is>
          <t xml:space="preserve">Jaz Singh </t>
        </is>
      </c>
      <c r="G130" s="6" t="inlineStr">
        <is>
          <t>QBM (QB Mobile);QBO;QBSE;QBSP</t>
        </is>
      </c>
      <c r="H130" s="6" t="inlineStr">
        <is>
          <t>06-09-2025</t>
        </is>
      </c>
      <c r="I130" s="6" t="inlineStr">
        <is>
          <t>Positive Biz Impact</t>
        </is>
      </c>
      <c r="J130" s="6" t="inlineStr">
        <is>
          <t>GNS/GNA</t>
        </is>
      </c>
      <c r="K130" s="6" t="inlineStr">
        <is>
          <t>QBO</t>
        </is>
      </c>
      <c r="L130" s="6" t="inlineStr">
        <is>
          <t>130</t>
        </is>
      </c>
      <c r="M130" s="6" t="inlineStr">
        <is>
          <t>Buy Now 92D Retention</t>
        </is>
      </c>
      <c r="N130" s="6" t="inlineStr">
        <is>
          <t>QBO</t>
        </is>
      </c>
      <c r="O130" s="6" t="inlineStr">
        <is>
          <t>151</t>
        </is>
      </c>
      <c r="P130" s="6" t="inlineStr"/>
      <c r="Q130" s="6" t="inlineStr"/>
      <c r="R130" s="6"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6" t="inlineStr">
        <is>
          <t>ELM-8062</t>
        </is>
      </c>
      <c r="B132" s="6" t="inlineStr">
        <is>
          <t>ELM-8062 QRS Supermodel v3.1</t>
        </is>
      </c>
      <c r="C132" s="6" t="inlineStr">
        <is>
          <t>https://docs.google.com/presentation/d/1Eo90MtMLsBSIVtcuW29sH3GkuzSL_PqZjInjfAZXVFA/edit#slide=id.g2e9ca8c469d_0_0</t>
        </is>
      </c>
      <c r="D132" s="6" t="inlineStr">
        <is>
          <t>https://docs.google.com/presentation/d/1Eo90MtMLsBSIVtcuW29sH3GkuzSL_PqZjInjfAZXVFA/edit?slide=id.g35a712a0a1c_1_0#slide=id.g35a712a0a1c_1_0</t>
        </is>
      </c>
      <c r="E132" s="6" t="inlineStr">
        <is>
          <t>5.1 MEASURE: Complete</t>
        </is>
      </c>
      <c r="F132" s="6" t="inlineStr">
        <is>
          <t xml:space="preserve">Alexandria Cariaso </t>
        </is>
      </c>
      <c r="G132" s="6" t="inlineStr">
        <is>
          <t>Banking/Checking;Lending/Capital;Payments;Payroll;QB Live;QBO;QBO Advanced;Time</t>
        </is>
      </c>
      <c r="H132" s="6" t="inlineStr">
        <is>
          <t>03-06-2025</t>
        </is>
      </c>
      <c r="I132" s="6" t="inlineStr">
        <is>
          <t>Flat</t>
        </is>
      </c>
      <c r="J132" s="6" t="inlineStr">
        <is>
          <t>GNS/GNA</t>
        </is>
      </c>
      <c r="K132" s="6" t="inlineStr">
        <is>
          <t>Payments</t>
        </is>
      </c>
      <c r="L132" s="6" t="inlineStr">
        <is>
          <t>100</t>
        </is>
      </c>
      <c r="M132" s="6" t="inlineStr">
        <is>
          <t>GNS/GNA</t>
        </is>
      </c>
      <c r="N132" s="6" t="inlineStr"/>
      <c r="O132" s="6" t="inlineStr">
        <is>
          <t>103</t>
        </is>
      </c>
      <c r="P132" s="6" t="inlineStr">
        <is>
          <t>GNS/GNA</t>
        </is>
      </c>
      <c r="Q132" s="6" t="inlineStr"/>
      <c r="R132" s="6"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6" t="inlineStr">
        <is>
          <t>ELM-8043</t>
        </is>
      </c>
      <c r="B134" s="6" t="inlineStr">
        <is>
          <t>ELM-8043 MP: FY25 MAR GAP CLOSER: Drive attach for Inventory Management Add-On</t>
        </is>
      </c>
      <c r="C134" s="6" t="inlineStr">
        <is>
          <t>https://docs.google.com/presentation/d/1YjEseuol5TRslKSCf4c9QwB4KO4VCqNDwIj39kHqJhw/edit#slide=id.g2efff53d832_0_813</t>
        </is>
      </c>
      <c r="D134" s="6" t="inlineStr">
        <is>
          <t>https://app.amplitude.com/analytics/intuit-portfolio/dashboard/jcl2nonl?source=copy+url</t>
        </is>
      </c>
      <c r="E134" s="6" t="inlineStr">
        <is>
          <t>5.1 MEASURE: Complete</t>
        </is>
      </c>
      <c r="F134" s="6" t="inlineStr">
        <is>
          <t xml:space="preserve">Scott Noble </t>
        </is>
      </c>
      <c r="G134" s="6" t="inlineStr">
        <is>
          <t>QBO</t>
        </is>
      </c>
      <c r="H134" s="6" t="inlineStr">
        <is>
          <t>07-10-2025</t>
        </is>
      </c>
      <c r="I134" s="6" t="inlineStr">
        <is>
          <t>Directionally Positive</t>
        </is>
      </c>
      <c r="J134" s="6" t="inlineStr">
        <is>
          <t>Ecosystem Attach</t>
        </is>
      </c>
      <c r="K134" s="6" t="inlineStr"/>
      <c r="L134" s="6" t="inlineStr"/>
      <c r="M134" s="6" t="inlineStr"/>
      <c r="N134" s="6" t="inlineStr"/>
      <c r="O134" s="6" t="inlineStr"/>
      <c r="P134" s="6" t="inlineStr"/>
      <c r="Q134" s="6" t="inlineStr"/>
      <c r="R134" s="6"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6" t="inlineStr">
        <is>
          <t>ELM-7998</t>
        </is>
      </c>
      <c r="B136" s="6" t="inlineStr">
        <is>
          <t>ELM-7998 FY'26 Bill Pay Upgrade Optimization [EVERGREEN]</t>
        </is>
      </c>
      <c r="C136" s="6" t="inlineStr">
        <is>
          <t>https://docs.google.com/presentation/d/1cxke3oVWNX8e675W8Y0fwS_PUOXVPt2HPQjqqHRwh9Q/edit?slide=id.g2efff53d832_0_813#slide=id.g2efff53d832_0_813</t>
        </is>
      </c>
      <c r="D136" s="6" t="inlineStr"/>
      <c r="E136" s="6" t="inlineStr">
        <is>
          <t>5.1 MEASURE: Complete</t>
        </is>
      </c>
      <c r="F136" s="6" t="inlineStr">
        <is>
          <t xml:space="preserve">Melissa Rattrovo </t>
        </is>
      </c>
      <c r="G136" s="6" t="inlineStr">
        <is>
          <t>Bill Pay</t>
        </is>
      </c>
      <c r="H136" s="6" t="inlineStr">
        <is>
          <t>11-24-2025</t>
        </is>
      </c>
      <c r="I136" s="6" t="inlineStr">
        <is>
          <t>Positive Biz Impact</t>
        </is>
      </c>
      <c r="J136" s="6" t="inlineStr">
        <is>
          <t>Upgrades</t>
        </is>
      </c>
      <c r="K136" s="6" t="inlineStr">
        <is>
          <t>Bill Pay</t>
        </is>
      </c>
      <c r="L136" s="6" t="inlineStr">
        <is>
          <t>153</t>
        </is>
      </c>
      <c r="M136" s="6" t="inlineStr"/>
      <c r="N136" s="6" t="inlineStr"/>
      <c r="O136" s="6" t="inlineStr"/>
      <c r="P136" s="6" t="inlineStr"/>
      <c r="Q136" s="6" t="inlineStr"/>
      <c r="R136" s="6"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6" t="inlineStr">
        <is>
          <t>ELM-7986</t>
        </is>
      </c>
      <c r="B138" s="6" t="inlineStr">
        <is>
          <t>ELM-7986 TAX Peak 1 &amp; 2 Landing Page  Enhancements and  Tests</t>
        </is>
      </c>
      <c r="C138" s="6" t="inlineStr">
        <is>
          <t>https://docs.google.com/presentation/d/19Wle9NRDmDvdIFyw_T_8WtLMzjX3NPTCUB5e8ujVGyo/edit?usp=sharing</t>
        </is>
      </c>
      <c r="D138" s="6" t="inlineStr">
        <is>
          <t>https://docs.google.com/presentation/d/1EC8anhcDUXXeL0Q28xX3bAapWZZ71tw3dhPsS3kB6mY/edit?usp=sharing</t>
        </is>
      </c>
      <c r="E138" s="6" t="inlineStr">
        <is>
          <t>5.1 MEASURE: Complete</t>
        </is>
      </c>
      <c r="F138" s="6" t="inlineStr">
        <is>
          <t xml:space="preserve">Bryan White </t>
        </is>
      </c>
      <c r="G138" s="6" t="inlineStr">
        <is>
          <t>QB Live</t>
        </is>
      </c>
      <c r="H138" s="6" t="inlineStr">
        <is>
          <t>03-04-2025</t>
        </is>
      </c>
      <c r="I138" s="6" t="inlineStr">
        <is>
          <t>Positive Biz Impact</t>
        </is>
      </c>
      <c r="J138" s="6" t="inlineStr">
        <is>
          <t>GNS/GNA</t>
        </is>
      </c>
      <c r="K138" s="6" t="inlineStr">
        <is>
          <t>QB Live</t>
        </is>
      </c>
      <c r="L138" s="6" t="inlineStr">
        <is>
          <t>210</t>
        </is>
      </c>
      <c r="M138" s="6" t="inlineStr"/>
      <c r="N138" s="6" t="inlineStr"/>
      <c r="O138" s="6" t="inlineStr"/>
      <c r="P138" s="6" t="inlineStr"/>
      <c r="Q138" s="6" t="inlineStr"/>
      <c r="R138" s="6"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6" t="inlineStr">
        <is>
          <t>ELM-7950</t>
        </is>
      </c>
      <c r="B140" s="6" t="inlineStr">
        <is>
          <t>ELM-7950 FY25 Accountant What's New -- April Update</t>
        </is>
      </c>
      <c r="C140" s="6" t="inlineStr">
        <is>
          <t>https://docs.google.com/presentation/d/1X8hSWuVGuT0ymT87TXZ3AKZbQrzIGn_wsomVZoneGNA/edit#slide=id.g3331d10ced6_0_0</t>
        </is>
      </c>
      <c r="D140" s="6" t="inlineStr">
        <is>
          <t>https://docs.google.com/presentation/d/1X8hSWuVGuT0ymT87TXZ3AKZbQrzIGn_wsomVZoneGNA/edit?slide=id.g3331d10ced6_0_259#slide=id.g3331d10ced6_0_259</t>
        </is>
      </c>
      <c r="E140" s="6" t="inlineStr">
        <is>
          <t>5.1 MEASURE: Complete</t>
        </is>
      </c>
      <c r="F140" s="6" t="inlineStr">
        <is>
          <t xml:space="preserve">Tracy Evans </t>
        </is>
      </c>
      <c r="G140" s="6" t="inlineStr">
        <is>
          <t>Accountant;Bill Pay;Intuit Enterprise Suite;Payments;Payroll;QB Live;QBO;QBO Advanced</t>
        </is>
      </c>
      <c r="H140" s="6" t="inlineStr">
        <is>
          <t>04-30-2025</t>
        </is>
      </c>
      <c r="I140" s="6" t="inlineStr">
        <is>
          <t>Flat</t>
        </is>
      </c>
      <c r="J140" s="6" t="inlineStr">
        <is>
          <t>Ecosystem Revenue</t>
        </is>
      </c>
      <c r="K140" s="6" t="inlineStr"/>
      <c r="L140" s="6" t="inlineStr">
        <is>
          <t>98</t>
        </is>
      </c>
      <c r="M140" s="6" t="inlineStr">
        <is>
          <t>GNS/GNA</t>
        </is>
      </c>
      <c r="N140" s="6" t="inlineStr"/>
      <c r="O140" s="6" t="inlineStr">
        <is>
          <t>99</t>
        </is>
      </c>
      <c r="P140" s="6" t="inlineStr">
        <is>
          <t>GNS/GNA</t>
        </is>
      </c>
      <c r="Q140" s="6" t="inlineStr"/>
      <c r="R140" s="6"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6" t="inlineStr">
        <is>
          <t>ELM-7916</t>
        </is>
      </c>
      <c r="B142" s="6" t="inlineStr">
        <is>
          <t>ELM-7916 Tap to Pay Evergreen Experiment</t>
        </is>
      </c>
      <c r="C142" s="6" t="inlineStr">
        <is>
          <t>https://docs.google.com/presentation/d/1pwbT-Jk-G_I_sO3dlYycsn50t0uyB00qGMh5DX5jkIE/edit?slide=id.g3648979be5d_0_1141#slide=id.g3648979be5d_0_1141</t>
        </is>
      </c>
      <c r="D142" s="6" t="inlineStr"/>
      <c r="E142" s="6" t="inlineStr">
        <is>
          <t>5.0 MEASURE: Live - Waiting for Results</t>
        </is>
      </c>
      <c r="F142" s="6" t="inlineStr">
        <is>
          <t xml:space="preserve">Elena Beges </t>
        </is>
      </c>
      <c r="G142" s="6" t="inlineStr">
        <is>
          <t>Payments</t>
        </is>
      </c>
      <c r="H142" s="6" t="inlineStr">
        <is>
          <t>12-09-2025</t>
        </is>
      </c>
      <c r="I142" s="6" t="inlineStr">
        <is>
          <t>Still Baking</t>
        </is>
      </c>
      <c r="J142" s="6" t="inlineStr"/>
      <c r="K142" s="6" t="inlineStr"/>
      <c r="L142" s="6" t="inlineStr"/>
      <c r="M142" s="6" t="inlineStr"/>
      <c r="N142" s="6" t="inlineStr"/>
      <c r="O142" s="6" t="inlineStr"/>
      <c r="P142" s="6" t="inlineStr"/>
      <c r="Q142" s="6" t="inlineStr"/>
      <c r="R142" s="6"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6" t="inlineStr">
        <is>
          <t>ELM-7897</t>
        </is>
      </c>
      <c r="B144" s="6" t="inlineStr">
        <is>
          <t>ELM-7897 Communicate the customer-validated (Forrester, quotes, case studies) platform value of IES</t>
        </is>
      </c>
      <c r="C144" s="6" t="inlineStr">
        <is>
          <t>https://docs.google.com/presentation/d/1UY-3teDQvvKP_O0EbsdFbd4IHaAi8sFmxhd31qkFn6I/edit?slide=id.g1d9b8a0b231_0_2758#slide=id.g1d9b8a0b231_0_2758</t>
        </is>
      </c>
      <c r="D144" s="6" t="inlineStr">
        <is>
          <t>https://docs.google.com/spreadsheets/d/1SgE4bGBL2hygAnjwP7nCmzHWhbDkJ6uunswdt1Y5wbM/edit?gid=0#gid=0</t>
        </is>
      </c>
      <c r="E144" s="6" t="inlineStr">
        <is>
          <t>5.1 MEASURE: Complete</t>
        </is>
      </c>
      <c r="F144" s="6" t="inlineStr">
        <is>
          <t xml:space="preserve">Miller Bauer </t>
        </is>
      </c>
      <c r="G144" s="6" t="inlineStr">
        <is>
          <t>Intuit Enterprise Suite</t>
        </is>
      </c>
      <c r="H144" s="6" t="inlineStr">
        <is>
          <t>05-22-2025</t>
        </is>
      </c>
      <c r="I144" s="6" t="inlineStr">
        <is>
          <t>Directionally Positive</t>
        </is>
      </c>
      <c r="J144" s="6" t="inlineStr">
        <is>
          <t>MQL</t>
        </is>
      </c>
      <c r="K144" s="6" t="inlineStr">
        <is>
          <t>Intuit Enterprise Suite</t>
        </is>
      </c>
      <c r="L144" s="6" t="inlineStr">
        <is>
          <t>104</t>
        </is>
      </c>
      <c r="M144" s="6" t="inlineStr">
        <is>
          <t>GNS/GNA</t>
        </is>
      </c>
      <c r="N144" s="6" t="inlineStr">
        <is>
          <t>Intuit Enterprise Suite</t>
        </is>
      </c>
      <c r="O144" s="6" t="inlineStr">
        <is>
          <t>100</t>
        </is>
      </c>
      <c r="P144" s="6" t="inlineStr"/>
      <c r="Q144" s="6" t="inlineStr"/>
      <c r="R144" s="6"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6" t="inlineStr">
        <is>
          <t>ELM-7895</t>
        </is>
      </c>
      <c r="B146" s="6" t="inlineStr">
        <is>
          <t>ELM-7895 IES Quarterly Product Release - Update Campaign Assets (MARCH)</t>
        </is>
      </c>
      <c r="C146" s="6" t="inlineStr">
        <is>
          <t>https://docs.google.com/presentation/d/1pVty3UNle_6QX59uREWArY7XeXcsq2hwiyuaaBop0JI/edit#slide=id.g2efff53d832_0_813</t>
        </is>
      </c>
      <c r="D146" s="6" t="inlineStr"/>
      <c r="E146" s="6" t="inlineStr">
        <is>
          <t>5.1 MEASURE: Complete</t>
        </is>
      </c>
      <c r="F146" s="6" t="inlineStr">
        <is>
          <t xml:space="preserve">Nayomi Ng </t>
        </is>
      </c>
      <c r="G146" s="6" t="inlineStr">
        <is>
          <t>Intuit Enterprise Suite</t>
        </is>
      </c>
      <c r="H146" s="6" t="inlineStr">
        <is>
          <t>04-30-2025</t>
        </is>
      </c>
      <c r="I146" s="6" t="inlineStr">
        <is>
          <t>Flat</t>
        </is>
      </c>
      <c r="J146" s="6" t="inlineStr">
        <is>
          <t>MQL</t>
        </is>
      </c>
      <c r="K146" s="6" t="inlineStr">
        <is>
          <t>Intuit Enterprise Suite</t>
        </is>
      </c>
      <c r="L146" s="6" t="inlineStr"/>
      <c r="M146" s="6" t="inlineStr"/>
      <c r="N146" s="6" t="inlineStr"/>
      <c r="O146" s="6" t="inlineStr"/>
      <c r="P146" s="6" t="inlineStr"/>
      <c r="Q146" s="6" t="inlineStr"/>
      <c r="R146" s="6"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6" t="inlineStr">
        <is>
          <t>ELM-7863</t>
        </is>
      </c>
      <c r="B148" s="6" t="inlineStr">
        <is>
          <t>ELM-7863 Pre-GNA Personalized Merchant Landing Page</t>
        </is>
      </c>
      <c r="C148" s="6" t="inlineStr">
        <is>
          <t>https://docs.google.com/presentation/d/1r2S862SZ3l3-NOas1a-ONgPe_fzMsh9n-s0wSrfdWZg/edit?slide=id.g2efff53d832_0_813#slide=id.g2efff53d832_0_813</t>
        </is>
      </c>
      <c r="D148" s="6" t="inlineStr"/>
      <c r="E148" s="6" t="inlineStr">
        <is>
          <t>5.0 MEASURE: Live - Waiting for Results</t>
        </is>
      </c>
      <c r="F148" s="6" t="inlineStr">
        <is>
          <t xml:space="preserve">Vilma Morales </t>
        </is>
      </c>
      <c r="G148" s="6" t="inlineStr">
        <is>
          <t>Payments</t>
        </is>
      </c>
      <c r="H148" s="6" t="inlineStr">
        <is>
          <t>03-03-2026</t>
        </is>
      </c>
      <c r="I148" s="6" t="inlineStr">
        <is>
          <t>Still Baking</t>
        </is>
      </c>
      <c r="J148" s="6" t="inlineStr"/>
      <c r="K148" s="6" t="inlineStr"/>
      <c r="L148" s="6" t="inlineStr"/>
      <c r="M148" s="6" t="inlineStr"/>
      <c r="N148" s="6" t="inlineStr"/>
      <c r="O148" s="6" t="inlineStr"/>
      <c r="P148" s="6" t="inlineStr"/>
      <c r="Q148" s="6" t="inlineStr"/>
      <c r="R148" s="6"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6" t="inlineStr">
        <is>
          <t>ELM-7857</t>
        </is>
      </c>
      <c r="B150" s="6" t="inlineStr">
        <is>
          <t>ELM-7857 MM Bain Acceleration Work - 'Quick Play' Construction Verticalization</t>
        </is>
      </c>
      <c r="C150" s="6" t="inlineStr">
        <is>
          <t>https://docs.google.com/presentation/d/1bkgSdqQ4oz3qHybQbOFGwodtnXVu_CIJG9iURcC_YBc/edit</t>
        </is>
      </c>
      <c r="D150" s="6" t="inlineStr"/>
      <c r="E150" s="6" t="inlineStr">
        <is>
          <t>5.2 MEASURE: Ongoing Monitoring &amp; Maintenance</t>
        </is>
      </c>
      <c r="F150" s="6" t="inlineStr">
        <is>
          <t xml:space="preserve">Chris Koussis </t>
        </is>
      </c>
      <c r="G150" s="6" t="inlineStr">
        <is>
          <t>Intuit Enterprise Suite</t>
        </is>
      </c>
      <c r="H150" s="6" t="inlineStr">
        <is>
          <t>01-15-2025</t>
        </is>
      </c>
      <c r="I150" s="6" t="inlineStr">
        <is>
          <t>Directionally Positive</t>
        </is>
      </c>
      <c r="J150" s="6" t="inlineStr"/>
      <c r="K150" s="6" t="inlineStr"/>
      <c r="L150" s="6" t="inlineStr"/>
      <c r="M150" s="6" t="inlineStr"/>
      <c r="N150" s="6" t="inlineStr"/>
      <c r="O150" s="6" t="inlineStr"/>
      <c r="P150" s="6" t="inlineStr"/>
      <c r="Q150" s="6" t="inlineStr"/>
      <c r="R150" s="6"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6" t="inlineStr">
        <is>
          <t>ELM-7831</t>
        </is>
      </c>
      <c r="B152" s="6" t="inlineStr">
        <is>
          <t>ELM-7831 TAX Incorporate tax insights based on QBO data and personalization into QBL Tax LP</t>
        </is>
      </c>
      <c r="C152" s="6" t="inlineStr">
        <is>
          <t>https://docs.google.com/presentation/d/112e4Tm0NceVER24yWIN_k21TnkJ-9zR7q9xSYWrfvNQ/edit#slide=id.g2efff53d832_0_813</t>
        </is>
      </c>
      <c r="D152" s="6" t="inlineStr">
        <is>
          <t>https://docs.google.com/presentation/d/1EC8anhcDUXXeL0Q28xX3bAapWZZ71tw3dhPsS3kB6mY/edit?usp=sharing</t>
        </is>
      </c>
      <c r="E152" s="6" t="inlineStr">
        <is>
          <t>5.1 MEASURE: Complete</t>
        </is>
      </c>
      <c r="F152" s="6" t="inlineStr">
        <is>
          <t xml:space="preserve">Bryan White </t>
        </is>
      </c>
      <c r="G152" s="6" t="inlineStr">
        <is>
          <t>QB Live</t>
        </is>
      </c>
      <c r="H152" s="6" t="inlineStr">
        <is>
          <t>03-01-2025</t>
        </is>
      </c>
      <c r="I152" s="6" t="inlineStr">
        <is>
          <t>Flat</t>
        </is>
      </c>
      <c r="J152" s="6" t="inlineStr">
        <is>
          <t>Signups</t>
        </is>
      </c>
      <c r="K152" s="6" t="inlineStr"/>
      <c r="L152" s="6" t="inlineStr">
        <is>
          <t>102</t>
        </is>
      </c>
      <c r="M152" s="6" t="inlineStr"/>
      <c r="N152" s="6" t="inlineStr"/>
      <c r="O152" s="6" t="inlineStr"/>
      <c r="P152" s="6" t="inlineStr"/>
      <c r="Q152" s="6" t="inlineStr"/>
      <c r="R152" s="6"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6" t="inlineStr">
        <is>
          <t>ELM-7785</t>
        </is>
      </c>
      <c r="B154" s="6" t="inlineStr">
        <is>
          <t>ELM-7785 Tap to Pay Launch</t>
        </is>
      </c>
      <c r="C154" s="6" t="inlineStr">
        <is>
          <t>https://docs.google.com/presentation/d/1z0644C_MAtQY_j_kbzUGo1VdvmycEDD06CyvNwmWi3g/edit#slide=id.g3097b480f52_0_0</t>
        </is>
      </c>
      <c r="D154" s="6" t="inlineStr">
        <is>
          <t>https://docs.google.com/presentation/d/1z0644C_MAtQY_j_kbzUGo1VdvmycEDD06CyvNwmWi3g/edit?slide=id.g36e41adaa02_0_0#slide=id.g36e41adaa02_0_0</t>
        </is>
      </c>
      <c r="E154" s="6" t="inlineStr">
        <is>
          <t>5.1 MEASURE: Complete</t>
        </is>
      </c>
      <c r="F154" s="6" t="inlineStr">
        <is>
          <t xml:space="preserve">Charlotte Wong </t>
        </is>
      </c>
      <c r="G154" s="6" t="inlineStr">
        <is>
          <t>Payments</t>
        </is>
      </c>
      <c r="H154" s="6" t="inlineStr">
        <is>
          <t>03-25-2025</t>
        </is>
      </c>
      <c r="I154" s="6" t="inlineStr">
        <is>
          <t>Flat</t>
        </is>
      </c>
      <c r="J154" s="6" t="inlineStr">
        <is>
          <t>GNS/GNA</t>
        </is>
      </c>
      <c r="K154" s="6" t="inlineStr"/>
      <c r="L154" s="6" t="inlineStr">
        <is>
          <t>99</t>
        </is>
      </c>
      <c r="M154" s="6" t="inlineStr">
        <is>
          <t>Charge Volume</t>
        </is>
      </c>
      <c r="N154" s="6" t="inlineStr"/>
      <c r="O154" s="6" t="inlineStr">
        <is>
          <t>101</t>
        </is>
      </c>
      <c r="P154" s="6" t="inlineStr">
        <is>
          <t>Charge Volume</t>
        </is>
      </c>
      <c r="Q154" s="6" t="inlineStr"/>
      <c r="R154" s="6"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6" t="inlineStr">
        <is>
          <t>ELM-7762</t>
        </is>
      </c>
      <c r="B156" s="6" t="inlineStr">
        <is>
          <t>ELM-7762 QBC PQ LoC</t>
        </is>
      </c>
      <c r="C156" s="6" t="inlineStr">
        <is>
          <t>https://docs.google.com/presentation/d/14a_bel5T0eYXrHwzulMVtBJYccOhmtq0KDB2TZo3PRU/edit?usp=sharing</t>
        </is>
      </c>
      <c r="D156" s="6" t="inlineStr">
        <is>
          <t>https://docs.google.com/presentation/d/14a_bel5T0eYXrHwzulMVtBJYccOhmtq0KDB2TZo3PRU/edit?slide=id.g2f2dfaa6237_0_738#slide=id.g2f2dfaa6237_0_738</t>
        </is>
      </c>
      <c r="E156" s="6" t="inlineStr">
        <is>
          <t>5.0 MEASURE: Live - Waiting for Results</t>
        </is>
      </c>
      <c r="F156" s="6" t="inlineStr">
        <is>
          <t xml:space="preserve">Jason Ditangco </t>
        </is>
      </c>
      <c r="G156" s="6" t="inlineStr">
        <is>
          <t>Lending/Capital</t>
        </is>
      </c>
      <c r="H156" s="6" t="inlineStr">
        <is>
          <t>04-08-2025</t>
        </is>
      </c>
      <c r="I156" s="6" t="inlineStr">
        <is>
          <t>Positive Biz Impact</t>
        </is>
      </c>
      <c r="J156" s="6" t="inlineStr">
        <is>
          <t>Ecosystem Revenue</t>
        </is>
      </c>
      <c r="K156" s="6" t="inlineStr"/>
      <c r="L156" s="6" t="inlineStr">
        <is>
          <t>109</t>
        </is>
      </c>
      <c r="M156" s="6" t="inlineStr">
        <is>
          <t>Ecosystem Attach</t>
        </is>
      </c>
      <c r="N156" s="6" t="inlineStr"/>
      <c r="O156" s="6" t="inlineStr">
        <is>
          <t>103</t>
        </is>
      </c>
      <c r="P156" s="6" t="inlineStr">
        <is>
          <t>Ecosystem Attach</t>
        </is>
      </c>
      <c r="Q156" s="6" t="inlineStr"/>
      <c r="R156" s="6"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6" t="inlineStr">
        <is>
          <t>ELM-7741</t>
        </is>
      </c>
      <c r="B158" s="6" t="inlineStr">
        <is>
          <t>ELM-7741 [DIWM] Re-Tiering Test for Existing Customers</t>
        </is>
      </c>
      <c r="C158" s="6" t="inlineStr">
        <is>
          <t>https://docs.google.com/presentation/d/1U6WysFHRVQj9L6ygLxsbs6101b7BLxCZMR38Katsj34/edit?usp=sharing</t>
        </is>
      </c>
      <c r="D158" s="6" t="inlineStr">
        <is>
          <t>https://docs.google.com/presentation/d/17HeHLNx5F8rNk7NqrQIUog6aJ5I1Pq66MmrBPtTq8hg/edit?slide=id.g373daf9213a_0_49#slide=id.g373daf9213a_0_49</t>
        </is>
      </c>
      <c r="E158" s="6" t="inlineStr">
        <is>
          <t>5.1 MEASURE: Complete</t>
        </is>
      </c>
      <c r="F158" s="6" t="inlineStr">
        <is>
          <t xml:space="preserve">Gavin Avery </t>
        </is>
      </c>
      <c r="G158" s="6" t="inlineStr">
        <is>
          <t>QB Live</t>
        </is>
      </c>
      <c r="H158" s="6" t="inlineStr">
        <is>
          <t>04-17-2025</t>
        </is>
      </c>
      <c r="I158" s="6" t="inlineStr">
        <is>
          <t>Directionally Positive</t>
        </is>
      </c>
      <c r="J158" s="6" t="inlineStr">
        <is>
          <t>GNS/GNA</t>
        </is>
      </c>
      <c r="K158" s="6" t="inlineStr">
        <is>
          <t>QB Live</t>
        </is>
      </c>
      <c r="L158" s="6" t="inlineStr">
        <is>
          <t>103</t>
        </is>
      </c>
      <c r="M158" s="6" t="inlineStr"/>
      <c r="N158" s="6" t="inlineStr"/>
      <c r="O158" s="6" t="inlineStr"/>
      <c r="P158" s="6" t="inlineStr"/>
      <c r="Q158" s="6" t="inlineStr"/>
      <c r="R158" s="6"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6" t="inlineStr">
        <is>
          <t>ELM-7724</t>
        </is>
      </c>
      <c r="B160" s="6" t="inlineStr">
        <is>
          <t>ELM-7724 Funnel Optimization FY25 - Add Client Abandoner Touch</t>
        </is>
      </c>
      <c r="C160" s="6" t="inlineStr">
        <is>
          <t>https://docs.google.com/presentation/d/1OIlV3XG1DNK__6bRKMhq-xKDvBv7vda1Spjbj93pK58/edit?usp=sharing</t>
        </is>
      </c>
      <c r="D160" s="6" t="inlineStr">
        <is>
          <t>https://docs.google.com/presentation/d/1OIlV3XG1DNK__6bRKMhq-xKDvBv7vda1Spjbj93pK58/edit?slide=id.g39e43a07fd2_0_1253#slide=id.g39e43a07fd2_0_1253</t>
        </is>
      </c>
      <c r="E160" s="6" t="inlineStr">
        <is>
          <t>5.1 MEASURE: Complete</t>
        </is>
      </c>
      <c r="F160" s="6" t="inlineStr">
        <is>
          <t xml:space="preserve">Tracy Evans </t>
        </is>
      </c>
      <c r="G160" s="6" t="inlineStr">
        <is>
          <t>Accountant;Bill Pay;Intuit Enterprise Suite;Payments;Payroll;QBO;QBO Advanced</t>
        </is>
      </c>
      <c r="H160" s="6" t="inlineStr">
        <is>
          <t>06-23-2025</t>
        </is>
      </c>
      <c r="I160" s="6" t="inlineStr">
        <is>
          <t>Positive Biz Impact</t>
        </is>
      </c>
      <c r="J160" s="6" t="inlineStr">
        <is>
          <t>GNS/GNA</t>
        </is>
      </c>
      <c r="K160" s="6" t="inlineStr"/>
      <c r="L160" s="6" t="inlineStr">
        <is>
          <t>103</t>
        </is>
      </c>
      <c r="M160" s="6" t="inlineStr">
        <is>
          <t>GNS/GNA</t>
        </is>
      </c>
      <c r="N160" s="6" t="inlineStr"/>
      <c r="O160" s="6" t="inlineStr">
        <is>
          <t>101</t>
        </is>
      </c>
      <c r="P160" s="6" t="inlineStr"/>
      <c r="Q160" s="6" t="inlineStr"/>
      <c r="R160" s="6"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6" t="inlineStr">
        <is>
          <t>ELM-7720</t>
        </is>
      </c>
      <c r="B162" s="6" t="inlineStr">
        <is>
          <t>ELM-7720 FotF July FY25 NL</t>
        </is>
      </c>
      <c r="C162" s="6" t="inlineStr">
        <is>
          <t>https://docs.google.com/presentation/d/1MSUO2aYqBplxPucmQY29JxjH1DowIUXPtfjlB4M3yk8/edit?slide=id.g3687fbc382d_2_5#slide=id.g3687fbc382d_2_5</t>
        </is>
      </c>
      <c r="D162" s="6" t="inlineStr">
        <is>
          <t>https://docs.google.com/presentation/d/1MSUO2aYqBplxPucmQY29JxjH1DowIUXPtfjlB4M3yk8/edit?slide=id.g3687fbc382d_2_227#slide=id.g3687fbc382d_2_227</t>
        </is>
      </c>
      <c r="E162" s="6" t="inlineStr">
        <is>
          <t>5.1 MEASURE: Complete</t>
        </is>
      </c>
      <c r="F162" s="6" t="inlineStr">
        <is>
          <t xml:space="preserve">Tracy Evans </t>
        </is>
      </c>
      <c r="G162" s="6" t="inlineStr">
        <is>
          <t>Accountant</t>
        </is>
      </c>
      <c r="H162" s="6" t="inlineStr">
        <is>
          <t>07-10-2025</t>
        </is>
      </c>
      <c r="I162" s="6" t="inlineStr">
        <is>
          <t>Flat</t>
        </is>
      </c>
      <c r="J162" s="6" t="inlineStr">
        <is>
          <t>ARPC</t>
        </is>
      </c>
      <c r="K162" s="6" t="inlineStr"/>
      <c r="L162" s="6" t="inlineStr">
        <is>
          <t>99</t>
        </is>
      </c>
      <c r="M162" s="6" t="inlineStr">
        <is>
          <t>GNS/GNA</t>
        </is>
      </c>
      <c r="N162" s="6" t="inlineStr"/>
      <c r="O162" s="6" t="inlineStr">
        <is>
          <t>100</t>
        </is>
      </c>
      <c r="P162" s="6" t="inlineStr">
        <is>
          <t>GNS/GNA</t>
        </is>
      </c>
      <c r="Q162" s="6" t="inlineStr"/>
      <c r="R162" s="6"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6" t="inlineStr">
        <is>
          <t>ELM-7718</t>
        </is>
      </c>
      <c r="B164" s="6" t="inlineStr">
        <is>
          <t>ELM-7718 FotF March FY25 NL</t>
        </is>
      </c>
      <c r="C164" s="6" t="inlineStr">
        <is>
          <t>https://docs.google.com/presentation/d/1MSUO2aYqBplxPucmQY29JxjH1DowIUXPtfjlB4M3yk8/edit?usp=sharing</t>
        </is>
      </c>
      <c r="D164" s="6" t="inlineStr">
        <is>
          <t>https://docs.google.com/presentation/d/1MSUO2aYqBplxPucmQY29JxjH1DowIUXPtfjlB4M3yk8/edit?slide=id.g32b2e406a10_0_346#slide=id.g32b2e406a10_0_346</t>
        </is>
      </c>
      <c r="E164" s="6" t="inlineStr">
        <is>
          <t>5.1 MEASURE: Complete</t>
        </is>
      </c>
      <c r="F164" s="6" t="inlineStr">
        <is>
          <t xml:space="preserve">Rafael Cardenas </t>
        </is>
      </c>
      <c r="G164" s="6" t="inlineStr">
        <is>
          <t>Accountant</t>
        </is>
      </c>
      <c r="H164" s="6" t="inlineStr">
        <is>
          <t>03-13-2025</t>
        </is>
      </c>
      <c r="I164" s="6" t="inlineStr">
        <is>
          <t>Flat</t>
        </is>
      </c>
      <c r="J164" s="6" t="inlineStr">
        <is>
          <t>ARPC</t>
        </is>
      </c>
      <c r="K164" s="6" t="inlineStr"/>
      <c r="L164" s="6" t="inlineStr">
        <is>
          <t>99</t>
        </is>
      </c>
      <c r="M164" s="6" t="inlineStr">
        <is>
          <t>GNS/GNA</t>
        </is>
      </c>
      <c r="N164" s="6" t="inlineStr"/>
      <c r="O164" s="6" t="inlineStr">
        <is>
          <t>100</t>
        </is>
      </c>
      <c r="P164" s="6" t="inlineStr">
        <is>
          <t>GNS/GNA</t>
        </is>
      </c>
      <c r="Q164" s="6" t="inlineStr"/>
      <c r="R164" s="6"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6" t="inlineStr">
        <is>
          <t>ELM-7665</t>
        </is>
      </c>
      <c r="B166" s="6" t="inlineStr">
        <is>
          <t>ELM-7665 [FY25 Payments De-risking] AE Funnel Optimization Test</t>
        </is>
      </c>
      <c r="C166" s="6" t="inlineStr">
        <is>
          <t>https://docs.google.com/presentation/d/1uxWsR0UD5sYEHpNKepQwC4JNtRAKPKAo6Wel9qPgd0s/edit#slide=id.g2efff53d832_0_813</t>
        </is>
      </c>
      <c r="D166" s="6" t="inlineStr">
        <is>
          <t>https://docs.google.com/presentation/d/1MQtH7Qlm3T1KYhrQYnblka7yl9tXGyTSJEHjFpgFtPQ/edit?slide=id.g2efff53d832_0_813#slide=id.g2efff53d832_0_813</t>
        </is>
      </c>
      <c r="E166" s="6" t="inlineStr">
        <is>
          <t>5.1 MEASURE: Complete</t>
        </is>
      </c>
      <c r="F166" s="6" t="inlineStr">
        <is>
          <t xml:space="preserve">Patrick Adcock </t>
        </is>
      </c>
      <c r="G166" s="6" t="inlineStr">
        <is>
          <t>Payments</t>
        </is>
      </c>
      <c r="H166" s="6" t="inlineStr">
        <is>
          <t>06-09-2025</t>
        </is>
      </c>
      <c r="I166" s="6" t="inlineStr">
        <is>
          <t>Flat</t>
        </is>
      </c>
      <c r="J166" s="6" t="inlineStr">
        <is>
          <t>GNS/GNA</t>
        </is>
      </c>
      <c r="K166" s="6" t="inlineStr"/>
      <c r="L166" s="6" t="inlineStr">
        <is>
          <t>98</t>
        </is>
      </c>
      <c r="M166" s="6" t="inlineStr">
        <is>
          <t>Signups</t>
        </is>
      </c>
      <c r="N166" s="6" t="inlineStr"/>
      <c r="O166" s="6" t="inlineStr">
        <is>
          <t>105</t>
        </is>
      </c>
      <c r="P166" s="6" t="inlineStr"/>
      <c r="Q166" s="6" t="inlineStr"/>
      <c r="R166" s="6"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6" t="inlineStr">
        <is>
          <t>ELM-7608</t>
        </is>
      </c>
      <c r="B168" s="6" t="inlineStr">
        <is>
          <t>ELM-7608 QBO Upgrades Personalization Insights Repository</t>
        </is>
      </c>
      <c r="C168" s="6" t="inlineStr">
        <is>
          <t>https://docs.google.com/presentation/d/19fax6rMToAQoMbC7pBo8iaWz7XD9pvb5dztJLnyi_0o/edit#slide=id.g2efff53d832_0_813</t>
        </is>
      </c>
      <c r="D168" s="6" t="inlineStr"/>
      <c r="E168" s="6" t="inlineStr">
        <is>
          <t>5.1 MEASURE: Complete</t>
        </is>
      </c>
      <c r="F168" s="6" t="inlineStr">
        <is>
          <t xml:space="preserve">Scott Noble </t>
        </is>
      </c>
      <c r="G168" s="6" t="inlineStr">
        <is>
          <t>QBO;QBO Advanced</t>
        </is>
      </c>
      <c r="H168" s="6" t="inlineStr">
        <is>
          <t>03-18-2025</t>
        </is>
      </c>
      <c r="I168" s="6" t="inlineStr">
        <is>
          <t>Flat</t>
        </is>
      </c>
      <c r="J168" s="6" t="inlineStr"/>
      <c r="K168" s="6" t="inlineStr"/>
      <c r="L168" s="6" t="inlineStr"/>
      <c r="M168" s="6" t="inlineStr"/>
      <c r="N168" s="6" t="inlineStr"/>
      <c r="O168" s="6" t="inlineStr"/>
      <c r="P168" s="6" t="inlineStr"/>
      <c r="Q168" s="6" t="inlineStr"/>
      <c r="R168" s="6"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6" t="inlineStr">
        <is>
          <t>ELM-7600</t>
        </is>
      </c>
      <c r="B170" s="6" t="inlineStr">
        <is>
          <t>ELM-7600 DXGY SOW 1 V1 - Enrollment</t>
        </is>
      </c>
      <c r="C170" s="6" t="inlineStr">
        <is>
          <t>https://docs.google.com/presentation/d/1nS68o4MTkVdWW_bomGvSb9SnuhpWu-BQZLCJ-NA2grg/edit#slide=id.g1d9b8a0b231_0_2704</t>
        </is>
      </c>
      <c r="D170" s="6" t="inlineStr">
        <is>
          <t>https://docs.google.com/presentation/d/1nS68o4MTkVdWW_bomGvSb9SnuhpWu-BQZLCJ-NA2grg/edit?slide=id.g371da41fe42_0_1646#slide=id.g371da41fe42_0_1646</t>
        </is>
      </c>
      <c r="E170" s="6" t="inlineStr">
        <is>
          <t>5.1 MEASURE: Complete</t>
        </is>
      </c>
      <c r="F170" s="6" t="inlineStr">
        <is>
          <t xml:space="preserve">Patrick Adcock </t>
        </is>
      </c>
      <c r="G170" s="6" t="inlineStr">
        <is>
          <t>Payments</t>
        </is>
      </c>
      <c r="H170" s="6" t="inlineStr">
        <is>
          <t>01-31-2025</t>
        </is>
      </c>
      <c r="I170" s="6" t="inlineStr">
        <is>
          <t>Positive Biz Impact</t>
        </is>
      </c>
      <c r="J170" s="6" t="inlineStr">
        <is>
          <t>Signups</t>
        </is>
      </c>
      <c r="K170" s="6" t="inlineStr"/>
      <c r="L170" s="6" t="inlineStr">
        <is>
          <t>4.1</t>
        </is>
      </c>
      <c r="M170" s="6" t="inlineStr">
        <is>
          <t>Signups</t>
        </is>
      </c>
      <c r="N170" s="6" t="inlineStr"/>
      <c r="O170" s="6" t="inlineStr">
        <is>
          <t>1.1</t>
        </is>
      </c>
      <c r="P170" s="6" t="inlineStr">
        <is>
          <t>Signups</t>
        </is>
      </c>
      <c r="Q170" s="6" t="inlineStr"/>
      <c r="R170" s="6"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6" t="inlineStr">
        <is>
          <t>ELM-7526</t>
        </is>
      </c>
      <c r="B172" s="6" t="inlineStr">
        <is>
          <t>ELM-7526 SMB Automated 1099 Solution</t>
        </is>
      </c>
      <c r="C172" s="6" t="inlineStr">
        <is>
          <t>https://docs.google.com/presentation/d/1Bete7LAX6ljPX_gU0ASEREkLbb0bnqEF4ImxBFS7RUA/edit#slide=id.g2efff53d832_0_813</t>
        </is>
      </c>
      <c r="D172" s="6" t="inlineStr">
        <is>
          <t>https://docs.google.com/presentation/d/1Bete7LAX6ljPX_gU0ASEREkLbb0bnqEF4ImxBFS7RUA/edit#slide=id.g25e77325152_1_0</t>
        </is>
      </c>
      <c r="E172" s="6" t="inlineStr">
        <is>
          <t>5.1 MEASURE: Complete</t>
        </is>
      </c>
      <c r="F172" s="6" t="inlineStr">
        <is>
          <t xml:space="preserve">Aditi Joshi </t>
        </is>
      </c>
      <c r="G172" s="6" t="inlineStr">
        <is>
          <t>Payroll</t>
        </is>
      </c>
      <c r="H172" s="6" t="inlineStr">
        <is>
          <t>12-09-2024</t>
        </is>
      </c>
      <c r="I172" s="6" t="inlineStr">
        <is>
          <t>Flat</t>
        </is>
      </c>
      <c r="J172" s="6" t="inlineStr">
        <is>
          <t>Signups</t>
        </is>
      </c>
      <c r="K172" s="6" t="inlineStr"/>
      <c r="L172" s="6" t="inlineStr">
        <is>
          <t>100</t>
        </is>
      </c>
      <c r="M172" s="6" t="inlineStr"/>
      <c r="N172" s="6" t="inlineStr"/>
      <c r="O172" s="6" t="inlineStr"/>
      <c r="P172" s="6" t="inlineStr"/>
      <c r="Q172" s="6" t="inlineStr"/>
      <c r="R172" s="6"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6" t="inlineStr">
        <is>
          <t>ELM-7510</t>
        </is>
      </c>
      <c r="B174" s="6" t="inlineStr">
        <is>
          <t>ELM-7510 [FY25 Payments De-risking] Test New &gt;31D Propensity Model</t>
        </is>
      </c>
      <c r="C174" s="6" t="inlineStr">
        <is>
          <t>https://docs.google.com/presentation/d/1EYJoTEmqsCzzXCUYDb2NDnrH8eEhdizAVNA3YM3Hh9E/edit?slide=id.g2efff53d832_0_813#slide=id.g2efff53d832_0_813</t>
        </is>
      </c>
      <c r="D174" s="6" t="inlineStr">
        <is>
          <t>https://docs.google.com/presentation/d/1EYJoTEmqsCzzXCUYDb2NDnrH8eEhdizAVNA3YM3Hh9E/edit?slide=id.g25e77325152_1_0#slide=id.g25e77325152_1_0</t>
        </is>
      </c>
      <c r="E174" s="6" t="inlineStr">
        <is>
          <t>5.1 MEASURE: Complete</t>
        </is>
      </c>
      <c r="F174" s="6" t="inlineStr">
        <is>
          <t xml:space="preserve">Charlotte Wong </t>
        </is>
      </c>
      <c r="G174" s="6" t="inlineStr">
        <is>
          <t>Payments</t>
        </is>
      </c>
      <c r="H174" s="6" t="inlineStr">
        <is>
          <t>07-21-2025</t>
        </is>
      </c>
      <c r="I174" s="6" t="inlineStr">
        <is>
          <t>Negative Biz Impact</t>
        </is>
      </c>
      <c r="J174" s="6" t="inlineStr">
        <is>
          <t>GNS/GNA</t>
        </is>
      </c>
      <c r="K174" s="6" t="inlineStr">
        <is>
          <t>Payments</t>
        </is>
      </c>
      <c r="L174" s="6" t="inlineStr">
        <is>
          <t>95</t>
        </is>
      </c>
      <c r="M174" s="6" t="inlineStr"/>
      <c r="N174" s="6" t="inlineStr"/>
      <c r="O174" s="6" t="inlineStr"/>
      <c r="P174" s="6" t="inlineStr"/>
      <c r="Q174" s="6" t="inlineStr"/>
      <c r="R174" s="6"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6" t="inlineStr">
        <is>
          <t>ELM-7481</t>
        </is>
      </c>
      <c r="B176" s="6" t="inlineStr">
        <is>
          <t>ELM-7481 Money Awareness via Accountant Part 2</t>
        </is>
      </c>
      <c r="C176" s="6" t="inlineStr">
        <is>
          <t>https://docs.google.com/presentation/d/1oSujBVJAOBx_8MnznScmzp1Zn1gRGM8FkdETA7B2cLs/edit?slide=id.g2efff53d832_0_813#slide=id.g2efff53d832_0_813</t>
        </is>
      </c>
      <c r="D176" s="6" t="inlineStr">
        <is>
          <t>https://docs.google.com/presentation/d/1oSujBVJAOBx_8MnznScmzp1Zn1gRGM8FkdETA7B2cLs/edit?slide=id.g25e77325152_1_0#slide=id.g25e77325152_1_0</t>
        </is>
      </c>
      <c r="E176" s="6" t="inlineStr">
        <is>
          <t>5.1 MEASURE: Complete</t>
        </is>
      </c>
      <c r="F176" s="6" t="inlineStr">
        <is>
          <t xml:space="preserve">Janet Bingham </t>
        </is>
      </c>
      <c r="G176" s="6" t="inlineStr">
        <is>
          <t>Accountant;Bill Pay;Payments;QB Money</t>
        </is>
      </c>
      <c r="H176" s="6" t="inlineStr">
        <is>
          <t>07-22-2025</t>
        </is>
      </c>
      <c r="I176" s="6" t="inlineStr">
        <is>
          <t>Positive Biz Impact</t>
        </is>
      </c>
      <c r="J176" s="6" t="inlineStr">
        <is>
          <t>Signups</t>
        </is>
      </c>
      <c r="K176" s="6" t="inlineStr"/>
      <c r="L176" s="6" t="inlineStr">
        <is>
          <t>104</t>
        </is>
      </c>
      <c r="M176" s="6" t="inlineStr">
        <is>
          <t>GNS/GNA</t>
        </is>
      </c>
      <c r="N176" s="6" t="inlineStr"/>
      <c r="O176" s="6" t="inlineStr">
        <is>
          <t>106</t>
        </is>
      </c>
      <c r="P176" s="6" t="inlineStr"/>
      <c r="Q176" s="6" t="inlineStr"/>
      <c r="R176" s="6"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6" t="inlineStr">
        <is>
          <t>ELM-7455</t>
        </is>
      </c>
      <c r="B178" s="6" t="inlineStr">
        <is>
          <t>ELM-7455 Payroll Additional IPDs for Insights Repository Test</t>
        </is>
      </c>
      <c r="C178" s="6" t="inlineStr">
        <is>
          <t>https://docs.google.com/presentation/d/1d7mxGa8afQM7LLDihx3_dly92cQaxJi_IcdJwMhMZR8/edit#slide=id.g1d9b8a0b231_0_2834</t>
        </is>
      </c>
      <c r="D178" s="6" t="inlineStr"/>
      <c r="E178" s="6" t="inlineStr">
        <is>
          <t>5.1 MEASURE: Complete</t>
        </is>
      </c>
      <c r="F178" s="6" t="inlineStr">
        <is>
          <t xml:space="preserve">Jamie Peng </t>
        </is>
      </c>
      <c r="G178" s="6" t="inlineStr">
        <is>
          <t>Payroll</t>
        </is>
      </c>
      <c r="H178" s="6" t="inlineStr">
        <is>
          <t>08-22-2024</t>
        </is>
      </c>
      <c r="I178" s="6" t="inlineStr">
        <is>
          <t>Positive Biz Impact</t>
        </is>
      </c>
      <c r="J178" s="6" t="inlineStr">
        <is>
          <t>GNS/GNA</t>
        </is>
      </c>
      <c r="K178" s="6" t="inlineStr"/>
      <c r="L178" s="6" t="inlineStr">
        <is>
          <t>124</t>
        </is>
      </c>
      <c r="M178" s="6" t="inlineStr">
        <is>
          <t>Signups</t>
        </is>
      </c>
      <c r="N178" s="6" t="inlineStr"/>
      <c r="O178" s="6" t="inlineStr">
        <is>
          <t>119</t>
        </is>
      </c>
      <c r="P178" s="6" t="inlineStr">
        <is>
          <t>Signups</t>
        </is>
      </c>
      <c r="Q178" s="6" t="inlineStr"/>
      <c r="R178" s="6"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6" t="inlineStr">
        <is>
          <t>ELM-7391</t>
        </is>
      </c>
      <c r="B180" s="6" t="inlineStr">
        <is>
          <t>ELM-7391 QBLive Homepage Dashboard Widget - Hard Code Exception): Update IXP for Test</t>
        </is>
      </c>
      <c r="C180" s="6" t="inlineStr">
        <is>
          <t>https://docs.google.com/presentation/d/1NGxqNgF-a9lxB0z2QSLbpP3lbvmdjTewZyzTqTGYVXU/edit?usp=sharing</t>
        </is>
      </c>
      <c r="D180" s="6" t="inlineStr">
        <is>
          <t>https://docs.google.com/presentation/d/1g_o5ZvLEFsjTCTgYT7nwr3ccAT7LaU4x7UkBTPlMwUE/edit?slide=id.g347e58f4ac4_0_744#slide=id.g347e58f4ac4_0_744</t>
        </is>
      </c>
      <c r="E180" s="6" t="inlineStr">
        <is>
          <t>5.1 MEASURE: Complete</t>
        </is>
      </c>
      <c r="F180" s="6" t="inlineStr">
        <is>
          <t xml:space="preserve">Kesha Patel </t>
        </is>
      </c>
      <c r="G180" s="6" t="inlineStr">
        <is>
          <t>QB Live</t>
        </is>
      </c>
      <c r="H180" s="6" t="inlineStr">
        <is>
          <t>09-24-2024</t>
        </is>
      </c>
      <c r="I180" s="6" t="inlineStr">
        <is>
          <t>Flat</t>
        </is>
      </c>
      <c r="J180" s="6" t="inlineStr">
        <is>
          <t>Trial Conversion Rate</t>
        </is>
      </c>
      <c r="K180" s="6" t="inlineStr"/>
      <c r="L180" s="6" t="inlineStr">
        <is>
          <t>96</t>
        </is>
      </c>
      <c r="M180" s="6" t="inlineStr"/>
      <c r="N180" s="6" t="inlineStr"/>
      <c r="O180" s="6" t="inlineStr"/>
      <c r="P180" s="6" t="inlineStr"/>
      <c r="Q180" s="6" t="inlineStr"/>
      <c r="R180" s="6"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6" t="inlineStr">
        <is>
          <t>ELM-7348</t>
        </is>
      </c>
      <c r="B182" s="6" t="inlineStr">
        <is>
          <t>ELM-7348 Payroll Upgrade Targeted Offer Upgrade V2 (Low Price Sensitivity)</t>
        </is>
      </c>
      <c r="C182" s="6" t="inlineStr">
        <is>
          <t>https://docs.google.com/presentation/d/1xqz18bZhkukpMdcpY5xVFcacEe3qq6i9NQzM3w-CBqU/edit#slide=id.g2f77e3fb110_0_0</t>
        </is>
      </c>
      <c r="D182" s="6" t="inlineStr">
        <is>
          <t>https://docs.google.com/presentation/d/1-lBEDKjbiMZtKkMWZ1ASp8pK2lnsJoSlI-cSKCZzpYM/edit?slide=id.g25e77325152_1_0#slide=id.g25e77325152_1_0</t>
        </is>
      </c>
      <c r="E182" s="6" t="inlineStr">
        <is>
          <t>5.1 MEASURE: Complete</t>
        </is>
      </c>
      <c r="F182" s="6" t="inlineStr">
        <is>
          <t xml:space="preserve">Patrick Adcock </t>
        </is>
      </c>
      <c r="G182" s="6" t="inlineStr">
        <is>
          <t>Payroll</t>
        </is>
      </c>
      <c r="H182" s="6" t="inlineStr">
        <is>
          <t>11-18-2024</t>
        </is>
      </c>
      <c r="I182" s="6" t="inlineStr">
        <is>
          <t>Positive Biz Impact</t>
        </is>
      </c>
      <c r="J182" s="6" t="inlineStr">
        <is>
          <t>Ecosystem Revenue</t>
        </is>
      </c>
      <c r="K182" s="6" t="inlineStr"/>
      <c r="L182" s="6" t="inlineStr">
        <is>
          <t>123</t>
        </is>
      </c>
      <c r="M182" s="6" t="inlineStr"/>
      <c r="N182" s="6" t="inlineStr"/>
      <c r="O182" s="6" t="inlineStr"/>
      <c r="P182" s="6" t="inlineStr"/>
      <c r="Q182" s="6" t="inlineStr"/>
      <c r="R182" s="6"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6" t="inlineStr">
        <is>
          <t>ELM-7331</t>
        </is>
      </c>
      <c r="B184" s="6" t="inlineStr">
        <is>
          <t>ELM-7331 FY25 DXGY Payments Share of Wallet V1</t>
        </is>
      </c>
      <c r="C184" s="6" t="inlineStr">
        <is>
          <t>https://docs.google.com/presentation/d/1nS68o4MTkVdWW_bomGvSb9SnuhpWu-BQZLCJ-NA2grg/edit?usp=drive_open&amp;ouid=100564212957573649945</t>
        </is>
      </c>
      <c r="D184" s="6" t="inlineStr"/>
      <c r="E184" s="6" t="inlineStr">
        <is>
          <t>5.1 MEASURE: Complete</t>
        </is>
      </c>
      <c r="F184" s="6" t="inlineStr">
        <is>
          <t xml:space="preserve">Patrick Adcock </t>
        </is>
      </c>
      <c r="G184" s="6" t="inlineStr">
        <is>
          <t>Payments</t>
        </is>
      </c>
      <c r="H184" s="6" t="inlineStr">
        <is>
          <t>01-31-2025</t>
        </is>
      </c>
      <c r="I184" s="6" t="inlineStr">
        <is>
          <t>Positive Biz Impact</t>
        </is>
      </c>
      <c r="J184" s="6" t="inlineStr">
        <is>
          <t>Charge Volume</t>
        </is>
      </c>
      <c r="K184" s="6" t="inlineStr"/>
      <c r="L184" s="6" t="inlineStr">
        <is>
          <t>118</t>
        </is>
      </c>
      <c r="M184" s="6" t="inlineStr">
        <is>
          <t>Charge Volume</t>
        </is>
      </c>
      <c r="N184" s="6" t="inlineStr"/>
      <c r="O184" s="6" t="inlineStr">
        <is>
          <t>105</t>
        </is>
      </c>
      <c r="P184" s="6" t="inlineStr">
        <is>
          <t>Charge Volume</t>
        </is>
      </c>
      <c r="Q184" s="6" t="inlineStr"/>
      <c r="R184" s="6"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6" t="inlineStr">
        <is>
          <t>ELM-7302</t>
        </is>
      </c>
      <c r="B186" s="6" t="inlineStr">
        <is>
          <t>ELM-7302 CO for ELM-4569 - Temporarily Deactivate the 46D &amp; 181D Email Canvas</t>
        </is>
      </c>
      <c r="C186" s="6" t="inlineStr">
        <is>
          <t>https://docs.google.com/presentation/d/1rDFcOWp7dIee3Cp1Vf1JgezxWVmQJzqEPDD6RCkBWyY/edit?usp=sharing</t>
        </is>
      </c>
      <c r="D186" s="6" t="inlineStr"/>
      <c r="E186" s="6" t="inlineStr">
        <is>
          <t>5.1 MEASURE: Complete</t>
        </is>
      </c>
      <c r="F186" s="6" t="inlineStr">
        <is>
          <t xml:space="preserve">Janet Bingham </t>
        </is>
      </c>
      <c r="G186" s="6" t="inlineStr">
        <is>
          <t>Payroll</t>
        </is>
      </c>
      <c r="H186" s="6" t="inlineStr">
        <is>
          <t>06-21-2024</t>
        </is>
      </c>
      <c r="I186" s="6" t="inlineStr">
        <is>
          <t>Broken &amp; Unmeasurable</t>
        </is>
      </c>
      <c r="J186" s="6" t="inlineStr"/>
      <c r="K186" s="6" t="inlineStr"/>
      <c r="L186" s="6" t="inlineStr"/>
      <c r="M186" s="6" t="inlineStr"/>
      <c r="N186" s="6" t="inlineStr"/>
      <c r="O186" s="6" t="inlineStr"/>
      <c r="P186" s="6" t="inlineStr"/>
      <c r="Q186" s="6" t="inlineStr"/>
      <c r="R186" s="6"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6" t="inlineStr">
        <is>
          <t>ELM-7290</t>
        </is>
      </c>
      <c r="B188" s="6" t="inlineStr">
        <is>
          <t>ELM-7290 DIWM - Trial for Accountant Attached: Waves 1, 2</t>
        </is>
      </c>
      <c r="C188" s="6" t="inlineStr">
        <is>
          <t>https://docs.google.com/presentation/d/1-E8rHPg3xkrcJznRDg481CuBUQFRyeGvzk0Uh_Y8RSc/</t>
        </is>
      </c>
      <c r="D188" s="6" t="inlineStr"/>
      <c r="E188" s="6" t="inlineStr">
        <is>
          <t>5.1 MEASURE: Complete</t>
        </is>
      </c>
      <c r="F188" s="6" t="inlineStr">
        <is>
          <t xml:space="preserve">Adam Fischer </t>
        </is>
      </c>
      <c r="G188" s="6" t="inlineStr">
        <is>
          <t>QB Live</t>
        </is>
      </c>
      <c r="H188" s="6" t="inlineStr">
        <is>
          <t>09-26-2024</t>
        </is>
      </c>
      <c r="I188" s="6" t="inlineStr">
        <is>
          <t>Positive Biz Impact</t>
        </is>
      </c>
      <c r="J188" s="6" t="inlineStr">
        <is>
          <t>GNS/GNA</t>
        </is>
      </c>
      <c r="K188" s="6" t="inlineStr">
        <is>
          <t>QB Live</t>
        </is>
      </c>
      <c r="L188" s="6" t="inlineStr">
        <is>
          <t>110</t>
        </is>
      </c>
      <c r="M188" s="6" t="inlineStr"/>
      <c r="N188" s="6" t="inlineStr"/>
      <c r="O188" s="6" t="inlineStr"/>
      <c r="P188" s="6" t="inlineStr"/>
      <c r="Q188" s="6" t="inlineStr"/>
      <c r="R188" s="6"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6" t="inlineStr">
        <is>
          <t>ELM-7268</t>
        </is>
      </c>
      <c r="B190" s="6" t="inlineStr">
        <is>
          <t>ELM-7268 DIWM QB Live DIWM Trial Conversion Optimization TEST</t>
        </is>
      </c>
      <c r="C190" s="6" t="inlineStr">
        <is>
          <t>https://docs.google.com/presentation/d/1DSuh5UzrZ22IkfjBL8zjlW5ImWwMxGmpOVNsyH6UhxY/edit#slide=id.g2efff53d832_0_813</t>
        </is>
      </c>
      <c r="D190" s="6" t="inlineStr"/>
      <c r="E190" s="6" t="inlineStr">
        <is>
          <t>5.1 MEASURE: Complete</t>
        </is>
      </c>
      <c r="F190" s="6" t="inlineStr">
        <is>
          <t xml:space="preserve">Maya Zultsbeak David </t>
        </is>
      </c>
      <c r="G190" s="6" t="inlineStr">
        <is>
          <t>QB Live</t>
        </is>
      </c>
      <c r="H190" s="6" t="inlineStr">
        <is>
          <t>01-30-2025</t>
        </is>
      </c>
      <c r="I190" s="6" t="inlineStr">
        <is>
          <t>Negative Biz Impact</t>
        </is>
      </c>
      <c r="J190" s="6" t="inlineStr">
        <is>
          <t>Trial Conversion Rate</t>
        </is>
      </c>
      <c r="K190" s="6" t="inlineStr"/>
      <c r="L190" s="6" t="inlineStr">
        <is>
          <t>97</t>
        </is>
      </c>
      <c r="M190" s="6" t="inlineStr">
        <is>
          <t>Ecosystem Revenue</t>
        </is>
      </c>
      <c r="N190" s="6" t="inlineStr"/>
      <c r="O190" s="6" t="inlineStr">
        <is>
          <t>103</t>
        </is>
      </c>
      <c r="P190" s="6" t="inlineStr">
        <is>
          <t>Ecosystem Revenue</t>
        </is>
      </c>
      <c r="Q190" s="6" t="inlineStr"/>
      <c r="R190" s="6"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6" t="inlineStr">
        <is>
          <t>ELM-7257</t>
        </is>
      </c>
      <c r="B192" s="6" t="inlineStr">
        <is>
          <t>ELM-7257 MC-QBO Grow ARPC via cross-sell campaigns to existing QB customers to drive MC adoption</t>
        </is>
      </c>
      <c r="C192" s="6" t="inlineStr">
        <is>
          <t>https://docs.google.com/presentation/d/1PVGgKzeBg7aPbxWO-_D5P2uE9srdFpF_lwdbus8-JPc/edit#slide=id.g2efff53d832_0_813</t>
        </is>
      </c>
      <c r="D192" s="6" t="inlineStr"/>
      <c r="E192" s="6" t="inlineStr">
        <is>
          <t>5.1 MEASURE: Complete</t>
        </is>
      </c>
      <c r="F192" s="6" t="inlineStr">
        <is>
          <t xml:space="preserve">Michal Ettinger </t>
        </is>
      </c>
      <c r="G192" s="6" t="inlineStr">
        <is>
          <t>Mailchimp</t>
        </is>
      </c>
      <c r="H192" s="6" t="inlineStr">
        <is>
          <t>05-20-2025</t>
        </is>
      </c>
      <c r="I192" s="6" t="inlineStr">
        <is>
          <t>Still Baking</t>
        </is>
      </c>
      <c r="J192" s="6" t="inlineStr"/>
      <c r="K192" s="6" t="inlineStr"/>
      <c r="L192" s="6" t="inlineStr"/>
      <c r="M192" s="6" t="inlineStr"/>
      <c r="N192" s="6" t="inlineStr"/>
      <c r="O192" s="6" t="inlineStr"/>
      <c r="P192" s="6" t="inlineStr"/>
      <c r="Q192" s="6" t="inlineStr"/>
      <c r="R192" s="6"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6" t="inlineStr">
        <is>
          <t>ELM-7248</t>
        </is>
      </c>
      <c r="B194" s="6" t="inlineStr">
        <is>
          <t>"ELM-7248 Accountant ""Right fit"" FY25 Pre-Peak"</t>
        </is>
      </c>
      <c r="C194" s="6" t="inlineStr">
        <is>
          <t>https://docs.google.com/presentation/d/1P8LqHaF1dytja0kqcMl_3Ffi-PtxT9MUUoJoSd1JT4s/edit?usp=sharing</t>
        </is>
      </c>
      <c r="D194" s="6" t="inlineStr">
        <is>
          <t>https://docs.google.com/presentation/d/1P8LqHaF1dytja0kqcMl_3Ffi-PtxT9MUUoJoSd1JT4s/edit?slide=id.g1d9b8a0b231_0_3108#slide=id.g1d9b8a0b231_0_3108</t>
        </is>
      </c>
      <c r="E194" s="6" t="inlineStr">
        <is>
          <t>5.1 MEASURE: Complete</t>
        </is>
      </c>
      <c r="F194" s="6" t="inlineStr">
        <is>
          <t xml:space="preserve">Rafael Cardenas </t>
        </is>
      </c>
      <c r="G194" s="6" t="inlineStr">
        <is>
          <t>Accountant</t>
        </is>
      </c>
      <c r="H194" s="6" t="inlineStr">
        <is>
          <t>10-02-2024</t>
        </is>
      </c>
      <c r="I194" s="6" t="inlineStr">
        <is>
          <t>Flat</t>
        </is>
      </c>
      <c r="J194" s="6" t="inlineStr">
        <is>
          <t>Ecosystem Attach</t>
        </is>
      </c>
      <c r="K194" s="6" t="inlineStr"/>
      <c r="L194" s="6" t="inlineStr">
        <is>
          <t>100</t>
        </is>
      </c>
      <c r="M194" s="6" t="inlineStr">
        <is>
          <t>Attach rate/firm</t>
        </is>
      </c>
      <c r="N194" s="6" t="inlineStr"/>
      <c r="O194" s="6" t="inlineStr">
        <is>
          <t>101</t>
        </is>
      </c>
      <c r="P194" s="6" t="inlineStr">
        <is>
          <t>Attach rate/firm</t>
        </is>
      </c>
      <c r="Q194" s="6" t="inlineStr"/>
      <c r="R194" s="6"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6" t="inlineStr">
        <is>
          <t>ELM-7245</t>
        </is>
      </c>
      <c r="B196" s="6" t="inlineStr">
        <is>
          <t>ELM-7245 FotF Sept FY25 NL</t>
        </is>
      </c>
      <c r="C196" s="6" t="inlineStr">
        <is>
          <t>https://docs.google.com/presentation/d/1MSUO2aYqBplxPucmQY29JxjH1DowIUXPtfjlB4M3yk8/edit?usp=sharing</t>
        </is>
      </c>
      <c r="D196" s="6" t="inlineStr">
        <is>
          <t>https://docs.google.com/presentation/d/1MSUO2aYqBplxPucmQY29JxjH1DowIUXPtfjlB4M3yk8/edit?slide=id.g1d9b8a0b231_0_3108#slide=id.g1d9b8a0b231_0_3108</t>
        </is>
      </c>
      <c r="E196" s="6" t="inlineStr">
        <is>
          <t>5.1 MEASURE: Complete</t>
        </is>
      </c>
      <c r="F196" s="6" t="inlineStr">
        <is>
          <t xml:space="preserve">Sarah Poor </t>
        </is>
      </c>
      <c r="G196" s="6" t="inlineStr">
        <is>
          <t>Accountant</t>
        </is>
      </c>
      <c r="H196" s="6" t="inlineStr">
        <is>
          <t>09-12-2024</t>
        </is>
      </c>
      <c r="I196" s="6" t="inlineStr">
        <is>
          <t>Flat</t>
        </is>
      </c>
      <c r="J196" s="6" t="inlineStr">
        <is>
          <t>ARPC</t>
        </is>
      </c>
      <c r="K196" s="6" t="inlineStr"/>
      <c r="L196" s="6" t="inlineStr">
        <is>
          <t>99</t>
        </is>
      </c>
      <c r="M196" s="6" t="inlineStr">
        <is>
          <t>GNS/GNA</t>
        </is>
      </c>
      <c r="N196" s="6" t="inlineStr"/>
      <c r="O196" s="6" t="inlineStr">
        <is>
          <t>100</t>
        </is>
      </c>
      <c r="P196" s="6" t="inlineStr">
        <is>
          <t>GNS/GNA</t>
        </is>
      </c>
      <c r="Q196" s="6" t="inlineStr"/>
      <c r="R196" s="6"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6" t="inlineStr">
        <is>
          <t>ELM-7232</t>
        </is>
      </c>
      <c r="B198" s="6" t="inlineStr">
        <is>
          <t>ELM-7232 QRS Supermodel v3</t>
        </is>
      </c>
      <c r="C198" s="6" t="inlineStr">
        <is>
          <t>https://docs.google.com/presentation/d/10frGHun1bu6RxLe-2qNr1zqz6FKMi4gY0Pj1owrET1U/edit#slide=id.g293725722c3_0_0</t>
        </is>
      </c>
      <c r="D198" s="6" t="inlineStr">
        <is>
          <t>https://docs.google.com/presentation/d/1Fcs2dZlSFgaHrNdXFqDVsTVDBAX5DQn-lqMHmSOv5qk/edit#slide=id.g2fa94972eec_0_0</t>
        </is>
      </c>
      <c r="E198" s="6" t="inlineStr">
        <is>
          <t>5.1 MEASURE: Complete</t>
        </is>
      </c>
      <c r="F198" s="6" t="inlineStr">
        <is>
          <t xml:space="preserve">Alexandria Cariaso </t>
        </is>
      </c>
      <c r="G198" s="6" t="inlineStr">
        <is>
          <t>Banking/Checking;Payments;Payroll;QB Live;QBO;QBO Advanced;Time</t>
        </is>
      </c>
      <c r="H198" s="6" t="inlineStr">
        <is>
          <t>06-12-2024</t>
        </is>
      </c>
      <c r="I198" s="6" t="inlineStr">
        <is>
          <t>Flat</t>
        </is>
      </c>
      <c r="J198" s="6" t="inlineStr">
        <is>
          <t>Ecosystem Revenue</t>
        </is>
      </c>
      <c r="K198" s="6" t="inlineStr"/>
      <c r="L198" s="6" t="inlineStr">
        <is>
          <t>100.2</t>
        </is>
      </c>
      <c r="M198" s="6" t="inlineStr">
        <is>
          <t>Ecosystem Attach</t>
        </is>
      </c>
      <c r="N198" s="6" t="inlineStr"/>
      <c r="O198" s="6" t="inlineStr">
        <is>
          <t>100</t>
        </is>
      </c>
      <c r="P198" s="6" t="inlineStr">
        <is>
          <t>Ecosystem Attach</t>
        </is>
      </c>
      <c r="Q198" s="6" t="inlineStr"/>
      <c r="R198" s="6"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6" t="inlineStr">
        <is>
          <t>ELM-7224</t>
        </is>
      </c>
      <c r="B200" s="6" t="inlineStr">
        <is>
          <t>ELM-7224 FY25 Payments &amp; Instant Deposit IPD Retargeting</t>
        </is>
      </c>
      <c r="C200" s="6" t="inlineStr">
        <is>
          <t>https://docs.google.com/presentation/d/1P3MW1cJLHx2CShOKIkytS_tMFHOCYogECjVasqiNm_0/edit#slide=id.g2efff53d832_0_813</t>
        </is>
      </c>
      <c r="D200" s="6" t="inlineStr"/>
      <c r="E200" s="6" t="inlineStr">
        <is>
          <t>5.1 MEASURE: Complete</t>
        </is>
      </c>
      <c r="F200" s="6" t="inlineStr">
        <is>
          <t xml:space="preserve">Charlotte Wong </t>
        </is>
      </c>
      <c r="G200" s="6" t="inlineStr">
        <is>
          <t>Payments</t>
        </is>
      </c>
      <c r="H200" s="6" t="inlineStr">
        <is>
          <t>12-18-2024</t>
        </is>
      </c>
      <c r="I200" s="6" t="inlineStr">
        <is>
          <t>Flat</t>
        </is>
      </c>
      <c r="J200" s="6" t="inlineStr">
        <is>
          <t>GNS/GNA</t>
        </is>
      </c>
      <c r="K200" s="6" t="inlineStr"/>
      <c r="L200" s="6" t="inlineStr">
        <is>
          <t>94</t>
        </is>
      </c>
      <c r="M200" s="6" t="inlineStr">
        <is>
          <t>GNS/GNA</t>
        </is>
      </c>
      <c r="N200" s="6" t="inlineStr"/>
      <c r="O200" s="6" t="inlineStr">
        <is>
          <t>104</t>
        </is>
      </c>
      <c r="P200" s="6" t="inlineStr">
        <is>
          <t>GNS/GNA</t>
        </is>
      </c>
      <c r="Q200" s="6" t="inlineStr"/>
      <c r="R200" s="6"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6" t="inlineStr">
        <is>
          <t>ELM-7219</t>
        </is>
      </c>
      <c r="B202" s="6" t="inlineStr">
        <is>
          <t>ELM-7219 FY25 1H Payroll Landing Page V2 IR Optimization</t>
        </is>
      </c>
      <c r="C202" s="6" t="inlineStr">
        <is>
          <t>https://docs.google.com/presentation/d/13RlJp0kuDu3z2bT3HmKHyqezcg_V7_tlZZgVvcu1rHo/edit#slide=id.g2efff53d832_0_813</t>
        </is>
      </c>
      <c r="D202" s="6" t="inlineStr">
        <is>
          <t>https://docs.google.com/presentation/d/13RlJp0kuDu3z2bT3HmKHyqezcg_V7_tlZZgVvcu1rHo/edit?slide=id.g37715eda7dd_0_0#slide=id.g37715eda7dd_0_0</t>
        </is>
      </c>
      <c r="E202" s="6" t="inlineStr">
        <is>
          <t>5.1 MEASURE: Complete</t>
        </is>
      </c>
      <c r="F202" s="6" t="inlineStr">
        <is>
          <t xml:space="preserve">Michal Ettinger </t>
        </is>
      </c>
      <c r="G202" s="6" t="inlineStr">
        <is>
          <t>Payroll</t>
        </is>
      </c>
      <c r="H202" s="6" t="inlineStr">
        <is>
          <t>05-27-2025</t>
        </is>
      </c>
      <c r="I202" s="6" t="inlineStr">
        <is>
          <t>Negative Biz Impact</t>
        </is>
      </c>
      <c r="J202" s="6" t="inlineStr">
        <is>
          <t>GNS/GNA</t>
        </is>
      </c>
      <c r="K202" s="6" t="inlineStr"/>
      <c r="L202" s="6" t="inlineStr">
        <is>
          <t>81</t>
        </is>
      </c>
      <c r="M202" s="6" t="inlineStr"/>
      <c r="N202" s="6" t="inlineStr"/>
      <c r="O202" s="6" t="inlineStr"/>
      <c r="P202" s="6" t="inlineStr"/>
      <c r="Q202" s="6" t="inlineStr"/>
      <c r="R202" s="6"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6" t="inlineStr">
        <is>
          <t>ELM-7212</t>
        </is>
      </c>
      <c r="B204" s="6" t="inlineStr">
        <is>
          <t>ELM-7212 Expand Attach Messaging for Accountant Attach Split Billing</t>
        </is>
      </c>
      <c r="C204" s="6" t="inlineStr">
        <is>
          <t>https://docs.google.com/presentation/d/1K4HAGHk4CKWLjy3qqAgdufx1F4UHpDDNfPGhSy4qbo4/edit#slide=id.g3097b480f52_0_0</t>
        </is>
      </c>
      <c r="D204" s="6" t="inlineStr">
        <is>
          <t>https://docs.google.com/presentation/d/1xjgbvc9W17E-a-3rPPLfpDomVL6Dh2Mp8IBJlHMjfzY/edit?slide=id.g35385009c74_1_744#slide=id.g35385009c74_1_744</t>
        </is>
      </c>
      <c r="E204" s="6" t="inlineStr">
        <is>
          <t>5.1 MEASURE: Complete</t>
        </is>
      </c>
      <c r="F204" s="6" t="inlineStr">
        <is>
          <t xml:space="preserve">Luke Carrino </t>
        </is>
      </c>
      <c r="G204" s="6" t="inlineStr">
        <is>
          <t>Accountant;Payroll</t>
        </is>
      </c>
      <c r="H204" s="6" t="inlineStr">
        <is>
          <t>02-28-2025</t>
        </is>
      </c>
      <c r="I204" s="6" t="inlineStr">
        <is>
          <t>Broken &amp; Unmeasurable</t>
        </is>
      </c>
      <c r="J204" s="6" t="inlineStr">
        <is>
          <t>GNS/GNA</t>
        </is>
      </c>
      <c r="K204" s="6" t="inlineStr"/>
      <c r="L204" s="6" t="inlineStr"/>
      <c r="M204" s="6" t="inlineStr">
        <is>
          <t>Ecosystem Attach</t>
        </is>
      </c>
      <c r="N204" s="6" t="inlineStr"/>
      <c r="O204" s="6" t="inlineStr"/>
      <c r="P204" s="6" t="inlineStr">
        <is>
          <t>Ecosystem Attach</t>
        </is>
      </c>
      <c r="Q204" s="6" t="inlineStr"/>
      <c r="R204" s="6"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6" t="inlineStr">
        <is>
          <t>ELM-7181</t>
        </is>
      </c>
      <c r="B206" s="6" t="inlineStr">
        <is>
          <t>ELM-7181 QBO 'Show vs. Tell' NTTF Trial Funnel Optimization</t>
        </is>
      </c>
      <c r="C206" s="6" t="inlineStr">
        <is>
          <t>https://docs.google.com/presentation/d/1Al6EmZmVRl0XBfVnTZVLmeDVB8leYhtB9ylVDcn9tEw/edit?usp=sharing</t>
        </is>
      </c>
      <c r="D206" s="6" t="inlineStr"/>
      <c r="E206" s="6" t="inlineStr">
        <is>
          <t>5.1 MEASURE: Complete</t>
        </is>
      </c>
      <c r="F206" s="6" t="inlineStr">
        <is>
          <t xml:space="preserve">Aditi Bhargava </t>
        </is>
      </c>
      <c r="G206" s="6" t="inlineStr">
        <is>
          <t>QBO</t>
        </is>
      </c>
      <c r="H206" s="6" t="inlineStr">
        <is>
          <t>04-30-2025</t>
        </is>
      </c>
      <c r="I206" s="6" t="inlineStr">
        <is>
          <t>Still Baking</t>
        </is>
      </c>
      <c r="J206" s="6" t="inlineStr">
        <is>
          <t>Trial Conversion Rate</t>
        </is>
      </c>
      <c r="K206" s="6" t="inlineStr"/>
      <c r="L206" s="6" t="inlineStr"/>
      <c r="M206" s="6" t="inlineStr">
        <is>
          <t>Retention Rate</t>
        </is>
      </c>
      <c r="N206" s="6" t="inlineStr"/>
      <c r="O206" s="6" t="inlineStr"/>
      <c r="P206" s="6" t="inlineStr"/>
      <c r="Q206" s="6" t="inlineStr"/>
      <c r="R206" s="6"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6" t="inlineStr">
        <is>
          <t>ELM-7172</t>
        </is>
      </c>
      <c r="B208" s="6" t="inlineStr">
        <is>
          <t>ELM-7172 QB Live DIWM Build Habits</t>
        </is>
      </c>
      <c r="C208" s="6" t="inlineStr">
        <is>
          <t>https://docs.google.com/presentation/d/1WHrx-bvV-N9RpttWwVuYgQxd1vpZXFm7lAvFuGYH4Eg/edit?usp=sharing</t>
        </is>
      </c>
      <c r="D208" s="6" t="inlineStr">
        <is>
          <t>https://docs.google.com/presentation/d/1WHrx-bvV-N9RpttWwVuYgQxd1vpZXFm7lAvFuGYH4Eg/edit?slide=id.g35644c23217_0_1327#slide=id.g35644c23217_0_1327</t>
        </is>
      </c>
      <c r="E208" s="6" t="inlineStr">
        <is>
          <t>5.1 MEASURE: Complete</t>
        </is>
      </c>
      <c r="F208" s="6" t="inlineStr">
        <is>
          <t xml:space="preserve">Kesha Patel </t>
        </is>
      </c>
      <c r="G208" s="6" t="inlineStr">
        <is>
          <t>QB Live</t>
        </is>
      </c>
      <c r="H208" s="6" t="inlineStr">
        <is>
          <t>01-30-2025</t>
        </is>
      </c>
      <c r="I208" s="6" t="inlineStr">
        <is>
          <t>Positive Biz Impact</t>
        </is>
      </c>
      <c r="J208" s="6" t="inlineStr">
        <is>
          <t>Retention Rate</t>
        </is>
      </c>
      <c r="K208" s="6" t="inlineStr">
        <is>
          <t>QB Live</t>
        </is>
      </c>
      <c r="L208" s="6" t="inlineStr">
        <is>
          <t>100.17</t>
        </is>
      </c>
      <c r="M208" s="6" t="inlineStr"/>
      <c r="N208" s="6" t="inlineStr"/>
      <c r="O208" s="6" t="inlineStr"/>
      <c r="P208" s="6" t="inlineStr"/>
      <c r="Q208" s="6" t="inlineStr"/>
      <c r="R208" s="6"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6" t="inlineStr">
        <is>
          <t>ELM-7109</t>
        </is>
      </c>
      <c r="B210" s="6" t="inlineStr">
        <is>
          <t>ELM-7109 Accountant FY25 Ecosystem Peak</t>
        </is>
      </c>
      <c r="C210" s="6" t="inlineStr">
        <is>
          <t>https://docs.google.com/presentation/d/1atHNJAAKB5VKQhl0jUsZxk8zkfbTMi5zA6p6WCTDOA8/edit?usp=sharing</t>
        </is>
      </c>
      <c r="D210" s="6" t="inlineStr">
        <is>
          <t>https://docs.google.com/presentation/d/1atHNJAAKB5VKQhl0jUsZxk8zkfbTMi5zA6p6WCTDOA8/edit#slide=id.g353854d4783_0_3019</t>
        </is>
      </c>
      <c r="E210" s="6" t="inlineStr">
        <is>
          <t>5.1 MEASURE: Complete</t>
        </is>
      </c>
      <c r="F210" s="6" t="inlineStr">
        <is>
          <t xml:space="preserve">Tracy Evans </t>
        </is>
      </c>
      <c r="G210" s="6" t="inlineStr">
        <is>
          <t>Accountant;Bill Pay;Payments;Payroll;QBO</t>
        </is>
      </c>
      <c r="H210" s="6" t="inlineStr">
        <is>
          <t>12-04-2024</t>
        </is>
      </c>
      <c r="I210" s="6" t="inlineStr">
        <is>
          <t>Flat</t>
        </is>
      </c>
      <c r="J210" s="6" t="inlineStr">
        <is>
          <t>Ecosystem Attach</t>
        </is>
      </c>
      <c r="K210" s="6" t="inlineStr"/>
      <c r="L210" s="6" t="inlineStr">
        <is>
          <t>100</t>
        </is>
      </c>
      <c r="M210" s="6" t="inlineStr">
        <is>
          <t>Attach rate/firm</t>
        </is>
      </c>
      <c r="N210" s="6" t="inlineStr"/>
      <c r="O210" s="6" t="inlineStr">
        <is>
          <t>101</t>
        </is>
      </c>
      <c r="P210" s="6" t="inlineStr">
        <is>
          <t>Attach rate/firm</t>
        </is>
      </c>
      <c r="Q210" s="6" t="inlineStr"/>
      <c r="R210" s="6"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6" t="inlineStr">
        <is>
          <t>ELM-7078</t>
        </is>
      </c>
      <c r="B212" s="6" t="inlineStr">
        <is>
          <t>ELM-7078 QBM Funnel Optimization Opportunity</t>
        </is>
      </c>
      <c r="C212" s="6" t="inlineStr">
        <is>
          <t>https://docs.google.com/presentation/d/1CQvwi1iTVg58kXxVWIWU6ULy7ZgPxqrE0tTjd7o7QBU/edit#slide=id.g2efff53d832_0_813</t>
        </is>
      </c>
      <c r="D212" s="6" t="inlineStr"/>
      <c r="E212" s="6" t="inlineStr">
        <is>
          <t>5.0 MEASURE: Live - Waiting for Results</t>
        </is>
      </c>
      <c r="F212" s="6" t="inlineStr">
        <is>
          <t xml:space="preserve">Christina Bowie </t>
        </is>
      </c>
      <c r="G212" s="6" t="inlineStr">
        <is>
          <t>QBM (QB Mobile);QBSP</t>
        </is>
      </c>
      <c r="H212" s="6" t="inlineStr">
        <is>
          <t>12-08-2025</t>
        </is>
      </c>
      <c r="I212" s="6" t="inlineStr">
        <is>
          <t>Still Baking</t>
        </is>
      </c>
      <c r="J212" s="6" t="inlineStr"/>
      <c r="K212" s="6" t="inlineStr"/>
      <c r="L212" s="6" t="inlineStr"/>
      <c r="M212" s="6" t="inlineStr"/>
      <c r="N212" s="6" t="inlineStr"/>
      <c r="O212" s="6" t="inlineStr"/>
      <c r="P212" s="6" t="inlineStr"/>
      <c r="Q212" s="6" t="inlineStr"/>
      <c r="R212" s="6"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6" t="inlineStr">
        <is>
          <t>ELM-7044</t>
        </is>
      </c>
      <c r="B214" s="6" t="inlineStr">
        <is>
          <t>ELM-7044 Payments Evergreen Attach - Insights Repository Test</t>
        </is>
      </c>
      <c r="C214" s="6" t="inlineStr">
        <is>
          <t>https://docs.google.com/presentation/d/1YSVRm6PjhFQzYoNSq8RabECGzjv-tB8TH8Hksj3mg60/edit?usp=sharing</t>
        </is>
      </c>
      <c r="D214" s="6" t="inlineStr">
        <is>
          <t>https://docs.google.com/presentation/d/1kB-He7NuuaithwPLqVw50S_8LkHR9VoiZj7gtTgR75o/edit?usp=sharing</t>
        </is>
      </c>
      <c r="E214" s="6" t="inlineStr">
        <is>
          <t>5.2 MEASURE: Ongoing Monitoring &amp; Maintenance</t>
        </is>
      </c>
      <c r="F214" s="6" t="inlineStr">
        <is>
          <t xml:space="preserve">Alyssa Fernandez </t>
        </is>
      </c>
      <c r="G214" s="6" t="inlineStr">
        <is>
          <t>Payments</t>
        </is>
      </c>
      <c r="H214" s="6" t="inlineStr">
        <is>
          <t>07-25-2024</t>
        </is>
      </c>
      <c r="I214" s="6" t="inlineStr">
        <is>
          <t>Positive Biz Impact</t>
        </is>
      </c>
      <c r="J214" s="6" t="inlineStr">
        <is>
          <t>GNS/GNA</t>
        </is>
      </c>
      <c r="K214" s="6" t="inlineStr">
        <is>
          <t>Payments</t>
        </is>
      </c>
      <c r="L214" s="6" t="inlineStr">
        <is>
          <t>106</t>
        </is>
      </c>
      <c r="M214" s="6" t="inlineStr">
        <is>
          <t>Approval to GNA (30D)</t>
        </is>
      </c>
      <c r="N214" s="6" t="inlineStr"/>
      <c r="O214" s="6" t="inlineStr">
        <is>
          <t>106</t>
        </is>
      </c>
      <c r="P214" s="6" t="inlineStr">
        <is>
          <t>Approval to GNA (30D)</t>
        </is>
      </c>
      <c r="Q214" s="6" t="inlineStr"/>
      <c r="R214" s="6"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6" t="inlineStr">
        <is>
          <t>ELM-7028</t>
        </is>
      </c>
      <c r="B216" s="6" t="inlineStr">
        <is>
          <t>ELM-7028 Slack Workflows for GTM Campaign Operations - Weekly Team Trivia  Automation</t>
        </is>
      </c>
      <c r="C216" s="6" t="inlineStr"/>
      <c r="D216" s="6" t="inlineStr"/>
      <c r="E216" s="6" t="inlineStr">
        <is>
          <t>5.0 MEASURE: Live - Waiting for Results</t>
        </is>
      </c>
      <c r="F216" s="6" t="inlineStr">
        <is>
          <t xml:space="preserve">Elena Burwell </t>
        </is>
      </c>
      <c r="G216" s="6" t="inlineStr">
        <is>
          <t>Internal ELM Operations</t>
        </is>
      </c>
      <c r="H216" s="6" t="inlineStr">
        <is>
          <t>05-31-2024</t>
        </is>
      </c>
      <c r="I216" s="6" t="inlineStr">
        <is>
          <t>Still Baking</t>
        </is>
      </c>
      <c r="J216" s="6" t="inlineStr"/>
      <c r="K216" s="6" t="inlineStr"/>
      <c r="L216" s="6" t="inlineStr"/>
      <c r="M216" s="6" t="inlineStr"/>
      <c r="N216" s="6" t="inlineStr"/>
      <c r="O216" s="6" t="inlineStr"/>
      <c r="P216" s="6" t="inlineStr"/>
      <c r="Q216" s="6" t="inlineStr"/>
      <c r="R216" s="6"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6" t="inlineStr">
        <is>
          <t>ELM-6967</t>
        </is>
      </c>
      <c r="B218" s="6" t="inlineStr">
        <is>
          <t>ELM-6967 Leverage High Value Discount on Existing DTM Campaigns</t>
        </is>
      </c>
      <c r="C218" s="6" t="inlineStr">
        <is>
          <t>https://docs.google.com/presentation/d/1XQ4TT90k4tEZJzi6jLccewb7PXpyofPo8QSCwFnA9bM/edit#slide=id.g1d9b8a0b231_0_2704</t>
        </is>
      </c>
      <c r="D218" s="6" t="inlineStr">
        <is>
          <t>https://docs.google.com/presentation/d/1QGDqz_vIDdLLO2VP7QMrM0z-wxDujB4nRz03zR6hSeg/edit#slide=id.g1d9b8a0b231_0_3108</t>
        </is>
      </c>
      <c r="E218" s="6" t="inlineStr">
        <is>
          <t>5.1 MEASURE: Complete</t>
        </is>
      </c>
      <c r="F218" s="6" t="inlineStr">
        <is>
          <t xml:space="preserve">Michal Ettinger </t>
        </is>
      </c>
      <c r="G218" s="6" t="inlineStr">
        <is>
          <t>Payroll;QBO;QBO Advanced</t>
        </is>
      </c>
      <c r="H218" s="6" t="inlineStr">
        <is>
          <t>06-24-2024</t>
        </is>
      </c>
      <c r="I218" s="6" t="inlineStr">
        <is>
          <t>Positive Biz Impact</t>
        </is>
      </c>
      <c r="J218" s="6" t="inlineStr"/>
      <c r="K218" s="6" t="inlineStr"/>
      <c r="L218" s="6" t="inlineStr"/>
      <c r="M218" s="6" t="inlineStr"/>
      <c r="N218" s="6" t="inlineStr"/>
      <c r="O218" s="6" t="inlineStr"/>
      <c r="P218" s="6" t="inlineStr"/>
      <c r="Q218" s="6" t="inlineStr"/>
      <c r="R218" s="6"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6" t="inlineStr">
        <is>
          <t>ELM-6948</t>
        </is>
      </c>
      <c r="B220" s="6" t="inlineStr">
        <is>
          <t>ELM-6948 QB Live Tax Promo</t>
        </is>
      </c>
      <c r="C220" s="6" t="inlineStr">
        <is>
          <t>https://docs.google.com/presentation/d/1sfwiqyvhPy3eTsla5O8tZLZdTCjk8feeBXeI6LpeabI/edit#slide=id.g1d9b8a0b231_0_2704</t>
        </is>
      </c>
      <c r="D220" s="6" t="inlineStr"/>
      <c r="E220" s="6" t="inlineStr">
        <is>
          <t>5.1 MEASURE: Complete</t>
        </is>
      </c>
      <c r="F220" s="6" t="inlineStr">
        <is>
          <t xml:space="preserve">Nancy Tanaka </t>
        </is>
      </c>
      <c r="G220" s="6" t="inlineStr">
        <is>
          <t>QB Live</t>
        </is>
      </c>
      <c r="H220" s="6" t="inlineStr">
        <is>
          <t>04-12-2024</t>
        </is>
      </c>
      <c r="I220" s="6" t="inlineStr">
        <is>
          <t>Flat</t>
        </is>
      </c>
      <c r="J220" s="6" t="inlineStr"/>
      <c r="K220" s="6" t="inlineStr"/>
      <c r="L220" s="6" t="inlineStr"/>
      <c r="M220" s="6" t="inlineStr"/>
      <c r="N220" s="6" t="inlineStr"/>
      <c r="O220" s="6" t="inlineStr"/>
      <c r="P220" s="6" t="inlineStr"/>
      <c r="Q220" s="6" t="inlineStr"/>
      <c r="R220" s="6"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6" t="inlineStr">
        <is>
          <t>ELM-6886</t>
        </is>
      </c>
      <c r="B222" s="6" t="inlineStr">
        <is>
          <t>ELM-6886 FY24 FEB GAP CLOSER: Instant Deposit - Reminder Aftertask Model</t>
        </is>
      </c>
      <c r="C222" s="6" t="inlineStr">
        <is>
          <t>https://docs.google.com/presentation/d/1gSUWC-vqb8ULDKIWqxUOFLTSIxXmYZ9j-x4Ufa_PfFY/edit#slide=id.g1d9b8a0b231_0_2715</t>
        </is>
      </c>
      <c r="D222" s="6" t="inlineStr">
        <is>
          <t>https://docs.google.com/presentation/d/1gSUWC-vqb8ULDKIWqxUOFLTSIxXmYZ9j-x4Ufa_PfFY/edit#slide=id.g2f48ec6679d_1_8</t>
        </is>
      </c>
      <c r="E222" s="6" t="inlineStr">
        <is>
          <t>5.1 MEASURE: Complete</t>
        </is>
      </c>
      <c r="F222" s="6" t="inlineStr">
        <is>
          <t xml:space="preserve">Chelsea Bauer </t>
        </is>
      </c>
      <c r="G222" s="6" t="inlineStr">
        <is>
          <t>Payments</t>
        </is>
      </c>
      <c r="H222" s="6" t="inlineStr">
        <is>
          <t>06-25-2024</t>
        </is>
      </c>
      <c r="I222" s="6" t="inlineStr">
        <is>
          <t>Directionally Positive</t>
        </is>
      </c>
      <c r="J222" s="6" t="inlineStr">
        <is>
          <t>Signups</t>
        </is>
      </c>
      <c r="K222" s="6" t="inlineStr"/>
      <c r="L222" s="6" t="inlineStr">
        <is>
          <t>123</t>
        </is>
      </c>
      <c r="M222" s="6" t="inlineStr"/>
      <c r="N222" s="6" t="inlineStr"/>
      <c r="O222" s="6" t="inlineStr"/>
      <c r="P222" s="6" t="inlineStr"/>
      <c r="Q222" s="6" t="inlineStr"/>
      <c r="R222" s="6"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6" t="inlineStr">
        <is>
          <t>ELM-6869</t>
        </is>
      </c>
      <c r="B224" s="6" t="inlineStr">
        <is>
          <t>ELM-6869 CO 6433 Bottom Drawer</t>
        </is>
      </c>
      <c r="C224" s="6" t="inlineStr">
        <is>
          <t>https://docs.google.com/presentation/d/1QP-hRpORqqBDA7o9xLYZKQpL_gw_m58kE1LS7_NGUOc/edit#slide=id.g2060f216249_7_321</t>
        </is>
      </c>
      <c r="D224" s="6" t="inlineStr"/>
      <c r="E224" s="6" t="inlineStr">
        <is>
          <t>5.1 MEASURE: Complete</t>
        </is>
      </c>
      <c r="F224" s="6" t="inlineStr">
        <is>
          <t xml:space="preserve">Jamie Peng </t>
        </is>
      </c>
      <c r="G224" s="6" t="inlineStr">
        <is>
          <t>Payroll</t>
        </is>
      </c>
      <c r="H224" s="6" t="inlineStr">
        <is>
          <t>03-27-2024</t>
        </is>
      </c>
      <c r="I224" s="6" t="inlineStr">
        <is>
          <t>Directionally Positive</t>
        </is>
      </c>
      <c r="J224" s="6" t="inlineStr"/>
      <c r="K224" s="6" t="inlineStr"/>
      <c r="L224" s="6" t="inlineStr"/>
      <c r="M224" s="6" t="inlineStr"/>
      <c r="N224" s="6" t="inlineStr"/>
      <c r="O224" s="6" t="inlineStr"/>
      <c r="P224" s="6" t="inlineStr"/>
      <c r="Q224" s="6" t="inlineStr"/>
      <c r="R224" s="6"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6" t="inlineStr">
        <is>
          <t>ELM-6811</t>
        </is>
      </c>
      <c r="B226" s="6" t="inlineStr">
        <is>
          <t>ELM-6811 FY24 FEB GAP CLOSER Replace DIFM with DIWM - Wave 1: Unlocking DIWM BK for Accountant-attached SMBs</t>
        </is>
      </c>
      <c r="C226" s="6" t="inlineStr">
        <is>
          <t>https://docs.google.com/presentation/d/1eGEl0p1GKxv1PEjo3MDb0P21MzPg5KK2oj73x9fNN4I/edit</t>
        </is>
      </c>
      <c r="D226" s="6" t="inlineStr"/>
      <c r="E226" s="6" t="inlineStr">
        <is>
          <t>5.1 MEASURE: Complete</t>
        </is>
      </c>
      <c r="F226" s="6" t="inlineStr">
        <is>
          <t xml:space="preserve">Adam Fischer </t>
        </is>
      </c>
      <c r="G226" s="6" t="inlineStr">
        <is>
          <t>QB Live</t>
        </is>
      </c>
      <c r="H226" s="6" t="inlineStr">
        <is>
          <t>05-06-2024</t>
        </is>
      </c>
      <c r="I226" s="6" t="inlineStr">
        <is>
          <t>Directionally Positive</t>
        </is>
      </c>
      <c r="J226" s="6" t="inlineStr">
        <is>
          <t>GNS/GNA</t>
        </is>
      </c>
      <c r="K226" s="6" t="inlineStr"/>
      <c r="L226" s="6" t="inlineStr">
        <is>
          <t>113</t>
        </is>
      </c>
      <c r="M226" s="6" t="inlineStr"/>
      <c r="N226" s="6" t="inlineStr"/>
      <c r="O226" s="6" t="inlineStr"/>
      <c r="P226" s="6" t="inlineStr"/>
      <c r="Q226" s="6" t="inlineStr"/>
      <c r="R226" s="6"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6" t="inlineStr">
        <is>
          <t>ELM-6769</t>
        </is>
      </c>
      <c r="B228" s="6" t="inlineStr">
        <is>
          <t>ELM-6769 [TAX] Tax Extension 3rd Peak Campaign Wave 1 Non-Schedule C</t>
        </is>
      </c>
      <c r="C228" s="6" t="inlineStr">
        <is>
          <t>https://docs.google.com/presentation/d/1UY14dSgFQNuyMk9W7ENVVhn92TSLxMPDm8OwMIna45U/edit?usp=sharing</t>
        </is>
      </c>
      <c r="D228" s="6" t="inlineStr">
        <is>
          <t>https://docs.google.com/presentation/d/1QklcWj6uqgQQjGX0NDlW9jHwWUxs5NzdDrGmXazBOOI/edit?usp=sharing</t>
        </is>
      </c>
      <c r="E228" s="6" t="inlineStr">
        <is>
          <t>5.1 MEASURE: Complete</t>
        </is>
      </c>
      <c r="F228" s="6" t="inlineStr">
        <is>
          <t xml:space="preserve">Bryan White </t>
        </is>
      </c>
      <c r="G228" s="6" t="inlineStr">
        <is>
          <t>QB Live</t>
        </is>
      </c>
      <c r="H228" s="6" t="inlineStr">
        <is>
          <t>08-15-2024</t>
        </is>
      </c>
      <c r="I228" s="6" t="inlineStr">
        <is>
          <t>Positive Biz Impact</t>
        </is>
      </c>
      <c r="J228" s="6" t="inlineStr">
        <is>
          <t>GNS/GNA</t>
        </is>
      </c>
      <c r="K228" s="6" t="inlineStr">
        <is>
          <t>QB Live</t>
        </is>
      </c>
      <c r="L228" s="6" t="inlineStr">
        <is>
          <t>120</t>
        </is>
      </c>
      <c r="M228" s="6" t="inlineStr"/>
      <c r="N228" s="6" t="inlineStr"/>
      <c r="O228" s="6" t="inlineStr"/>
      <c r="P228" s="6" t="inlineStr"/>
      <c r="Q228" s="6" t="inlineStr"/>
      <c r="R228" s="6"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6" t="inlineStr">
        <is>
          <t>ELM-6760</t>
        </is>
      </c>
      <c r="B230" s="6" t="inlineStr">
        <is>
          <t>ELM-6760 Capital Campaign Launch Rebuild - ELM-4692</t>
        </is>
      </c>
      <c r="C230" s="6" t="inlineStr">
        <is>
          <t>https://docs.google.com/presentation/d/1j0k0QZ4eakJL7MxpxdvaMG96OXxH-XCWfBiS8GRYACw/edit#slide=id.ge5848d95c6_0_881</t>
        </is>
      </c>
      <c r="D230" s="6" t="inlineStr"/>
      <c r="E230" s="6" t="inlineStr">
        <is>
          <t>5.0 MEASURE: Live - Waiting for Results</t>
        </is>
      </c>
      <c r="F230" s="6" t="inlineStr">
        <is>
          <t xml:space="preserve">Tracy Veverka </t>
        </is>
      </c>
      <c r="G230" s="6" t="inlineStr">
        <is>
          <t>Lending/Capital</t>
        </is>
      </c>
      <c r="H230" s="6" t="inlineStr">
        <is>
          <t>05-03-2024</t>
        </is>
      </c>
      <c r="I230" s="6" t="inlineStr">
        <is>
          <t>Still Baking</t>
        </is>
      </c>
      <c r="J230" s="6" t="inlineStr"/>
      <c r="K230" s="6" t="inlineStr"/>
      <c r="L230" s="6" t="inlineStr"/>
      <c r="M230" s="6" t="inlineStr"/>
      <c r="N230" s="6" t="inlineStr"/>
      <c r="O230" s="6" t="inlineStr"/>
      <c r="P230" s="6" t="inlineStr"/>
      <c r="Q230" s="6" t="inlineStr"/>
      <c r="R230" s="6"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6" t="inlineStr">
        <is>
          <t>ELM-6715</t>
        </is>
      </c>
      <c r="B232" s="6" t="inlineStr">
        <is>
          <t>ELM-6715 TAX Extension Filing</t>
        </is>
      </c>
      <c r="C232" s="6" t="inlineStr">
        <is>
          <t>https://docs.google.com/presentation/d/1hXtBK2m0_r_h36RhA8odgHyNYhrpFMLfQ8OQo6gEPMQ/edit?usp=sharing</t>
        </is>
      </c>
      <c r="D232" s="6" t="inlineStr">
        <is>
          <t>https://docs.google.com/presentation/d/1b87J1UsILH5xmiTK0h9bhW3j90S89oBQUTSDQUi5KEg/edit</t>
        </is>
      </c>
      <c r="E232" s="6" t="inlineStr">
        <is>
          <t>5.1 MEASURE: Complete</t>
        </is>
      </c>
      <c r="F232" s="6" t="inlineStr">
        <is>
          <t xml:space="preserve">Gavin Avery </t>
        </is>
      </c>
      <c r="G232" s="6" t="inlineStr">
        <is>
          <t>QB Live</t>
        </is>
      </c>
      <c r="H232" s="6" t="inlineStr">
        <is>
          <t>03-07-2024</t>
        </is>
      </c>
      <c r="I232" s="6" t="inlineStr">
        <is>
          <t>Directionally Positive</t>
        </is>
      </c>
      <c r="J232" s="6" t="inlineStr">
        <is>
          <t>CTR%</t>
        </is>
      </c>
      <c r="K232" s="6" t="inlineStr"/>
      <c r="L232" s="6" t="inlineStr">
        <is>
          <t>186</t>
        </is>
      </c>
      <c r="M232" s="6" t="inlineStr"/>
      <c r="N232" s="6" t="inlineStr"/>
      <c r="O232" s="6" t="inlineStr"/>
      <c r="P232" s="6" t="inlineStr"/>
      <c r="Q232" s="6" t="inlineStr"/>
      <c r="R232" s="6"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6" t="inlineStr">
        <is>
          <t>ELM-6708</t>
        </is>
      </c>
      <c r="B234" s="6" t="inlineStr">
        <is>
          <t>ELM-6708 Win Back Mobile Trialers</t>
        </is>
      </c>
      <c r="C234" s="6" t="inlineStr">
        <is>
          <t>https://docs.google.com/presentation/d/1NK9VMRVl3Y0S506jqHnjbnJoGlgVUAh2Y5fsHshO4_s/edit#slide=id.g1d9b8a0b231_0_2704</t>
        </is>
      </c>
      <c r="D234" s="6" t="inlineStr">
        <is>
          <t>https://docs.google.com/presentation/d/1NK9VMRVl3Y0S506jqHnjbnJoGlgVUAh2Y5fsHshO4_s/edit#slide=id.g2c934f1f75e_1_0</t>
        </is>
      </c>
      <c r="E234" s="6" t="inlineStr">
        <is>
          <t>5.1 MEASURE: Complete</t>
        </is>
      </c>
      <c r="F234" s="6" t="inlineStr">
        <is>
          <t xml:space="preserve">Tanya Mohajerani </t>
        </is>
      </c>
      <c r="G234" s="6" t="inlineStr">
        <is>
          <t>QBM (QB Mobile)</t>
        </is>
      </c>
      <c r="H234" s="6" t="inlineStr">
        <is>
          <t>04-11-2024</t>
        </is>
      </c>
      <c r="I234" s="6" t="inlineStr">
        <is>
          <t>Flat</t>
        </is>
      </c>
      <c r="J234" s="6" t="inlineStr">
        <is>
          <t>Winback Rate</t>
        </is>
      </c>
      <c r="K234" s="6" t="inlineStr"/>
      <c r="L234" s="6" t="inlineStr">
        <is>
          <t>90.3</t>
        </is>
      </c>
      <c r="M234" s="6" t="inlineStr"/>
      <c r="N234" s="6" t="inlineStr"/>
      <c r="O234" s="6" t="inlineStr"/>
      <c r="P234" s="6" t="inlineStr"/>
      <c r="Q234" s="6" t="inlineStr"/>
      <c r="R234" s="6"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6" t="inlineStr">
        <is>
          <t>ELM-6688</t>
        </is>
      </c>
      <c r="B236" s="6" t="inlineStr">
        <is>
          <t>ELM-6688 FY'24 FEB GAP CLOSER: Instant Deposit Winback</t>
        </is>
      </c>
      <c r="C236" s="6" t="inlineStr">
        <is>
          <t>https://docs.google.com/presentation/d/1Q6A-UnjrkClSMzjYBIyo5GW3i41NycKSkiLMt7gmGlU/edit#slide=id.g1d9b8a0b231_0_2704</t>
        </is>
      </c>
      <c r="D236" s="6" t="inlineStr">
        <is>
          <t>https://docs.google.com/presentation/d/1iPtIeFYjIeHf9QGrBy7FfnEhQj5O5qkvkcdSB5IGArg/edit#slide=id.g2787e4aaad2_0_0</t>
        </is>
      </c>
      <c r="E236" s="6" t="inlineStr">
        <is>
          <t>5.1 MEASURE: Complete</t>
        </is>
      </c>
      <c r="F236" s="6" t="inlineStr">
        <is>
          <t xml:space="preserve">Alyssa Fernandez </t>
        </is>
      </c>
      <c r="G236" s="6" t="inlineStr">
        <is>
          <t>Payments</t>
        </is>
      </c>
      <c r="H236" s="6" t="inlineStr">
        <is>
          <t>06-13-2024</t>
        </is>
      </c>
      <c r="I236" s="6" t="inlineStr">
        <is>
          <t>Directionally Positive</t>
        </is>
      </c>
      <c r="J236" s="6" t="inlineStr">
        <is>
          <t>Winback Rate</t>
        </is>
      </c>
      <c r="K236" s="6" t="inlineStr"/>
      <c r="L236" s="6" t="inlineStr">
        <is>
          <t>102</t>
        </is>
      </c>
      <c r="M236" s="6" t="inlineStr"/>
      <c r="N236" s="6" t="inlineStr"/>
      <c r="O236" s="6" t="inlineStr"/>
      <c r="P236" s="6" t="inlineStr"/>
      <c r="Q236" s="6" t="inlineStr"/>
      <c r="R236" s="6"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6" t="inlineStr">
        <is>
          <t>ELM-6668</t>
        </is>
      </c>
      <c r="B238" s="6" t="inlineStr">
        <is>
          <t>ELM-6668 Payments Insights Repository GED Project</t>
        </is>
      </c>
      <c r="C238" s="6" t="inlineStr">
        <is>
          <t>https://docs.google.com/presentation/d/1tCer7j1hVGRT_fpWqOUAq7r0ewUWcsDvR2r1uTZz6vs/edit#slide=id.g2cbb6816e41_1_0</t>
        </is>
      </c>
      <c r="D238" s="6" t="inlineStr">
        <is>
          <t>https://docs.google.com/presentation/d/1tCer7j1hVGRT_fpWqOUAq7r0ewUWcsDvR2r1uTZz6vs/edit#slide=id.g271cefc4d40_0_802</t>
        </is>
      </c>
      <c r="E238" s="6" t="inlineStr">
        <is>
          <t>5.1 MEASURE: Complete</t>
        </is>
      </c>
      <c r="F238" s="6" t="inlineStr">
        <is>
          <t xml:space="preserve">Vilma Morales </t>
        </is>
      </c>
      <c r="G238" s="6" t="inlineStr">
        <is>
          <t>Payments</t>
        </is>
      </c>
      <c r="H238" s="6" t="inlineStr">
        <is>
          <t>04-11-2024</t>
        </is>
      </c>
      <c r="I238" s="6" t="inlineStr">
        <is>
          <t>Positive Biz Impact</t>
        </is>
      </c>
      <c r="J238" s="6" t="inlineStr">
        <is>
          <t>GNS/GNA</t>
        </is>
      </c>
      <c r="K238" s="6" t="inlineStr">
        <is>
          <t>Payments</t>
        </is>
      </c>
      <c r="L238" s="6" t="inlineStr">
        <is>
          <t>108</t>
        </is>
      </c>
      <c r="M238" s="6" t="inlineStr">
        <is>
          <t>Signups</t>
        </is>
      </c>
      <c r="N238" s="6" t="inlineStr"/>
      <c r="O238" s="6" t="inlineStr">
        <is>
          <t>99</t>
        </is>
      </c>
      <c r="P238" s="6" t="inlineStr">
        <is>
          <t>Signups</t>
        </is>
      </c>
      <c r="Q238" s="6" t="inlineStr"/>
      <c r="R238" s="6"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6" t="inlineStr">
        <is>
          <t>ELM-6651</t>
        </is>
      </c>
      <c r="B240" s="6" t="inlineStr">
        <is>
          <t>ELM-6651 Optimize payroll upgrade messaging leveraging insights repository</t>
        </is>
      </c>
      <c r="C240" s="6" t="inlineStr">
        <is>
          <t>https://docs.google.com/presentation/d/18Pb5t7bMwK6FJPznakUoYjv34eSviMBOli_T2nmiHiA/edit#slide=id.g2efff53d832_0_813</t>
        </is>
      </c>
      <c r="D240" s="6" t="inlineStr"/>
      <c r="E240" s="6" t="inlineStr">
        <is>
          <t>5.1 MEASURE: Complete</t>
        </is>
      </c>
      <c r="F240" s="6" t="inlineStr">
        <is>
          <t xml:space="preserve">Jamie Peng </t>
        </is>
      </c>
      <c r="G240" s="6" t="inlineStr">
        <is>
          <t>Payroll</t>
        </is>
      </c>
      <c r="H240" s="6" t="inlineStr">
        <is>
          <t>10-31-2024</t>
        </is>
      </c>
      <c r="I240" s="6" t="inlineStr">
        <is>
          <t>Positive Biz Impact</t>
        </is>
      </c>
      <c r="J240" s="6" t="inlineStr">
        <is>
          <t>Upgrades</t>
        </is>
      </c>
      <c r="K240" s="6" t="inlineStr">
        <is>
          <t>Payroll</t>
        </is>
      </c>
      <c r="L240" s="6" t="inlineStr"/>
      <c r="M240" s="6" t="inlineStr"/>
      <c r="N240" s="6" t="inlineStr"/>
      <c r="O240" s="6" t="inlineStr"/>
      <c r="P240" s="6" t="inlineStr"/>
      <c r="Q240" s="6" t="inlineStr"/>
      <c r="R240" s="6"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6" t="inlineStr">
        <is>
          <t>ELM-6644</t>
        </is>
      </c>
      <c r="B242" s="6" t="inlineStr">
        <is>
          <t>ELM-6644 FY24 FEB GAP CLOSER: Accountant IPD - Personalize attach messaging for BillMe using Spokesmodel</t>
        </is>
      </c>
      <c r="C242" s="6" t="inlineStr">
        <is>
          <t>https://docs.google.com/presentation/d/1d3Zm7KS7XkbNkxrNfZW-oIrDRQ897v-ZECYGYsIgiXM/edit#slide=id.g1d9b8a0b231_0_2704</t>
        </is>
      </c>
      <c r="D242" s="6" t="inlineStr"/>
      <c r="E242" s="6" t="inlineStr">
        <is>
          <t>5.1 MEASURE: Complete</t>
        </is>
      </c>
      <c r="F242" s="6" t="inlineStr">
        <is>
          <t xml:space="preserve">Alexandria Cariaso </t>
        </is>
      </c>
      <c r="G242" s="6" t="inlineStr">
        <is>
          <t>Payroll</t>
        </is>
      </c>
      <c r="H242" s="6" t="inlineStr">
        <is>
          <t>04-18-2024</t>
        </is>
      </c>
      <c r="I242" s="6" t="inlineStr">
        <is>
          <t>Positive Biz Impact</t>
        </is>
      </c>
      <c r="J242" s="6" t="inlineStr">
        <is>
          <t>GNS/GNA</t>
        </is>
      </c>
      <c r="K242" s="6" t="inlineStr">
        <is>
          <t>Payroll</t>
        </is>
      </c>
      <c r="L242" s="6" t="inlineStr">
        <is>
          <t>130</t>
        </is>
      </c>
      <c r="M242" s="6" t="inlineStr">
        <is>
          <t>Signups</t>
        </is>
      </c>
      <c r="N242" s="6" t="inlineStr"/>
      <c r="O242" s="6" t="inlineStr">
        <is>
          <t>171</t>
        </is>
      </c>
      <c r="P242" s="6" t="inlineStr">
        <is>
          <t>Signups</t>
        </is>
      </c>
      <c r="Q242" s="6" t="inlineStr"/>
      <c r="R242" s="6"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6" t="inlineStr">
        <is>
          <t>ELM-6635</t>
        </is>
      </c>
      <c r="B244" s="6" t="inlineStr">
        <is>
          <t>ELM-6635 Customizing Payroll Evergreen IPDs with Insights Repository</t>
        </is>
      </c>
      <c r="C244" s="6" t="inlineStr">
        <is>
          <t>https://docs.google.com/presentation/d/1zbcf7K0JNiKrUQV3a5McnD1vMmJnYv4Ckz1ePG-4QxE/edit?usp=sharing</t>
        </is>
      </c>
      <c r="D244" s="6" t="inlineStr">
        <is>
          <t>https://docs.google.com/presentation/d/1kB-He7NuuaithwPLqVw50S_8LkHR9VoiZj7gtTgR75o/edit#slide=id.g3187ecc0821_4_4442</t>
        </is>
      </c>
      <c r="E244" s="6" t="inlineStr">
        <is>
          <t>5.1 MEASURE: Complete</t>
        </is>
      </c>
      <c r="F244" s="6" t="inlineStr">
        <is>
          <t xml:space="preserve">Jamie Peng </t>
        </is>
      </c>
      <c r="G244" s="6" t="inlineStr">
        <is>
          <t>Payroll</t>
        </is>
      </c>
      <c r="H244" s="6" t="inlineStr">
        <is>
          <t>07-25-2024</t>
        </is>
      </c>
      <c r="I244" s="6" t="inlineStr">
        <is>
          <t>Positive Biz Impact</t>
        </is>
      </c>
      <c r="J244" s="6" t="inlineStr">
        <is>
          <t>GNS/GNA</t>
        </is>
      </c>
      <c r="K244" s="6" t="inlineStr">
        <is>
          <t>Payroll</t>
        </is>
      </c>
      <c r="L244" s="6" t="inlineStr">
        <is>
          <t>124</t>
        </is>
      </c>
      <c r="M244" s="6" t="inlineStr">
        <is>
          <t>Signups</t>
        </is>
      </c>
      <c r="N244" s="6" t="inlineStr"/>
      <c r="O244" s="6" t="inlineStr">
        <is>
          <t>119</t>
        </is>
      </c>
      <c r="P244" s="6" t="inlineStr">
        <is>
          <t>Signups</t>
        </is>
      </c>
      <c r="Q244" s="6" t="inlineStr"/>
      <c r="R244" s="6"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6" t="inlineStr">
        <is>
          <t>ELM-6616</t>
        </is>
      </c>
      <c r="B246" s="6" t="inlineStr">
        <is>
          <t>ELM-6616 [TL] Pre-Qual Bottom Drawer Republish Test</t>
        </is>
      </c>
      <c r="C246" s="6" t="inlineStr">
        <is>
          <t>https://docs.google.com/presentation/d/1pKifQjrtVJ2W8gT60QSCyy8j7BCDwJUn5yEOKZx3DsM/edit#slide=id.g1d9b8a0b231_0_2758</t>
        </is>
      </c>
      <c r="D246" s="6" t="inlineStr">
        <is>
          <t>https://docs.google.com/presentation/d/1sSf2ajCfY7AHoGScxJ4s6T8LaiVAHlN8vS5gRGwr-mk/edit#slide=id.g1d4aa949691_0_449</t>
        </is>
      </c>
      <c r="E246" s="6" t="inlineStr">
        <is>
          <t>5.1 MEASURE: Complete</t>
        </is>
      </c>
      <c r="F246" s="6" t="inlineStr">
        <is>
          <t xml:space="preserve">Jason Ditangco </t>
        </is>
      </c>
      <c r="G246" s="6" t="inlineStr">
        <is>
          <t>Lending/Capital</t>
        </is>
      </c>
      <c r="H246" s="6" t="inlineStr">
        <is>
          <t>06-17-2024</t>
        </is>
      </c>
      <c r="I246" s="6" t="inlineStr">
        <is>
          <t>Positive Biz Impact</t>
        </is>
      </c>
      <c r="J246" s="6" t="inlineStr">
        <is>
          <t>Ecosystem Attach</t>
        </is>
      </c>
      <c r="K246" s="6" t="inlineStr"/>
      <c r="L246" s="6" t="inlineStr">
        <is>
          <t>120</t>
        </is>
      </c>
      <c r="M246" s="6" t="inlineStr"/>
      <c r="N246" s="6" t="inlineStr"/>
      <c r="O246" s="6" t="inlineStr"/>
      <c r="P246" s="6" t="inlineStr"/>
      <c r="Q246" s="6" t="inlineStr"/>
      <c r="R246" s="6"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6" t="inlineStr">
        <is>
          <t>ELM-6609</t>
        </is>
      </c>
      <c r="B248" s="6" t="inlineStr">
        <is>
          <t>ELM-6609 DTM - Multi-Co</t>
        </is>
      </c>
      <c r="C248" s="6" t="inlineStr">
        <is>
          <t>https://docs.google.com/presentation/d/1zZad70x-9CuVSP3okgZeKxv4St8KKwIufwbg39wHLcI/edit#slide=id.g1d9b8a0b231_0_2704</t>
        </is>
      </c>
      <c r="D248" s="6" t="inlineStr"/>
      <c r="E248" s="6" t="inlineStr">
        <is>
          <t>5.0 MEASURE: Live - Waiting for Results</t>
        </is>
      </c>
      <c r="F248" s="6" t="inlineStr">
        <is>
          <t xml:space="preserve">Qiana Miller </t>
        </is>
      </c>
      <c r="G248" s="6" t="inlineStr">
        <is>
          <t>Enterprise (QBES);QBO;QBO Advanced</t>
        </is>
      </c>
      <c r="H248" s="6" t="inlineStr">
        <is>
          <t>04-22-2024</t>
        </is>
      </c>
      <c r="I248" s="6" t="inlineStr">
        <is>
          <t>Positive Biz Impact</t>
        </is>
      </c>
      <c r="J248" s="6" t="inlineStr"/>
      <c r="K248" s="6" t="inlineStr"/>
      <c r="L248" s="6" t="inlineStr"/>
      <c r="M248" s="6" t="inlineStr"/>
      <c r="N248" s="6" t="inlineStr"/>
      <c r="O248" s="6" t="inlineStr"/>
      <c r="P248" s="6" t="inlineStr"/>
      <c r="Q248" s="6" t="inlineStr"/>
      <c r="R248" s="6"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6" t="inlineStr">
        <is>
          <t>ELM-6605</t>
        </is>
      </c>
      <c r="B250" s="6" t="inlineStr">
        <is>
          <t>ELM-6605 FY24 FEB GAP CLOSER: Zero State Landing Page Acceleration - UPGRADES - Landing page - QBO Sku selector optimization</t>
        </is>
      </c>
      <c r="C250" s="6" t="inlineStr">
        <is>
          <t>https://docs.google.com/presentation/d/193gsgXxYNs9l9WRwWEnmiNlkWQsPRgB2BVA3BTwUxB4/edit#slide=id.g1d9b8a0b231_0_2704</t>
        </is>
      </c>
      <c r="D250" s="6" t="inlineStr"/>
      <c r="E250" s="6" t="inlineStr">
        <is>
          <t>5.1 MEASURE: Complete</t>
        </is>
      </c>
      <c r="F250" s="6" t="inlineStr">
        <is>
          <t xml:space="preserve">Michal Ettinger </t>
        </is>
      </c>
      <c r="G250" s="6" t="inlineStr">
        <is>
          <t>QBO;QBO Advanced</t>
        </is>
      </c>
      <c r="H250" s="6" t="inlineStr">
        <is>
          <t>02-12-2025</t>
        </is>
      </c>
      <c r="I250" s="6" t="inlineStr">
        <is>
          <t>Negative Biz Impact</t>
        </is>
      </c>
      <c r="J250" s="6" t="inlineStr">
        <is>
          <t>Upgrades</t>
        </is>
      </c>
      <c r="K250" s="6" t="inlineStr"/>
      <c r="L250" s="6" t="inlineStr">
        <is>
          <t>99</t>
        </is>
      </c>
      <c r="M250" s="6" t="inlineStr"/>
      <c r="N250" s="6" t="inlineStr"/>
      <c r="O250" s="6" t="inlineStr"/>
      <c r="P250" s="6" t="inlineStr"/>
      <c r="Q250" s="6" t="inlineStr"/>
      <c r="R250" s="6"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6" t="inlineStr">
        <is>
          <t>ELM-6589</t>
        </is>
      </c>
      <c r="B252" s="6" t="inlineStr">
        <is>
          <t>ELM-6589 IPD Newsfeed Drop FY24  June/July</t>
        </is>
      </c>
      <c r="C252" s="6" t="inlineStr">
        <is>
          <t>https://docs.google.com/presentation/d/1-V-YZ9VxhUfyS5_qcNB0gdpYF-yKuWltZI6RY04yWB8/edit?usp=sharing</t>
        </is>
      </c>
      <c r="D252" s="6" t="inlineStr">
        <is>
          <t>https://docs.google.com/presentation/d/1-V-YZ9VxhUfyS5_qcNB0gdpYF-yKuWltZI6RY04yWB8/edit#slide=id.g3180143e952_0_780</t>
        </is>
      </c>
      <c r="E252" s="6" t="inlineStr">
        <is>
          <t>5.1 MEASURE: Complete</t>
        </is>
      </c>
      <c r="F252" s="6" t="inlineStr">
        <is>
          <t xml:space="preserve">Tracy Evans </t>
        </is>
      </c>
      <c r="G252" s="6" t="inlineStr">
        <is>
          <t>Accountant</t>
        </is>
      </c>
      <c r="H252" s="6" t="inlineStr">
        <is>
          <t>06-10-2024</t>
        </is>
      </c>
      <c r="I252" s="6" t="inlineStr">
        <is>
          <t>Positive Biz Impact</t>
        </is>
      </c>
      <c r="J252" s="6" t="inlineStr">
        <is>
          <t>GNS/GNA</t>
        </is>
      </c>
      <c r="K252" s="6" t="inlineStr"/>
      <c r="L252" s="6" t="inlineStr">
        <is>
          <t>103</t>
        </is>
      </c>
      <c r="M252" s="6" t="inlineStr">
        <is>
          <t>GNS/GNA</t>
        </is>
      </c>
      <c r="N252" s="6" t="inlineStr"/>
      <c r="O252" s="6" t="inlineStr">
        <is>
          <t>101</t>
        </is>
      </c>
      <c r="P252" s="6" t="inlineStr">
        <is>
          <t>GNS/GNA</t>
        </is>
      </c>
      <c r="Q252" s="6" t="inlineStr"/>
      <c r="R252" s="6"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6" t="inlineStr">
        <is>
          <t>ELM-6576</t>
        </is>
      </c>
      <c r="B254" s="6" t="inlineStr">
        <is>
          <t>ELM-6576 Whats New Page for Accountants</t>
        </is>
      </c>
      <c r="C254" s="6" t="inlineStr">
        <is>
          <t>https://docs.google.com/presentation/d/1X8hSWuVGuT0ymT87TXZ3AKZbQrzIGn_wsomVZoneGNA/edit?usp=sharing</t>
        </is>
      </c>
      <c r="D254" s="6" t="inlineStr">
        <is>
          <t>https://docs.google.com/presentation/d/1X8hSWuVGuT0ymT87TXZ3AKZbQrzIGn_wsomVZoneGNA/edit?slide=id.g374bec26a35_0_1307#slide=id.g374bec26a35_0_1307</t>
        </is>
      </c>
      <c r="E254" s="6" t="inlineStr">
        <is>
          <t>5.1 MEASURE: Complete</t>
        </is>
      </c>
      <c r="F254" s="6" t="inlineStr">
        <is>
          <t xml:space="preserve">Tracy Evans </t>
        </is>
      </c>
      <c r="G254" s="6" t="inlineStr">
        <is>
          <t>3rd party apps;Accountant;Bill Pay;Intuit Enterprise Suite;Mailchimp;Payments;Payroll;QB Live;QBO;QBO Advanced</t>
        </is>
      </c>
      <c r="H254" s="6" t="inlineStr">
        <is>
          <t>03-18-2025</t>
        </is>
      </c>
      <c r="I254" s="6" t="inlineStr">
        <is>
          <t>Flat</t>
        </is>
      </c>
      <c r="J254" s="6" t="inlineStr">
        <is>
          <t>Ecosystem Revenue</t>
        </is>
      </c>
      <c r="K254" s="6" t="inlineStr"/>
      <c r="L254" s="6" t="inlineStr">
        <is>
          <t>98</t>
        </is>
      </c>
      <c r="M254" s="6" t="inlineStr">
        <is>
          <t>GNS/GNA</t>
        </is>
      </c>
      <c r="N254" s="6" t="inlineStr"/>
      <c r="O254" s="6" t="inlineStr">
        <is>
          <t>99</t>
        </is>
      </c>
      <c r="P254" s="6" t="inlineStr">
        <is>
          <t>GNS/GNA</t>
        </is>
      </c>
      <c r="Q254" s="6" t="inlineStr"/>
      <c r="R254" s="6"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6" t="inlineStr">
        <is>
          <t>ELM-6570</t>
        </is>
      </c>
      <c r="B256" s="6" t="inlineStr">
        <is>
          <t>ELM-6570 Retain Active MTTPs via Account Management Program (AMP)</t>
        </is>
      </c>
      <c r="C256" s="6" t="inlineStr">
        <is>
          <t>https://docs.google.com/presentation/d/1xlupELpAsB-ofw5_rQzAi-N-0xpwAYiF2zMhsKh9kI4/edit#slide=id.g1d9b8a0b231_0_2704</t>
        </is>
      </c>
      <c r="D256" s="6" t="inlineStr">
        <is>
          <t>https://docs.google.com/presentation/d/1xlupELpAsB-ofw5_rQzAi-N-0xpwAYiF2zMhsKh9kI4/edit#slide=id.g25e77325152_1_0</t>
        </is>
      </c>
      <c r="E256" s="6" t="inlineStr">
        <is>
          <t>5.1 MEASURE: Complete</t>
        </is>
      </c>
      <c r="F256" s="6" t="inlineStr">
        <is>
          <t xml:space="preserve">Silvester-Matthew Lopez </t>
        </is>
      </c>
      <c r="G256" s="6" t="inlineStr">
        <is>
          <t>Payments</t>
        </is>
      </c>
      <c r="H256" s="6" t="inlineStr">
        <is>
          <t>03-13-2024</t>
        </is>
      </c>
      <c r="I256" s="6" t="inlineStr">
        <is>
          <t>Flat</t>
        </is>
      </c>
      <c r="J256" s="6" t="inlineStr"/>
      <c r="K256" s="6" t="inlineStr"/>
      <c r="L256" s="6" t="inlineStr"/>
      <c r="M256" s="6" t="inlineStr"/>
      <c r="N256" s="6" t="inlineStr"/>
      <c r="O256" s="6" t="inlineStr"/>
      <c r="P256" s="6" t="inlineStr"/>
      <c r="Q256" s="6" t="inlineStr"/>
      <c r="R256" s="6"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6" t="inlineStr">
        <is>
          <t>ELM-6557</t>
        </is>
      </c>
      <c r="B258" s="6" t="inlineStr">
        <is>
          <t>ELM-6557 Prioritize DIWM on the Zero State LP</t>
        </is>
      </c>
      <c r="C258" s="6" t="inlineStr">
        <is>
          <t>https://docs.google.com/presentation/d/16njmsVvxnAIbueDBmkuI7790p8G8Oe2aR3CCaXge5QQ/edit?usp=sharing</t>
        </is>
      </c>
      <c r="D258" s="6" t="inlineStr"/>
      <c r="E258" s="6" t="inlineStr">
        <is>
          <t>5.1 MEASURE: Complete</t>
        </is>
      </c>
      <c r="F258" s="6" t="inlineStr">
        <is>
          <t xml:space="preserve">Gavin Avery </t>
        </is>
      </c>
      <c r="G258" s="6" t="inlineStr">
        <is>
          <t>QB Live</t>
        </is>
      </c>
      <c r="H258" s="6" t="inlineStr">
        <is>
          <t>08-16-2024</t>
        </is>
      </c>
      <c r="I258" s="6" t="inlineStr">
        <is>
          <t>Positive Biz Impact</t>
        </is>
      </c>
      <c r="J258" s="6" t="inlineStr">
        <is>
          <t>GNS/GNA</t>
        </is>
      </c>
      <c r="K258" s="6" t="inlineStr">
        <is>
          <t>QB Live</t>
        </is>
      </c>
      <c r="L258" s="6" t="inlineStr">
        <is>
          <t>121</t>
        </is>
      </c>
      <c r="M258" s="6" t="inlineStr"/>
      <c r="N258" s="6" t="inlineStr"/>
      <c r="O258" s="6" t="inlineStr"/>
      <c r="P258" s="6" t="inlineStr"/>
      <c r="Q258" s="6" t="inlineStr"/>
      <c r="R258" s="6"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6" t="inlineStr">
        <is>
          <t>ELM-6544</t>
        </is>
      </c>
      <c r="B260" s="6" t="inlineStr">
        <is>
          <t>ELM-6544 What's New SMB - Fall Edition FY25</t>
        </is>
      </c>
      <c r="C260" s="6" t="inlineStr">
        <is>
          <t>https://docs.google.com/presentation/d/1JPCal5TkJpXIEzf_gfMrMbKxajsxSbA5IheNXmJ04qA/edit#slide=id.g1d9b8a0b231_0_2704</t>
        </is>
      </c>
      <c r="D260" s="6" t="inlineStr"/>
      <c r="E260" s="6" t="inlineStr">
        <is>
          <t>5.1 MEASURE: Complete</t>
        </is>
      </c>
      <c r="F260" s="6" t="inlineStr">
        <is>
          <t xml:space="preserve">Maya Zultsbeak David </t>
        </is>
      </c>
      <c r="G260" s="6" t="inlineStr">
        <is>
          <t>Accountant;Banking/Checking;Checks and Supplies;Lending/Capital;Payments;Payroll;QB Live;QBO;QBO Advanced;Time</t>
        </is>
      </c>
      <c r="H260" s="6" t="inlineStr">
        <is>
          <t>11-21-2024</t>
        </is>
      </c>
      <c r="I260" s="6" t="inlineStr">
        <is>
          <t>Flat</t>
        </is>
      </c>
      <c r="J260" s="6" t="inlineStr">
        <is>
          <t>Retention Rate</t>
        </is>
      </c>
      <c r="K260" s="6" t="inlineStr"/>
      <c r="L260" s="6" t="inlineStr">
        <is>
          <t>100</t>
        </is>
      </c>
      <c r="M260" s="6" t="inlineStr">
        <is>
          <t>Ecosystem Revenue</t>
        </is>
      </c>
      <c r="N260" s="6" t="inlineStr"/>
      <c r="O260" s="6" t="inlineStr">
        <is>
          <t>100.1</t>
        </is>
      </c>
      <c r="P260" s="6" t="inlineStr"/>
      <c r="Q260" s="6" t="inlineStr"/>
      <c r="R260" s="6"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6" t="inlineStr">
        <is>
          <t>ELM-6529</t>
        </is>
      </c>
      <c r="B262" s="6" t="inlineStr">
        <is>
          <t>ELM-6529 QB Capital Line of Credit Evergreen Nurture Campaign</t>
        </is>
      </c>
      <c r="C262" s="6" t="inlineStr">
        <is>
          <t>https://docs.google.com/presentation/d/1-1dZNgQRcogKCHxdqofpH-kLIP48EY_pZ34u9uaDCZI/edit#slide=id.g2efff53d832_0_813</t>
        </is>
      </c>
      <c r="D262" s="6" t="inlineStr">
        <is>
          <t>https://docs.google.com/presentation/d/1-1dZNgQRcogKCHxdqofpH-kLIP48EY_pZ34u9uaDCZI/edit?slide=id.g25e77325152_1_0#slide=id.g25e77325152_1_0</t>
        </is>
      </c>
      <c r="E262" s="6" t="inlineStr">
        <is>
          <t>5.1 MEASURE: Complete</t>
        </is>
      </c>
      <c r="F262" s="6" t="inlineStr">
        <is>
          <t xml:space="preserve">Samir Ahmed </t>
        </is>
      </c>
      <c r="G262" s="6" t="inlineStr">
        <is>
          <t>Lending/Capital</t>
        </is>
      </c>
      <c r="H262" s="6" t="inlineStr">
        <is>
          <t>06-03-2025</t>
        </is>
      </c>
      <c r="I262" s="6" t="inlineStr">
        <is>
          <t>Directionally Positive</t>
        </is>
      </c>
      <c r="J262" s="6" t="inlineStr">
        <is>
          <t>Ecosystem Revenue</t>
        </is>
      </c>
      <c r="K262" s="6" t="inlineStr"/>
      <c r="L262" s="6" t="inlineStr">
        <is>
          <t>396</t>
        </is>
      </c>
      <c r="M262" s="6" t="inlineStr"/>
      <c r="N262" s="6" t="inlineStr"/>
      <c r="O262" s="6" t="inlineStr"/>
      <c r="P262" s="6" t="inlineStr"/>
      <c r="Q262" s="6" t="inlineStr"/>
      <c r="R262" s="6"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6" t="inlineStr">
        <is>
          <t>ELM-6513</t>
        </is>
      </c>
      <c r="B264" s="6" t="inlineStr">
        <is>
          <t>ELM-6513 [Biz Tax] Launch for Jan Peak Season ( Phase 2)</t>
        </is>
      </c>
      <c r="C264" s="6" t="inlineStr">
        <is>
          <t>https://docs.google.com/presentation/d/1lssa1dAeq1QrQ4x6235fmKPvrhYPS6g4-xFIwZhAbyg/edit#slide=id.g1d9b8a0b231_0_2704</t>
        </is>
      </c>
      <c r="D264" s="6" t="inlineStr"/>
      <c r="E264" s="6" t="inlineStr">
        <is>
          <t>5.1 MEASURE: Complete</t>
        </is>
      </c>
      <c r="F264" s="6" t="inlineStr">
        <is>
          <t xml:space="preserve">Qiana Miller </t>
        </is>
      </c>
      <c r="G264" s="6" t="inlineStr">
        <is>
          <t>QB Live</t>
        </is>
      </c>
      <c r="H264" s="6" t="inlineStr">
        <is>
          <t>01-09-2024</t>
        </is>
      </c>
      <c r="I264" s="6" t="inlineStr">
        <is>
          <t>Flat</t>
        </is>
      </c>
      <c r="J264" s="6" t="inlineStr"/>
      <c r="K264" s="6" t="inlineStr"/>
      <c r="L264" s="6" t="inlineStr"/>
      <c r="M264" s="6" t="inlineStr"/>
      <c r="N264" s="6" t="inlineStr"/>
      <c r="O264" s="6" t="inlineStr"/>
      <c r="P264" s="6" t="inlineStr"/>
      <c r="Q264" s="6" t="inlineStr"/>
      <c r="R264" s="6"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6" t="inlineStr">
        <is>
          <t>ELM-6499</t>
        </is>
      </c>
      <c r="B266" s="6" t="inlineStr">
        <is>
          <t>ELM-6499 SUI Abandoner Phase 3 - SMS Expansion</t>
        </is>
      </c>
      <c r="C266" s="6" t="inlineStr">
        <is>
          <t>https://docs.google.com/presentation/d/1KS9Ahq2Xuij5iSHrBV1ZyhTOuImBB7gJPZl_aqRxBB0/edit?usp=sharing</t>
        </is>
      </c>
      <c r="D266" s="6" t="inlineStr">
        <is>
          <t>https://docs.google.com/presentation/d/1KS9Ahq2Xuij5iSHrBV1ZyhTOuImBB7gJPZl_aqRxBB0/edit?slide=id.g25e77325152_1_0#slide=id.g25e77325152_1_0</t>
        </is>
      </c>
      <c r="E266" s="6" t="inlineStr">
        <is>
          <t>5.1 MEASURE: Complete</t>
        </is>
      </c>
      <c r="F266" s="6" t="inlineStr">
        <is>
          <t xml:space="preserve">Kesha Patel </t>
        </is>
      </c>
      <c r="G266" s="6" t="inlineStr">
        <is>
          <t>QBO;QBO Advanced</t>
        </is>
      </c>
      <c r="H266" s="6" t="inlineStr">
        <is>
          <t>03-18-2025</t>
        </is>
      </c>
      <c r="I266" s="6" t="inlineStr">
        <is>
          <t>Broken &amp; Unmeasurable</t>
        </is>
      </c>
      <c r="J266" s="6" t="inlineStr"/>
      <c r="K266" s="6" t="inlineStr"/>
      <c r="L266" s="6" t="inlineStr"/>
      <c r="M266" s="6" t="inlineStr"/>
      <c r="N266" s="6" t="inlineStr"/>
      <c r="O266" s="6" t="inlineStr"/>
      <c r="P266" s="6" t="inlineStr"/>
      <c r="Q266" s="6" t="inlineStr"/>
      <c r="R266" s="6"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6" t="inlineStr">
        <is>
          <t>ELM-6481</t>
        </is>
      </c>
      <c r="B268" s="6" t="inlineStr">
        <is>
          <t>ELM-6481 Increase Trial Conversion for QBM</t>
        </is>
      </c>
      <c r="C268" s="6" t="inlineStr">
        <is>
          <t>https://docs.google.com/presentation/d/1j9cnajxSvmfKx7CSj45cMbL59Ap_xFT-ms4N6krAlH0/edit?usp=sharing</t>
        </is>
      </c>
      <c r="D268" s="6" t="inlineStr">
        <is>
          <t>https://docs.google.com/presentation/d/1j9cnajxSvmfKx7CSj45cMbL59Ap_xFT-ms4N6krAlH0/edit#slide=id.g1d9b8a0b231_0_3108</t>
        </is>
      </c>
      <c r="E268" s="6" t="inlineStr">
        <is>
          <t>5.1 MEASURE: Complete</t>
        </is>
      </c>
      <c r="F268" s="6" t="inlineStr">
        <is>
          <t xml:space="preserve">Jaz Singh </t>
        </is>
      </c>
      <c r="G268" s="6" t="inlineStr">
        <is>
          <t>QBM (QB Mobile)</t>
        </is>
      </c>
      <c r="H268" s="6" t="inlineStr">
        <is>
          <t>07-08-2024</t>
        </is>
      </c>
      <c r="I268" s="6" t="inlineStr">
        <is>
          <t>Broken &amp; Unmeasurable</t>
        </is>
      </c>
      <c r="J268" s="6" t="inlineStr">
        <is>
          <t>Trial Conversion Rate</t>
        </is>
      </c>
      <c r="K268" s="6" t="inlineStr"/>
      <c r="L268" s="6" t="inlineStr">
        <is>
          <t>93.1</t>
        </is>
      </c>
      <c r="M268" s="6" t="inlineStr"/>
      <c r="N268" s="6" t="inlineStr"/>
      <c r="O268" s="6" t="inlineStr"/>
      <c r="P268" s="6" t="inlineStr"/>
      <c r="Q268" s="6" t="inlineStr"/>
      <c r="R268" s="6"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6" t="inlineStr">
        <is>
          <t>ELM-6439</t>
        </is>
      </c>
      <c r="B270" s="6" t="inlineStr">
        <is>
          <t>ELM-6439 FY'24 FEB GAP CLOSER: SUI Abandoner:  Phase 1 - Scrappy Testing</t>
        </is>
      </c>
      <c r="C270" s="6" t="inlineStr">
        <is>
          <t>https://docs.google.com/presentation/d/1N78Y22D1vj_Fdcedrnw_65O4ko_4ZXX6l8KmqZM_DCY/edit?usp=sharing</t>
        </is>
      </c>
      <c r="D270" s="6" t="inlineStr">
        <is>
          <t>https://docs.google.com/presentation/d/1N78Y22D1vj_Fdcedrnw_65O4ko_4ZXX6l8KmqZM_DCY/edit#slide=id.g2c93aea3a42_1_0</t>
        </is>
      </c>
      <c r="E270" s="6" t="inlineStr">
        <is>
          <t>5.1 MEASURE: Complete</t>
        </is>
      </c>
      <c r="F270" s="6" t="inlineStr">
        <is>
          <t xml:space="preserve">Kesha Patel </t>
        </is>
      </c>
      <c r="G270" s="6" t="inlineStr">
        <is>
          <t>Payroll;QBO;QBO Advanced</t>
        </is>
      </c>
      <c r="H270" s="6" t="inlineStr">
        <is>
          <t>02-12-2024</t>
        </is>
      </c>
      <c r="I270" s="6" t="inlineStr">
        <is>
          <t>Directionally Positive</t>
        </is>
      </c>
      <c r="J270" s="6" t="inlineStr">
        <is>
          <t>GNS/GNA</t>
        </is>
      </c>
      <c r="K270" s="6" t="inlineStr"/>
      <c r="L270" s="6" t="inlineStr">
        <is>
          <t>104</t>
        </is>
      </c>
      <c r="M270" s="6" t="inlineStr">
        <is>
          <t>Ecosystem Revenue</t>
        </is>
      </c>
      <c r="N270" s="6" t="inlineStr"/>
      <c r="O270" s="6" t="inlineStr">
        <is>
          <t>101</t>
        </is>
      </c>
      <c r="P270" s="6" t="inlineStr">
        <is>
          <t>Ecosystem Revenue</t>
        </is>
      </c>
      <c r="Q270" s="6" t="inlineStr"/>
      <c r="R270" s="6"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6" t="inlineStr">
        <is>
          <t>ELM-6433</t>
        </is>
      </c>
      <c r="B272" s="6" t="inlineStr">
        <is>
          <t>ELM-6433 Gap Closer: Payroll Bottom Drawer Refresh</t>
        </is>
      </c>
      <c r="C272" s="6" t="inlineStr">
        <is>
          <t>https://docs.google.com/presentation/d/1h3VFhbgPPfPOMWpHOCoVVJaKTvhqCoFuHahdzlC831Q/edit#slide=id.g1d9b8a0b231_0_2882</t>
        </is>
      </c>
      <c r="D272" s="6" t="inlineStr">
        <is>
          <t>https://docs.google.com/presentation/d/1h3VFhbgPPfPOMWpHOCoVVJaKTvhqCoFuHahdzlC831Q/edit#slide=id.g26c2c5aa8c4_1_8</t>
        </is>
      </c>
      <c r="E272" s="6" t="inlineStr">
        <is>
          <t>5.1 MEASURE: Complete</t>
        </is>
      </c>
      <c r="F272" s="6" t="inlineStr">
        <is>
          <t xml:space="preserve">Alexandria Cariaso </t>
        </is>
      </c>
      <c r="G272" s="6" t="inlineStr">
        <is>
          <t>Payroll</t>
        </is>
      </c>
      <c r="H272" s="6" t="inlineStr">
        <is>
          <t>01-08-2024</t>
        </is>
      </c>
      <c r="I272" s="6" t="inlineStr">
        <is>
          <t>Flat</t>
        </is>
      </c>
      <c r="J272" s="6" t="inlineStr">
        <is>
          <t>GNS/GNA</t>
        </is>
      </c>
      <c r="K272" s="6" t="inlineStr"/>
      <c r="L272" s="6" t="inlineStr">
        <is>
          <t>98</t>
        </is>
      </c>
      <c r="M272" s="6" t="inlineStr">
        <is>
          <t>Ecosystem Revenue</t>
        </is>
      </c>
      <c r="N272" s="6" t="inlineStr"/>
      <c r="O272" s="6" t="inlineStr">
        <is>
          <t>100</t>
        </is>
      </c>
      <c r="P272" s="6" t="inlineStr">
        <is>
          <t>Ecosystem Revenue</t>
        </is>
      </c>
      <c r="Q272" s="6" t="inlineStr"/>
      <c r="R272" s="6"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6" t="inlineStr">
        <is>
          <t>ELM-6424</t>
        </is>
      </c>
      <c r="B274" s="6" t="inlineStr">
        <is>
          <t>ELM-6424 RELAUNCH payroll TO upgrade v1</t>
        </is>
      </c>
      <c r="C274" s="6" t="inlineStr">
        <is>
          <t>https://docs.google.com/presentation/d/1aZABfYExmf9lFk_aLE8tqada8BlVYs-EHni0d7lqO6g/edit#slide=id.g2060f216249_7_326</t>
        </is>
      </c>
      <c r="D274" s="6" t="inlineStr">
        <is>
          <t>https://docs.google.com/presentation/d/1OcvwLscO7rdR0pR_uLj40I1LhfaXED2fzY2VIN21suE/edit#slide=id.g1d4aa949691_0_449</t>
        </is>
      </c>
      <c r="E274" s="6" t="inlineStr">
        <is>
          <t>5.1 MEASURE: Complete</t>
        </is>
      </c>
      <c r="F274" s="6" t="inlineStr">
        <is>
          <t xml:space="preserve">Jamie Peng </t>
        </is>
      </c>
      <c r="G274" s="6" t="inlineStr">
        <is>
          <t>Payroll</t>
        </is>
      </c>
      <c r="H274" s="6" t="inlineStr">
        <is>
          <t>11-28-2023</t>
        </is>
      </c>
      <c r="I274" s="6" t="inlineStr">
        <is>
          <t>Positive Biz Impact</t>
        </is>
      </c>
      <c r="J274" s="6" t="inlineStr">
        <is>
          <t>Upgrades</t>
        </is>
      </c>
      <c r="K274" s="6" t="inlineStr"/>
      <c r="L274" s="6" t="inlineStr">
        <is>
          <t>110</t>
        </is>
      </c>
      <c r="M274" s="6" t="inlineStr"/>
      <c r="N274" s="6" t="inlineStr"/>
      <c r="O274" s="6" t="inlineStr"/>
      <c r="P274" s="6" t="inlineStr"/>
      <c r="Q274" s="6" t="inlineStr"/>
      <c r="R274" s="6"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6" t="inlineStr">
        <is>
          <t>ELM-6385</t>
        </is>
      </c>
      <c r="B276" s="6" t="inlineStr">
        <is>
          <t>ELM-6385 QBO Upgrade Targeted Offers V2 - Second Relaunch</t>
        </is>
      </c>
      <c r="C276" s="6" t="inlineStr">
        <is>
          <t>https://docs.google.com/presentation/d/1EiavssG1Dt_gFof989VN-UX2Eu6ul0cO2dsL2YJba1U/edit#slide=id.g1d9b8a0b231_0_2704</t>
        </is>
      </c>
      <c r="D276" s="6" t="inlineStr">
        <is>
          <t>https://docs.google.com/presentation/d/1EiavssG1Dt_gFof989VN-UX2Eu6ul0cO2dsL2YJba1U/edit#slide=id.g2f7e90289b9_1_0</t>
        </is>
      </c>
      <c r="E276" s="6" t="inlineStr">
        <is>
          <t>5.1 MEASURE: Complete</t>
        </is>
      </c>
      <c r="F276" s="6" t="inlineStr">
        <is>
          <t xml:space="preserve">Patrick Adcock </t>
        </is>
      </c>
      <c r="G276" s="6" t="inlineStr">
        <is>
          <t>QBO Advanced</t>
        </is>
      </c>
      <c r="H276" s="6" t="inlineStr">
        <is>
          <t>12-18-2023</t>
        </is>
      </c>
      <c r="I276" s="6" t="inlineStr">
        <is>
          <t>Negative Biz Impact</t>
        </is>
      </c>
      <c r="J276" s="6" t="inlineStr"/>
      <c r="K276" s="6" t="inlineStr"/>
      <c r="L276" s="6" t="inlineStr"/>
      <c r="M276" s="6" t="inlineStr"/>
      <c r="N276" s="6" t="inlineStr"/>
      <c r="O276" s="6" t="inlineStr"/>
      <c r="P276" s="6" t="inlineStr"/>
      <c r="Q276" s="6" t="inlineStr"/>
      <c r="R276" s="6"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6" t="inlineStr">
        <is>
          <t>ELM-6340</t>
        </is>
      </c>
      <c r="B278" s="6" t="inlineStr">
        <is>
          <t>ELM-6340 Bill Pay Upsell Campaign - Simple Bill Audience Update</t>
        </is>
      </c>
      <c r="C278" s="6" t="inlineStr">
        <is>
          <t>https://docs.google.com/presentation/d/1WYLs-fc6gbTVYvR_5KNdF3jZWGrjPM3_TnbDTkfEjL4/edit#slide=id.g1d6090b39a5_1_860</t>
        </is>
      </c>
      <c r="D278" s="6" t="inlineStr"/>
      <c r="E278" s="6" t="inlineStr">
        <is>
          <t>5.1 MEASURE: Complete</t>
        </is>
      </c>
      <c r="F278" s="6" t="inlineStr">
        <is>
          <t xml:space="preserve">Alyssa Fernandez </t>
        </is>
      </c>
      <c r="G278" s="6" t="inlineStr">
        <is>
          <t>Bill Pay</t>
        </is>
      </c>
      <c r="H278" s="6" t="inlineStr">
        <is>
          <t>10-19-2023</t>
        </is>
      </c>
      <c r="I278" s="6" t="inlineStr">
        <is>
          <t>Broken &amp; Unmeasurable</t>
        </is>
      </c>
      <c r="J278" s="6" t="inlineStr"/>
      <c r="K278" s="6" t="inlineStr"/>
      <c r="L278" s="6" t="inlineStr"/>
      <c r="M278" s="6" t="inlineStr"/>
      <c r="N278" s="6" t="inlineStr"/>
      <c r="O278" s="6" t="inlineStr"/>
      <c r="P278" s="6" t="inlineStr"/>
      <c r="Q278" s="6" t="inlineStr"/>
      <c r="R278" s="6"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6" t="inlineStr">
        <is>
          <t>ELM-6334</t>
        </is>
      </c>
      <c r="B280" s="6" t="inlineStr">
        <is>
          <t>ELM-6334 Investigation: ELM-5031 Bundles BMY customer experience issues</t>
        </is>
      </c>
      <c r="C280" s="6" t="inlineStr">
        <is>
          <t>https://docs.google.com/document/d/1_FcMmdjRqHvIfuSSO1sCWO1ESPybw-kT4zACXPbAwY4/edit?usp=sharing</t>
        </is>
      </c>
      <c r="D280" s="6" t="inlineStr"/>
      <c r="E280" s="6" t="inlineStr">
        <is>
          <t>5.1 MEASURE: Complete</t>
        </is>
      </c>
      <c r="F280" s="6" t="inlineStr">
        <is>
          <t xml:space="preserve">Julia Pavlovski </t>
        </is>
      </c>
      <c r="G280" s="6" t="inlineStr">
        <is>
          <t>Payroll</t>
        </is>
      </c>
      <c r="H280" s="6" t="inlineStr">
        <is>
          <t>10-23-2023</t>
        </is>
      </c>
      <c r="I280" s="6" t="inlineStr">
        <is>
          <t>Broken &amp; Unmeasurable</t>
        </is>
      </c>
      <c r="J280" s="6" t="inlineStr"/>
      <c r="K280" s="6" t="inlineStr"/>
      <c r="L280" s="6" t="inlineStr"/>
      <c r="M280" s="6" t="inlineStr"/>
      <c r="N280" s="6" t="inlineStr"/>
      <c r="O280" s="6" t="inlineStr"/>
      <c r="P280" s="6" t="inlineStr"/>
      <c r="Q280" s="6" t="inlineStr"/>
      <c r="R280" s="6"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6" t="inlineStr">
        <is>
          <t>ELM-6296</t>
        </is>
      </c>
      <c r="B282" s="6" t="inlineStr">
        <is>
          <t>ELM-6296 Bundle FTU Campaign for DTM Employer Firms: QBO + QBOP, pt 2</t>
        </is>
      </c>
      <c r="C282" s="6" t="inlineStr">
        <is>
          <t>https://docs.google.com/presentation/d/14kq6h9G_NBRBJRZC_N4TYd2_ixwD_orZDVXN-w_OOCw/edit#slide=id.g1d9b8a0b231_0_2704</t>
        </is>
      </c>
      <c r="D282" s="6" t="inlineStr"/>
      <c r="E282" s="6" t="inlineStr">
        <is>
          <t>5.1 MEASURE: Complete</t>
        </is>
      </c>
      <c r="F282" s="6" t="inlineStr">
        <is>
          <t xml:space="preserve">Daniel Eliab </t>
        </is>
      </c>
      <c r="G282" s="6" t="inlineStr">
        <is>
          <t>Payroll;QBO</t>
        </is>
      </c>
      <c r="H282" s="6" t="inlineStr">
        <is>
          <t>03-25-2024</t>
        </is>
      </c>
      <c r="I282" s="6" t="inlineStr">
        <is>
          <t>Directionally Positive</t>
        </is>
      </c>
      <c r="J282" s="6" t="inlineStr"/>
      <c r="K282" s="6" t="inlineStr"/>
      <c r="L282" s="6" t="inlineStr"/>
      <c r="M282" s="6" t="inlineStr"/>
      <c r="N282" s="6" t="inlineStr"/>
      <c r="O282" s="6" t="inlineStr"/>
      <c r="P282" s="6" t="inlineStr"/>
      <c r="Q282" s="6" t="inlineStr"/>
      <c r="R282" s="6"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6" t="inlineStr">
        <is>
          <t>ELM-6239</t>
        </is>
      </c>
      <c r="B284" s="6" t="inlineStr">
        <is>
          <t>ELM-6239 FY'24 FEB GAP CLOSER: Zero State Landing Page Acceleration - Payments Human Assist Phase D - Self Serve Switcher Discount</t>
        </is>
      </c>
      <c r="C284" s="6" t="inlineStr">
        <is>
          <t>https://docs.google.com/presentation/d/12AXSDCylOh9BGikhIhOoYZT7y-8k03WCgQwTB2fl-3Y/edit#slide=id.g1d9b8a0b231_0_2704</t>
        </is>
      </c>
      <c r="D284" s="6" t="inlineStr">
        <is>
          <t>https://docs.google.com/presentation/d/12AXSDCylOh9BGikhIhOoYZT7y-8k03WCgQwTB2fl-3Y/edit#slide=id.g2caaeb66a8b_0_0</t>
        </is>
      </c>
      <c r="E284" s="6" t="inlineStr">
        <is>
          <t>5.1 MEASURE: Complete</t>
        </is>
      </c>
      <c r="F284" s="6" t="inlineStr">
        <is>
          <t xml:space="preserve">Chris Koussis </t>
        </is>
      </c>
      <c r="G284" s="6" t="inlineStr">
        <is>
          <t>Payments</t>
        </is>
      </c>
      <c r="H284" s="6" t="inlineStr">
        <is>
          <t>02-13-2024</t>
        </is>
      </c>
      <c r="I284" s="6" t="inlineStr">
        <is>
          <t>Flat</t>
        </is>
      </c>
      <c r="J284" s="6" t="inlineStr"/>
      <c r="K284" s="6" t="inlineStr"/>
      <c r="L284" s="6" t="inlineStr"/>
      <c r="M284" s="6" t="inlineStr"/>
      <c r="N284" s="6" t="inlineStr"/>
      <c r="O284" s="6" t="inlineStr"/>
      <c r="P284" s="6" t="inlineStr"/>
      <c r="Q284" s="6" t="inlineStr"/>
      <c r="R284" s="6"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6" t="inlineStr">
        <is>
          <t>ELM-6162</t>
        </is>
      </c>
      <c r="B286" s="6" t="inlineStr">
        <is>
          <t>ELM-6162 [DIWM] CO: IPD copy improvements based on sales insights</t>
        </is>
      </c>
      <c r="C286" s="6" t="inlineStr">
        <is>
          <t>https://docs.google.com/presentation/d/14N2_DVqmNOx9AE4816rnWV5UnNmZF611wdCy6wZGXNM/edit#slide=id.g2060f216249_7_313</t>
        </is>
      </c>
      <c r="D286" s="6" t="inlineStr"/>
      <c r="E286" s="6" t="inlineStr">
        <is>
          <t>5.1 MEASURE: Complete</t>
        </is>
      </c>
      <c r="F286" s="6" t="inlineStr">
        <is>
          <t xml:space="preserve">Qiana Miller </t>
        </is>
      </c>
      <c r="G286" s="6" t="inlineStr">
        <is>
          <t>QB Live</t>
        </is>
      </c>
      <c r="H286" s="6" t="inlineStr">
        <is>
          <t>08-23-2023</t>
        </is>
      </c>
      <c r="I286" s="6" t="inlineStr">
        <is>
          <t>Flat</t>
        </is>
      </c>
      <c r="J286" s="6" t="inlineStr"/>
      <c r="K286" s="6" t="inlineStr"/>
      <c r="L286" s="6" t="inlineStr"/>
      <c r="M286" s="6" t="inlineStr"/>
      <c r="N286" s="6" t="inlineStr"/>
      <c r="O286" s="6" t="inlineStr"/>
      <c r="P286" s="6" t="inlineStr"/>
      <c r="Q286" s="6" t="inlineStr"/>
      <c r="R286" s="6"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6" t="inlineStr">
        <is>
          <t>ELM-6113</t>
        </is>
      </c>
      <c r="B288" s="6" t="inlineStr">
        <is>
          <t>ELM-6113 CO for 5382 - Update Attribute values in CM</t>
        </is>
      </c>
      <c r="C288" s="6" t="inlineStr">
        <is>
          <t>https://docs.google.com/presentation/d/1mSWTJ8mvc4AsEvyvHKDxOXSxbn3qNlMdOVUmstr4gd0/edit?usp=sharing</t>
        </is>
      </c>
      <c r="D288" s="6" t="inlineStr"/>
      <c r="E288" s="6" t="inlineStr">
        <is>
          <t>5.1 MEASURE: Complete</t>
        </is>
      </c>
      <c r="F288" s="6" t="inlineStr">
        <is>
          <t xml:space="preserve">Jaz Singh </t>
        </is>
      </c>
      <c r="G288" s="6" t="inlineStr">
        <is>
          <t>QBO</t>
        </is>
      </c>
      <c r="H288" s="6" t="inlineStr">
        <is>
          <t>08-10-2023</t>
        </is>
      </c>
      <c r="I288" s="6" t="inlineStr">
        <is>
          <t>Broken &amp; Unmeasurable</t>
        </is>
      </c>
      <c r="J288" s="6" t="inlineStr"/>
      <c r="K288" s="6" t="inlineStr"/>
      <c r="L288" s="6" t="inlineStr"/>
      <c r="M288" s="6" t="inlineStr"/>
      <c r="N288" s="6" t="inlineStr"/>
      <c r="O288" s="6" t="inlineStr"/>
      <c r="P288" s="6" t="inlineStr"/>
      <c r="Q288" s="6" t="inlineStr"/>
      <c r="R288" s="6"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6" t="inlineStr">
        <is>
          <t>ELM-6075</t>
        </is>
      </c>
      <c r="B290" s="6" t="inlineStr">
        <is>
          <t>ELM-6075 QBO Upgrades Targeted Offer V2- RELAUNCH</t>
        </is>
      </c>
      <c r="C290" s="6" t="inlineStr">
        <is>
          <t>https://docs.google.com/presentation/d/16P7GqmxtTfBdZTMakQxpy9UVJQVtyBExOcB_D7MHvcY/edit#slide=id.g2060f216249_7_313</t>
        </is>
      </c>
      <c r="D290" s="6" t="inlineStr"/>
      <c r="E290" s="6" t="inlineStr">
        <is>
          <t>5.1 MEASURE: Complete</t>
        </is>
      </c>
      <c r="F290" s="6" t="inlineStr">
        <is>
          <t xml:space="preserve">Patrick Adcock </t>
        </is>
      </c>
      <c r="G290" s="6" t="inlineStr">
        <is>
          <t>QBO</t>
        </is>
      </c>
      <c r="H290" s="6" t="inlineStr">
        <is>
          <t>08-10-2023</t>
        </is>
      </c>
      <c r="I290" s="6" t="inlineStr">
        <is>
          <t>Broken &amp; Unmeasurable</t>
        </is>
      </c>
      <c r="J290" s="6" t="inlineStr">
        <is>
          <t>Upgrades</t>
        </is>
      </c>
      <c r="K290" s="6" t="inlineStr"/>
      <c r="L290" s="6" t="inlineStr">
        <is>
          <t>0</t>
        </is>
      </c>
      <c r="M290" s="6" t="inlineStr"/>
      <c r="N290" s="6" t="inlineStr"/>
      <c r="O290" s="6" t="inlineStr"/>
      <c r="P290" s="6" t="inlineStr"/>
      <c r="Q290" s="6" t="inlineStr"/>
      <c r="R290" s="6"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6" t="inlineStr">
        <is>
          <t>ELM-5950</t>
        </is>
      </c>
      <c r="B292" s="6" t="inlineStr">
        <is>
          <t>ELM-5950 Re-imagined Cancel Flow Saves Campaign  - IPD portion</t>
        </is>
      </c>
      <c r="C292" s="6" t="inlineStr">
        <is>
          <t>https://docs.google.com/presentation/d/1iTxCtPGXgPcmB8DBuDsTq14qWtPjNe2FCn9iWd2P4Ik/edit?usp=sharing</t>
        </is>
      </c>
      <c r="D292" s="6" t="inlineStr">
        <is>
          <t>https://docs.google.com/presentation/d/1iTxCtPGXgPcmB8DBuDsTq14qWtPjNe2FCn9iWd2P4Ik/edit#slide=id.g26d470f1907_4_0</t>
        </is>
      </c>
      <c r="E292" s="6" t="inlineStr">
        <is>
          <t>5.1 MEASURE: Complete</t>
        </is>
      </c>
      <c r="F292" s="6" t="inlineStr">
        <is>
          <t xml:space="preserve">Aditi Bhargava </t>
        </is>
      </c>
      <c r="G292" s="6" t="inlineStr">
        <is>
          <t>QBO;QBO Advanced</t>
        </is>
      </c>
      <c r="H292" s="6" t="inlineStr">
        <is>
          <t>02-06-2024</t>
        </is>
      </c>
      <c r="I292" s="6" t="inlineStr">
        <is>
          <t>Negative Biz Impact</t>
        </is>
      </c>
      <c r="J292" s="6" t="inlineStr">
        <is>
          <t>Cancel Rate</t>
        </is>
      </c>
      <c r="K292" s="6" t="inlineStr"/>
      <c r="L292" s="6" t="inlineStr">
        <is>
          <t>102.2</t>
        </is>
      </c>
      <c r="M292" s="6" t="inlineStr"/>
      <c r="N292" s="6" t="inlineStr"/>
      <c r="O292" s="6" t="inlineStr"/>
      <c r="P292" s="6" t="inlineStr"/>
      <c r="Q292" s="6" t="inlineStr"/>
      <c r="R292" s="6"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6" t="inlineStr">
        <is>
          <t>ELM-5943</t>
        </is>
      </c>
      <c r="B294" s="6" t="inlineStr">
        <is>
          <t>ELM-5943 Hard Coded IPD Migration - MSE SKU Selector Bundle Upgrade Page</t>
        </is>
      </c>
      <c r="C294" s="6" t="inlineStr">
        <is>
          <t>https://docs.google.com/presentation/d/11SJJ7dVZ_ncjE7s4_t__nXZhh6z6QPL0_vT5gEigV0o/edit#slide=id.g16246638f58_0_405</t>
        </is>
      </c>
      <c r="D294" s="6" t="inlineStr">
        <is>
          <t>https://docs.google.com/presentation/d/11SJJ7dVZ_ncjE7s4_t__nXZhh6z6QPL0_vT5gEigV0o/edit?slide=id.g16246638f58_0_405#slide=id.g16246638f58_0_405</t>
        </is>
      </c>
      <c r="E294" s="6" t="inlineStr">
        <is>
          <t>5.1 MEASURE: Complete</t>
        </is>
      </c>
      <c r="F294" s="6" t="inlineStr">
        <is>
          <t xml:space="preserve">Jamie Peng </t>
        </is>
      </c>
      <c r="G294" s="6" t="inlineStr">
        <is>
          <t>Payroll;QBO</t>
        </is>
      </c>
      <c r="H294" s="6" t="inlineStr">
        <is>
          <t>07-31-2024</t>
        </is>
      </c>
      <c r="I294" s="6" t="inlineStr">
        <is>
          <t>Flat</t>
        </is>
      </c>
      <c r="J294" s="6" t="inlineStr"/>
      <c r="K294" s="6" t="inlineStr"/>
      <c r="L294" s="6" t="inlineStr"/>
      <c r="M294" s="6" t="inlineStr"/>
      <c r="N294" s="6" t="inlineStr"/>
      <c r="O294" s="6" t="inlineStr"/>
      <c r="P294" s="6" t="inlineStr"/>
      <c r="Q294" s="6" t="inlineStr"/>
      <c r="R294" s="6"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6" t="inlineStr">
        <is>
          <t>ELM-5908</t>
        </is>
      </c>
      <c r="B296" s="6" t="inlineStr">
        <is>
          <t>ELM-5908 FY24 FotF NL and Template Refresh -- September</t>
        </is>
      </c>
      <c r="C296" s="6" t="inlineStr">
        <is>
          <t>https://docs.google.com/presentation/d/1WlWYvqjjcHt9so59_G9wm2rWGgNx_WKYRRApvrKuCcU/edit?usp=sharing</t>
        </is>
      </c>
      <c r="D296" s="6" t="inlineStr">
        <is>
          <t>https://docs.google.com/presentation/d/1WlWYvqjjcHt9so59_G9wm2rWGgNx_WKYRRApvrKuCcU/edit#slide=id.g1d9b8a0b231_0_3108</t>
        </is>
      </c>
      <c r="E296" s="6" t="inlineStr">
        <is>
          <t>5.1 MEASURE: Complete</t>
        </is>
      </c>
      <c r="F296" s="6" t="inlineStr">
        <is>
          <t xml:space="preserve">Sarah Poor </t>
        </is>
      </c>
      <c r="G296" s="6" t="inlineStr">
        <is>
          <t>Accountant</t>
        </is>
      </c>
      <c r="H296" s="6" t="inlineStr">
        <is>
          <t>09-07-2023</t>
        </is>
      </c>
      <c r="I296" s="6" t="inlineStr">
        <is>
          <t>Positive Biz Impact</t>
        </is>
      </c>
      <c r="J296" s="6" t="inlineStr">
        <is>
          <t>CTR%</t>
        </is>
      </c>
      <c r="K296" s="6" t="inlineStr"/>
      <c r="L296" s="6" t="inlineStr">
        <is>
          <t>107</t>
        </is>
      </c>
      <c r="M296" s="6" t="inlineStr">
        <is>
          <t>CTO%</t>
        </is>
      </c>
      <c r="N296" s="6" t="inlineStr"/>
      <c r="O296" s="6" t="inlineStr">
        <is>
          <t>107</t>
        </is>
      </c>
      <c r="P296" s="6" t="inlineStr">
        <is>
          <t>CTO%</t>
        </is>
      </c>
      <c r="Q296" s="6" t="inlineStr"/>
      <c r="R296" s="6"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6" t="inlineStr">
        <is>
          <t>ELM-5904</t>
        </is>
      </c>
      <c r="B298" s="6" t="inlineStr">
        <is>
          <t xml:space="preserve">ELM-5904 Peak and Pre-Peak Ecosystem </t>
        </is>
      </c>
      <c r="C298" s="6" t="inlineStr">
        <is>
          <t>https://docs.google.com/presentation/d/1GIqEkWv6nyR2RqjPVcXj_UVMwyBdm_UkVU7NODKvFXU/edit?usp=sharing</t>
        </is>
      </c>
      <c r="D298" s="6" t="inlineStr">
        <is>
          <t>https://docs.google.com/presentation/d/1GIqEkWv6nyR2RqjPVcXj_UVMwyBdm_UkVU7NODKvFXU/edit#slide=id.g2c2a1a193bf_0_539</t>
        </is>
      </c>
      <c r="E298" s="6" t="inlineStr">
        <is>
          <t>5.1 MEASURE: Complete</t>
        </is>
      </c>
      <c r="F298" s="6" t="inlineStr">
        <is>
          <t xml:space="preserve">Sarah Poor </t>
        </is>
      </c>
      <c r="G298" s="6" t="inlineStr">
        <is>
          <t>Payments;Payroll;QBO;QBO Advanced</t>
        </is>
      </c>
      <c r="H298" s="6" t="inlineStr">
        <is>
          <t>11-28-2023</t>
        </is>
      </c>
      <c r="I298" s="6" t="inlineStr">
        <is>
          <t>Positive Biz Impact</t>
        </is>
      </c>
      <c r="J298" s="6" t="inlineStr">
        <is>
          <t>GNS/GNA</t>
        </is>
      </c>
      <c r="K298" s="6" t="inlineStr"/>
      <c r="L298" s="6" t="inlineStr">
        <is>
          <t>114</t>
        </is>
      </c>
      <c r="M298" s="6" t="inlineStr">
        <is>
          <t>GNS/GNA</t>
        </is>
      </c>
      <c r="N298" s="6" t="inlineStr"/>
      <c r="O298" s="6" t="inlineStr">
        <is>
          <t>112</t>
        </is>
      </c>
      <c r="P298" s="6" t="inlineStr">
        <is>
          <t>GNS/GNA</t>
        </is>
      </c>
      <c r="Q298" s="6" t="inlineStr"/>
      <c r="R298" s="6"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6" t="inlineStr">
        <is>
          <t>ELM-5891</t>
        </is>
      </c>
      <c r="B300" s="6" t="inlineStr">
        <is>
          <t>ELM-5891 [DIWM] Assisted Bookkeeping Email Automation</t>
        </is>
      </c>
      <c r="C300" s="6" t="inlineStr">
        <is>
          <t>https://docs.google.com/presentation/d/1dpbBsTKa4wNNVdUVFxepOrtm6J5g8-psBfYCGXZyiRs/edit#slide=id.g1d9b8a0b231_0_2704</t>
        </is>
      </c>
      <c r="D300" s="6" t="inlineStr"/>
      <c r="E300" s="6" t="inlineStr">
        <is>
          <t>5.1 MEASURE: Complete</t>
        </is>
      </c>
      <c r="F300" s="6" t="inlineStr">
        <is>
          <t xml:space="preserve">Qiana Miller </t>
        </is>
      </c>
      <c r="G300" s="6" t="inlineStr">
        <is>
          <t>QB Live</t>
        </is>
      </c>
      <c r="H300" s="6" t="inlineStr">
        <is>
          <t>01-23-2024</t>
        </is>
      </c>
      <c r="I300" s="6" t="inlineStr">
        <is>
          <t>Positive Biz Impact</t>
        </is>
      </c>
      <c r="J300" s="6" t="inlineStr"/>
      <c r="K300" s="6" t="inlineStr"/>
      <c r="L300" s="6" t="inlineStr"/>
      <c r="M300" s="6" t="inlineStr"/>
      <c r="N300" s="6" t="inlineStr"/>
      <c r="O300" s="6" t="inlineStr"/>
      <c r="P300" s="6" t="inlineStr"/>
      <c r="Q300" s="6" t="inlineStr"/>
      <c r="R300" s="6"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6" t="inlineStr">
        <is>
          <t>ELM-5877</t>
        </is>
      </c>
      <c r="B302" s="6" t="inlineStr">
        <is>
          <t>ELM-5877 Mid Market Efficiency Bundle-QBO Adv Upgrade and Payments</t>
        </is>
      </c>
      <c r="C302" s="6" t="inlineStr">
        <is>
          <t>https://docs.google.com/presentation/d/1NK-sSBEgaGFJNJndn-kuTBxx3gwZ7-7hSy54DgaypjE/edit#slide=id.g1d9b8a0b231_0_2704</t>
        </is>
      </c>
      <c r="D302" s="6" t="inlineStr"/>
      <c r="E302" s="6" t="inlineStr">
        <is>
          <t>5.1 MEASURE: Complete</t>
        </is>
      </c>
      <c r="F302" s="6" t="inlineStr">
        <is>
          <t xml:space="preserve">Patrick Adcock </t>
        </is>
      </c>
      <c r="G302" s="6" t="inlineStr">
        <is>
          <t>Payments;QBO Advanced</t>
        </is>
      </c>
      <c r="H302" s="6" t="inlineStr">
        <is>
          <t>04-17-2024</t>
        </is>
      </c>
      <c r="I302" s="6" t="inlineStr">
        <is>
          <t>Flat</t>
        </is>
      </c>
      <c r="J302" s="6" t="inlineStr">
        <is>
          <t>Ecosystem Revenue</t>
        </is>
      </c>
      <c r="K302" s="6" t="inlineStr"/>
      <c r="L302" s="6" t="inlineStr">
        <is>
          <t>99</t>
        </is>
      </c>
      <c r="M302" s="6" t="inlineStr"/>
      <c r="N302" s="6" t="inlineStr"/>
      <c r="O302" s="6" t="inlineStr"/>
      <c r="P302" s="6" t="inlineStr"/>
      <c r="Q302" s="6" t="inlineStr"/>
      <c r="R302" s="6"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6" t="inlineStr">
        <is>
          <t>ELM-5856</t>
        </is>
      </c>
      <c r="B304" s="6" t="inlineStr">
        <is>
          <t>ELM-5856  FY24 Bill Pay Launch Support 1: Elite Upsell</t>
        </is>
      </c>
      <c r="C304" s="6" t="inlineStr">
        <is>
          <t>https://docs.google.com/presentation/d/1X0BDgrCwRb9KopXbEQ1D1ZoH66pp27qTDu4hAkd1Z9E/edit#slide=id.g1d9b8a0b231_0_2704</t>
        </is>
      </c>
      <c r="D304" s="6" t="inlineStr"/>
      <c r="E304" s="6" t="inlineStr">
        <is>
          <t>5.1 MEASURE: Complete</t>
        </is>
      </c>
      <c r="F304" s="6" t="inlineStr">
        <is>
          <t xml:space="preserve">Alyssa Fernandez </t>
        </is>
      </c>
      <c r="G304" s="6" t="inlineStr">
        <is>
          <t>Bill Pay</t>
        </is>
      </c>
      <c r="H304" s="6" t="inlineStr">
        <is>
          <t>09-13-2023</t>
        </is>
      </c>
      <c r="I304" s="6" t="inlineStr">
        <is>
          <t>Positive Biz Impact</t>
        </is>
      </c>
      <c r="J304" s="6" t="inlineStr">
        <is>
          <t>Upgrades</t>
        </is>
      </c>
      <c r="K304" s="6" t="inlineStr"/>
      <c r="L304" s="6" t="inlineStr">
        <is>
          <t>116</t>
        </is>
      </c>
      <c r="M304" s="6" t="inlineStr">
        <is>
          <t>Upgrades</t>
        </is>
      </c>
      <c r="N304" s="6" t="inlineStr"/>
      <c r="O304" s="6" t="inlineStr">
        <is>
          <t>176</t>
        </is>
      </c>
      <c r="P304" s="6" t="inlineStr">
        <is>
          <t>Upgrades</t>
        </is>
      </c>
      <c r="Q304" s="6" t="inlineStr"/>
      <c r="R304" s="6"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6" t="inlineStr">
        <is>
          <t>ELM-5842</t>
        </is>
      </c>
      <c r="B306" s="6" t="inlineStr">
        <is>
          <t>ELM-5842 FY24 Human Assist Channels Phase B</t>
        </is>
      </c>
      <c r="C306" s="6" t="inlineStr">
        <is>
          <t>https://docs.google.com/presentation/d/1OJCFdAqui4KMnzHw7_6NUyMZyHbApBT8r0tr2pNUugc/edit#slide=id.g1d9b8a0b231_0_2715</t>
        </is>
      </c>
      <c r="D306" s="6" t="inlineStr">
        <is>
          <t>https://docs.google.com/presentation/d/1OJCFdAqui4KMnzHw7_6NUyMZyHbApBT8r0tr2pNUugc/edit#slide=id.g2744e94ac99_3_8</t>
        </is>
      </c>
      <c r="E306" s="6" t="inlineStr">
        <is>
          <t>5.1 MEASURE: Complete</t>
        </is>
      </c>
      <c r="F306" s="6" t="inlineStr">
        <is>
          <t xml:space="preserve">Chelsea Bauer </t>
        </is>
      </c>
      <c r="G306" s="6" t="inlineStr">
        <is>
          <t>Payments</t>
        </is>
      </c>
      <c r="H306" s="6" t="inlineStr">
        <is>
          <t>08-07-2023</t>
        </is>
      </c>
      <c r="I306" s="6" t="inlineStr">
        <is>
          <t>Negative Biz Impact</t>
        </is>
      </c>
      <c r="J306" s="6" t="inlineStr">
        <is>
          <t>Signups</t>
        </is>
      </c>
      <c r="K306" s="6" t="inlineStr"/>
      <c r="L306" s="6" t="inlineStr">
        <is>
          <t>88</t>
        </is>
      </c>
      <c r="M306" s="6" t="inlineStr"/>
      <c r="N306" s="6" t="inlineStr"/>
      <c r="O306" s="6" t="inlineStr"/>
      <c r="P306" s="6" t="inlineStr"/>
      <c r="Q306" s="6" t="inlineStr"/>
      <c r="R306" s="6"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6" t="inlineStr">
        <is>
          <t>ELM-5815</t>
        </is>
      </c>
      <c r="B308" s="6" t="inlineStr">
        <is>
          <t>ELM-5815 Marketplace New Partner Playbook (BCC v2)</t>
        </is>
      </c>
      <c r="C308" s="6" t="inlineStr">
        <is>
          <t>https://docs.google.com/presentation/d/1NR7fk9wqjXA__90sczbPNAOUuzQBX6210G34PY6mqRI/edit#slide=id.g1d9b8a0b231_0_2789</t>
        </is>
      </c>
      <c r="D308" s="6" t="inlineStr"/>
      <c r="E308" s="6" t="inlineStr">
        <is>
          <t>5.1 MEASURE: Complete</t>
        </is>
      </c>
      <c r="F308" s="6" t="inlineStr">
        <is>
          <t xml:space="preserve">Gavin Avery </t>
        </is>
      </c>
      <c r="G308" s="6" t="inlineStr">
        <is>
          <t>Lending/Capital</t>
        </is>
      </c>
      <c r="H308" s="6" t="inlineStr">
        <is>
          <t>12-05-2023</t>
        </is>
      </c>
      <c r="I308" s="6" t="inlineStr">
        <is>
          <t>Flat</t>
        </is>
      </c>
      <c r="J308" s="6" t="inlineStr">
        <is>
          <t>GNS/GNA</t>
        </is>
      </c>
      <c r="K308" s="6" t="inlineStr"/>
      <c r="L308" s="6" t="inlineStr">
        <is>
          <t>99</t>
        </is>
      </c>
      <c r="M308" s="6" t="inlineStr"/>
      <c r="N308" s="6" t="inlineStr"/>
      <c r="O308" s="6" t="inlineStr"/>
      <c r="P308" s="6" t="inlineStr"/>
      <c r="Q308" s="6" t="inlineStr"/>
      <c r="R308" s="6"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6" t="inlineStr">
        <is>
          <t>ELM-5811</t>
        </is>
      </c>
      <c r="B310" s="6" t="inlineStr">
        <is>
          <t>ELM-5811 FY24 QBOxQB Money-Mailchimp Cross-sell campaign</t>
        </is>
      </c>
      <c r="C310" s="6"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6" t="inlineStr"/>
      <c r="E310" s="6" t="inlineStr">
        <is>
          <t>5.0 MEASURE: Live - Waiting for Results</t>
        </is>
      </c>
      <c r="F310" s="6" t="inlineStr">
        <is>
          <t xml:space="preserve">Chris Koussis </t>
        </is>
      </c>
      <c r="G310" s="6" t="inlineStr">
        <is>
          <t>Mailchimp;QB Money</t>
        </is>
      </c>
      <c r="H310" s="6" t="inlineStr">
        <is>
          <t>01-17-2024</t>
        </is>
      </c>
      <c r="I310" s="6" t="inlineStr">
        <is>
          <t>Positive Biz Impact</t>
        </is>
      </c>
      <c r="J310" s="6" t="inlineStr"/>
      <c r="K310" s="6" t="inlineStr"/>
      <c r="L310" s="6" t="inlineStr"/>
      <c r="M310" s="6" t="inlineStr"/>
      <c r="N310" s="6" t="inlineStr"/>
      <c r="O310" s="6" t="inlineStr"/>
      <c r="P310" s="6" t="inlineStr"/>
      <c r="Q310" s="6" t="inlineStr"/>
      <c r="R310" s="6"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6" t="inlineStr">
        <is>
          <t>ELM-5808</t>
        </is>
      </c>
      <c r="B312" s="6" t="inlineStr">
        <is>
          <t>ELM-5808 FY24 MC+ QB OICMS/In-Product Experience Campaign v2 - Multi-Channel Campaign Launch</t>
        </is>
      </c>
      <c r="C312" s="6" t="inlineStr">
        <is>
          <t>https://docs.google.com/presentation/d/1qxSD8slFF9bee1CJo-LjZoK7qk5dM0kUvSq7gmaM9hk/edit#slide=id.g1d9b8a0b231_0_2704</t>
        </is>
      </c>
      <c r="D312" s="6" t="inlineStr"/>
      <c r="E312" s="6" t="inlineStr">
        <is>
          <t>5.0 MEASURE: Live - Waiting for Results</t>
        </is>
      </c>
      <c r="F312" s="6" t="inlineStr">
        <is>
          <t xml:space="preserve">Chris Koussis </t>
        </is>
      </c>
      <c r="G312" s="6" t="inlineStr">
        <is>
          <t>Mailchimp</t>
        </is>
      </c>
      <c r="H312" s="6" t="inlineStr">
        <is>
          <t>01-11-2024</t>
        </is>
      </c>
      <c r="I312" s="6" t="inlineStr">
        <is>
          <t>Positive Biz Impact</t>
        </is>
      </c>
      <c r="J312" s="6" t="inlineStr"/>
      <c r="K312" s="6" t="inlineStr"/>
      <c r="L312" s="6" t="inlineStr"/>
      <c r="M312" s="6" t="inlineStr"/>
      <c r="N312" s="6" t="inlineStr"/>
      <c r="O312" s="6" t="inlineStr"/>
      <c r="P312" s="6" t="inlineStr"/>
      <c r="Q312" s="6" t="inlineStr"/>
      <c r="R312" s="6"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6" t="inlineStr">
        <is>
          <t>ELM-5790</t>
        </is>
      </c>
      <c r="B314" s="6" t="inlineStr">
        <is>
          <t>ELM-5790 Solopreneur SKU (QBO) FTU Launch</t>
        </is>
      </c>
      <c r="C314" s="6" t="inlineStr">
        <is>
          <t>https://docs.google.com/presentation/d/1eoY7_2Ub3auNjxz6DfgGd6m0U06V_RFcHWzlvrFp50o/edit?pli=1#slide=id.g1d9b8a0b231_0_2704</t>
        </is>
      </c>
      <c r="D314" s="6" t="inlineStr">
        <is>
          <t>https://docs.google.com/presentation/d/1eoY7_2Ub3auNjxz6DfgGd6m0U06V_RFcHWzlvrFp50o/edit?pli=1#slide=id.g3174032d6f6_0_0</t>
        </is>
      </c>
      <c r="E314" s="6" t="inlineStr">
        <is>
          <t>5.1 MEASURE: Complete</t>
        </is>
      </c>
      <c r="F314" s="6" t="inlineStr">
        <is>
          <t xml:space="preserve">Tanya Mohajerani </t>
        </is>
      </c>
      <c r="G314" s="6" t="inlineStr">
        <is>
          <t>QBSP</t>
        </is>
      </c>
      <c r="H314" s="6" t="inlineStr">
        <is>
          <t>02-21-2024</t>
        </is>
      </c>
      <c r="I314" s="6" t="inlineStr">
        <is>
          <t>Positive Biz Impact</t>
        </is>
      </c>
      <c r="J314" s="6" t="inlineStr">
        <is>
          <t>Retention Rate</t>
        </is>
      </c>
      <c r="K314" s="6" t="inlineStr"/>
      <c r="L314" s="6" t="inlineStr">
        <is>
          <t>103.4</t>
        </is>
      </c>
      <c r="M314" s="6" t="inlineStr"/>
      <c r="N314" s="6" t="inlineStr"/>
      <c r="O314" s="6" t="inlineStr"/>
      <c r="P314" s="6" t="inlineStr"/>
      <c r="Q314" s="6" t="inlineStr"/>
      <c r="R314" s="6"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6" t="inlineStr">
        <is>
          <t>ELM-5779</t>
        </is>
      </c>
      <c r="B316" s="6" t="inlineStr">
        <is>
          <t>ELM-5779 Bill Pay Building Habits (Post FTU)</t>
        </is>
      </c>
      <c r="C316" s="6" t="inlineStr">
        <is>
          <t>https://docs.google.com/presentation/d/1c0thdjKkfipyb-1A48T9RmOYZbg7eM-eYliow_u54-g/edit?slide=id.g2efff53d832_0_813#slide=id.g2efff53d832_0_813</t>
        </is>
      </c>
      <c r="D316" s="6" t="inlineStr"/>
      <c r="E316" s="6" t="inlineStr">
        <is>
          <t>5.0 MEASURE: Live - Waiting for Results</t>
        </is>
      </c>
      <c r="F316" s="6" t="inlineStr">
        <is>
          <t xml:space="preserve">Melissa Rattrovo </t>
        </is>
      </c>
      <c r="G316" s="6" t="inlineStr">
        <is>
          <t>Bill Pay</t>
        </is>
      </c>
      <c r="H316" s="6" t="inlineStr">
        <is>
          <t>11-20-2025</t>
        </is>
      </c>
      <c r="I316" s="6" t="inlineStr">
        <is>
          <t>Still Baking</t>
        </is>
      </c>
      <c r="J316" s="6" t="inlineStr"/>
      <c r="K316" s="6" t="inlineStr"/>
      <c r="L316" s="6" t="inlineStr"/>
      <c r="M316" s="6" t="inlineStr"/>
      <c r="N316" s="6" t="inlineStr"/>
      <c r="O316" s="6" t="inlineStr"/>
      <c r="P316" s="6" t="inlineStr"/>
      <c r="Q316" s="6" t="inlineStr"/>
      <c r="R316" s="6"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6" t="inlineStr">
        <is>
          <t>ELM-5768</t>
        </is>
      </c>
      <c r="B318" s="6" t="inlineStr">
        <is>
          <t>ELM-5768 Winback MTTP</t>
        </is>
      </c>
      <c r="C318" s="6" t="inlineStr">
        <is>
          <t>https://docs.google.com/presentation/d/1NxxM5NUAJsB7nplVf--ylzqZYUE3FZ1r0RYVOuDgyHw/edit#slide=id.g1d9b8a0b231_0_2758</t>
        </is>
      </c>
      <c r="D318" s="6" t="inlineStr">
        <is>
          <t>https://docs.google.com/presentation/d/1NxxM5NUAJsB7nplVf--ylzqZYUE3FZ1r0RYVOuDgyHw/edit#slide=id.g1fbded9917d_0_0</t>
        </is>
      </c>
      <c r="E318" s="6" t="inlineStr">
        <is>
          <t>5.1 MEASURE: Complete</t>
        </is>
      </c>
      <c r="F318" s="6" t="inlineStr">
        <is>
          <t xml:space="preserve">Silvester-Matthew Lopez </t>
        </is>
      </c>
      <c r="G318" s="6" t="inlineStr">
        <is>
          <t>Payments</t>
        </is>
      </c>
      <c r="H318" s="6" t="inlineStr">
        <is>
          <t>12-20-2023</t>
        </is>
      </c>
      <c r="I318" s="6" t="inlineStr">
        <is>
          <t>Directionally Positive</t>
        </is>
      </c>
      <c r="J318" s="6" t="inlineStr"/>
      <c r="K318" s="6" t="inlineStr"/>
      <c r="L318" s="6" t="inlineStr"/>
      <c r="M318" s="6" t="inlineStr"/>
      <c r="N318" s="6" t="inlineStr"/>
      <c r="O318" s="6" t="inlineStr"/>
      <c r="P318" s="6" t="inlineStr"/>
      <c r="Q318" s="6" t="inlineStr"/>
      <c r="R318" s="6"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6" t="inlineStr">
        <is>
          <t>ELM-5695</t>
        </is>
      </c>
      <c r="B320" s="6" t="inlineStr">
        <is>
          <t>ELM-5695 DTM DT Plus Acceleration</t>
        </is>
      </c>
      <c r="C320" s="6" t="inlineStr">
        <is>
          <t>https://docs.google.com/presentation/d/1HO3pNRfvXFjh0sHb3goDMqq1tKkGaErCC2c6riIvHWk/</t>
        </is>
      </c>
      <c r="D320" s="6" t="inlineStr"/>
      <c r="E320" s="6" t="inlineStr">
        <is>
          <t>5.1 MEASURE: Complete</t>
        </is>
      </c>
      <c r="F320" s="6" t="inlineStr">
        <is>
          <t xml:space="preserve">Adam Fischer </t>
        </is>
      </c>
      <c r="G320" s="6" t="inlineStr">
        <is>
          <t>QBO</t>
        </is>
      </c>
      <c r="H320" s="6" t="inlineStr">
        <is>
          <t>11-06-2023</t>
        </is>
      </c>
      <c r="I320" s="6" t="inlineStr">
        <is>
          <t>Flat</t>
        </is>
      </c>
      <c r="J320" s="6" t="inlineStr">
        <is>
          <t>GNS/GNA</t>
        </is>
      </c>
      <c r="K320" s="6" t="inlineStr"/>
      <c r="L320" s="6" t="inlineStr">
        <is>
          <t>64</t>
        </is>
      </c>
      <c r="M320" s="6" t="inlineStr"/>
      <c r="N320" s="6" t="inlineStr"/>
      <c r="O320" s="6" t="inlineStr"/>
      <c r="P320" s="6" t="inlineStr"/>
      <c r="Q320" s="6" t="inlineStr"/>
      <c r="R320" s="6"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6" t="inlineStr">
        <is>
          <t>ELM-5339</t>
        </is>
      </c>
      <c r="B322" s="6" t="inlineStr">
        <is>
          <t>ELM-5339 Bill Pay launch v2 (GA)</t>
        </is>
      </c>
      <c r="C322" s="6" t="inlineStr">
        <is>
          <t>https://docs.google.com/presentation/d/1-_ZrqYdTwTD6peIIQZpS8mL0V8LadNI7eLBAoB8Gh4s/edit#slide=id.g1d9b8a0b231_0_2834</t>
        </is>
      </c>
      <c r="D322" s="6" t="inlineStr"/>
      <c r="E322" s="6" t="inlineStr">
        <is>
          <t>5.1 MEASURE: Complete</t>
        </is>
      </c>
      <c r="F322" s="6" t="inlineStr">
        <is>
          <t xml:space="preserve">Alyssa Fernandez </t>
        </is>
      </c>
      <c r="G322" s="6" t="inlineStr">
        <is>
          <t>Bill Pay</t>
        </is>
      </c>
      <c r="H322" s="6" t="inlineStr">
        <is>
          <t>10-17-2023</t>
        </is>
      </c>
      <c r="I322" s="6" t="inlineStr">
        <is>
          <t>Positive Biz Impact</t>
        </is>
      </c>
      <c r="J322" s="6" t="inlineStr">
        <is>
          <t>Signups</t>
        </is>
      </c>
      <c r="K322" s="6" t="inlineStr"/>
      <c r="L322" s="6" t="inlineStr">
        <is>
          <t>129</t>
        </is>
      </c>
      <c r="M322" s="6" t="inlineStr"/>
      <c r="N322" s="6" t="inlineStr"/>
      <c r="O322" s="6" t="inlineStr"/>
      <c r="P322" s="6" t="inlineStr"/>
      <c r="Q322" s="6" t="inlineStr"/>
      <c r="R322" s="6"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6" t="inlineStr">
        <is>
          <t>ELM-5234</t>
        </is>
      </c>
      <c r="B324" s="6" t="inlineStr">
        <is>
          <t>ELM-5234 Ecosystem Feature &amp; Alerts Awareness - Phase 1</t>
        </is>
      </c>
      <c r="C324" s="6" t="inlineStr">
        <is>
          <t>https://docs.google.com/presentation/d/13-NUnr5g6JnElsnzl8gxcp0CmDUBQVg3VzZqxBQGyTs/edit?usp=sharing</t>
        </is>
      </c>
      <c r="D324" s="6" t="inlineStr">
        <is>
          <t>https://docs.google.com/presentation/d/13-NUnr5g6JnElsnzl8gxcp0CmDUBQVg3VzZqxBQGyTs/edit#slide=id.g1d9b8a0b231_0_3108</t>
        </is>
      </c>
      <c r="E324" s="6" t="inlineStr">
        <is>
          <t>5.1 MEASURE: Complete</t>
        </is>
      </c>
      <c r="F324" s="6" t="inlineStr">
        <is>
          <t xml:space="preserve">Dawn-Marie Miesner </t>
        </is>
      </c>
      <c r="G324" s="6" t="inlineStr">
        <is>
          <t>Payments;Payroll;QBO;QBO Advanced</t>
        </is>
      </c>
      <c r="H324" s="6" t="inlineStr">
        <is>
          <t>10-26-2023</t>
        </is>
      </c>
      <c r="I324" s="6" t="inlineStr">
        <is>
          <t>Flat</t>
        </is>
      </c>
      <c r="J324" s="6" t="inlineStr">
        <is>
          <t>Ecosystem Revenue</t>
        </is>
      </c>
      <c r="K324" s="6" t="inlineStr"/>
      <c r="L324" s="6" t="inlineStr">
        <is>
          <t>100</t>
        </is>
      </c>
      <c r="M324" s="6" t="inlineStr">
        <is>
          <t>Retention Rate</t>
        </is>
      </c>
      <c r="N324" s="6" t="inlineStr"/>
      <c r="O324" s="6" t="inlineStr">
        <is>
          <t>100.05</t>
        </is>
      </c>
      <c r="P324" s="6" t="inlineStr">
        <is>
          <t>Retention Rate</t>
        </is>
      </c>
      <c r="Q324" s="6" t="inlineStr"/>
      <c r="R324" s="6"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6" t="inlineStr">
        <is>
          <t>ELM-5180</t>
        </is>
      </c>
      <c r="B326" s="6" t="inlineStr">
        <is>
          <t>ELM-5180 MidMarket Payroll Competitor Switcher Guarantee</t>
        </is>
      </c>
      <c r="C326" s="6" t="inlineStr">
        <is>
          <t>https://docs.google.com/presentation/d/1xtYN7Epwbg3mVlR1slMVRmvubtOA24yonekKRn-FvJ4/edit?usp=sharing</t>
        </is>
      </c>
      <c r="D326" s="6" t="inlineStr"/>
      <c r="E326" s="6" t="inlineStr">
        <is>
          <t>5.1 MEASURE: Complete</t>
        </is>
      </c>
      <c r="F326" s="6" t="inlineStr">
        <is>
          <t xml:space="preserve">Alexandria Cariaso </t>
        </is>
      </c>
      <c r="G326" s="6" t="inlineStr">
        <is>
          <t>Payroll</t>
        </is>
      </c>
      <c r="H326" s="6" t="inlineStr">
        <is>
          <t>09-14-2023</t>
        </is>
      </c>
      <c r="I326" s="6" t="inlineStr">
        <is>
          <t>Flat</t>
        </is>
      </c>
      <c r="J326" s="6" t="inlineStr">
        <is>
          <t>Signups</t>
        </is>
      </c>
      <c r="K326" s="6" t="inlineStr"/>
      <c r="L326" s="6" t="inlineStr">
        <is>
          <t>125</t>
        </is>
      </c>
      <c r="M326" s="6" t="inlineStr"/>
      <c r="N326" s="6" t="inlineStr"/>
      <c r="O326" s="6" t="inlineStr"/>
      <c r="P326" s="6" t="inlineStr"/>
      <c r="Q326" s="6" t="inlineStr"/>
      <c r="R326" s="6"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6" t="inlineStr">
        <is>
          <t>ELM-5146</t>
        </is>
      </c>
      <c r="B328" s="6" t="inlineStr">
        <is>
          <t>ELM-5146 Revamp QB Money/MxQB FTU series to drive improvements in activation</t>
        </is>
      </c>
      <c r="C328" s="6" t="inlineStr">
        <is>
          <t>https://docs.google.com/presentation/d/1LKqwkOs_bxihKouPXHAIqbIrqm8bFvPReIM8r-N6NO8/edit#slide=id.g1d9b8a0b231_0_2704</t>
        </is>
      </c>
      <c r="D328" s="6" t="inlineStr">
        <is>
          <t>https://docs.google.com/presentation/d/1z-9eKHhOME_PI6i3Kmh2M_jOCmgMbP5Z48_I_WIovFo/edit#slide=id.g263848ccde1_0_14</t>
        </is>
      </c>
      <c r="E328" s="6" t="inlineStr">
        <is>
          <t>5.1 MEASURE: Complete</t>
        </is>
      </c>
      <c r="F328" s="6" t="inlineStr">
        <is>
          <t xml:space="preserve">Jaz Singh </t>
        </is>
      </c>
      <c r="G328" s="6" t="inlineStr">
        <is>
          <t>QB Money</t>
        </is>
      </c>
      <c r="H328" s="6" t="inlineStr">
        <is>
          <t>10-25-2023</t>
        </is>
      </c>
      <c r="I328" s="6" t="inlineStr">
        <is>
          <t>Broken &amp; Unmeasurable</t>
        </is>
      </c>
      <c r="J328" s="6" t="inlineStr">
        <is>
          <t>Approval to First Funded (30D)</t>
        </is>
      </c>
      <c r="K328" s="6" t="inlineStr"/>
      <c r="L328" s="6" t="inlineStr">
        <is>
          <t>96</t>
        </is>
      </c>
      <c r="M328" s="6" t="inlineStr">
        <is>
          <t>Approval to GNA (30D)</t>
        </is>
      </c>
      <c r="N328" s="6" t="inlineStr"/>
      <c r="O328" s="6" t="inlineStr">
        <is>
          <t>102</t>
        </is>
      </c>
      <c r="P328" s="6" t="inlineStr">
        <is>
          <t>Approval to GNA (30D)</t>
        </is>
      </c>
      <c r="Q328" s="6" t="inlineStr"/>
      <c r="R328" s="6"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6" t="inlineStr">
        <is>
          <t>ELM-5033</t>
        </is>
      </c>
      <c r="B330" s="6" t="inlineStr">
        <is>
          <t>ELM-5033 Drive Standalone to Payroll Bundle Promotions V2</t>
        </is>
      </c>
      <c r="C330" s="6" t="inlineStr">
        <is>
          <t>https://docs.google.com/presentation/d/1P4qXYguIGCOcsz4PElh-XhJhfIA7JJfQQpQ8tGkc71w/edit#slide=id.g1d9b8a0b231_0_2704</t>
        </is>
      </c>
      <c r="D330" s="6" t="inlineStr">
        <is>
          <t>https://docs.google.com/presentation/d/1P4qXYguIGCOcsz4PElh-XhJhfIA7JJfQQpQ8tGkc71w/edit?slide=id.g38d6145e4d5_2_0#slide=id.g38d6145e4d5_2_0</t>
        </is>
      </c>
      <c r="E330" s="6" t="inlineStr">
        <is>
          <t>5.1 MEASURE: Complete</t>
        </is>
      </c>
      <c r="F330" s="6" t="inlineStr">
        <is>
          <t xml:space="preserve">Jamie Peng </t>
        </is>
      </c>
      <c r="G330" s="6" t="inlineStr">
        <is>
          <t>Payroll;QBO</t>
        </is>
      </c>
      <c r="H330" s="6" t="inlineStr">
        <is>
          <t>06-12-2025</t>
        </is>
      </c>
      <c r="I330" s="6" t="inlineStr">
        <is>
          <t>Positive Biz Impact</t>
        </is>
      </c>
      <c r="J330" s="6" t="inlineStr">
        <is>
          <t>Upgrades</t>
        </is>
      </c>
      <c r="K330" s="6" t="inlineStr"/>
      <c r="L330" s="6" t="inlineStr"/>
      <c r="M330" s="6" t="inlineStr"/>
      <c r="N330" s="6" t="inlineStr"/>
      <c r="O330" s="6" t="inlineStr"/>
      <c r="P330" s="6" t="inlineStr"/>
      <c r="Q330" s="6" t="inlineStr"/>
      <c r="R330" s="6"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6" t="inlineStr">
        <is>
          <t>ELM-4959</t>
        </is>
      </c>
      <c r="B332" s="6" t="inlineStr">
        <is>
          <t>ELM-4959 Reimagine Template Update - DT FTU series (BATCH 18)</t>
        </is>
      </c>
      <c r="C332" s="6" t="inlineStr"/>
      <c r="D332" s="6" t="inlineStr"/>
      <c r="E332" s="6" t="inlineStr">
        <is>
          <t>5.1 MEASURE: Complete</t>
        </is>
      </c>
      <c r="F332" s="6" t="inlineStr">
        <is>
          <t xml:space="preserve">Carolyn Cunningham </t>
        </is>
      </c>
      <c r="G332" s="6" t="inlineStr">
        <is>
          <t>DT Core</t>
        </is>
      </c>
      <c r="H332" s="6" t="inlineStr">
        <is>
          <t>11-03-2023</t>
        </is>
      </c>
      <c r="I332" s="6" t="inlineStr"/>
      <c r="J332" s="6" t="inlineStr"/>
      <c r="K332" s="6" t="inlineStr"/>
      <c r="L332" s="6" t="inlineStr"/>
      <c r="M332" s="6" t="inlineStr"/>
      <c r="N332" s="6" t="inlineStr"/>
      <c r="O332" s="6" t="inlineStr"/>
      <c r="P332" s="6" t="inlineStr"/>
      <c r="Q332" s="6" t="inlineStr"/>
      <c r="R332" s="6"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6" t="inlineStr">
        <is>
          <t>ELM-4934</t>
        </is>
      </c>
      <c r="B334" s="6" t="inlineStr">
        <is>
          <t>ELM-4934 Hard Coded IPD Migration - Capital Q4 IPDs</t>
        </is>
      </c>
      <c r="C334" s="6" t="inlineStr">
        <is>
          <t>https://docs.google.com/spreadsheets/d/1MQeLGdqYJRTsnxPQo9B1o9Fb4kgo3zpXgmnze5kJSTg/edit#gid=579663743</t>
        </is>
      </c>
      <c r="D334" s="6" t="inlineStr"/>
      <c r="E334" s="6" t="inlineStr">
        <is>
          <t>5.1 MEASURE: Complete</t>
        </is>
      </c>
      <c r="F334" s="6" t="inlineStr">
        <is>
          <t xml:space="preserve">Gavin Avery </t>
        </is>
      </c>
      <c r="G334" s="6" t="inlineStr">
        <is>
          <t>Lending/Capital</t>
        </is>
      </c>
      <c r="H334" s="6" t="inlineStr">
        <is>
          <t>08-07-2024</t>
        </is>
      </c>
      <c r="I334" s="6" t="inlineStr">
        <is>
          <t>Broken &amp; Unmeasurable</t>
        </is>
      </c>
      <c r="J334" s="6" t="inlineStr">
        <is>
          <t>GNS/GNA</t>
        </is>
      </c>
      <c r="K334" s="6" t="inlineStr"/>
      <c r="L334" s="6" t="inlineStr">
        <is>
          <t>100</t>
        </is>
      </c>
      <c r="M334" s="6" t="inlineStr"/>
      <c r="N334" s="6" t="inlineStr"/>
      <c r="O334" s="6" t="inlineStr"/>
      <c r="P334" s="6" t="inlineStr"/>
      <c r="Q334" s="6" t="inlineStr"/>
      <c r="R334" s="6"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6" t="inlineStr">
        <is>
          <t>ELM-4568</t>
        </is>
      </c>
      <c r="B336" s="6" t="inlineStr">
        <is>
          <t>ELM-4568 Build Habit of Running Payroll</t>
        </is>
      </c>
      <c r="C336" s="6" t="inlineStr">
        <is>
          <t>https://docs.google.com/presentation/d/1aqQXz8VgP59bV6mZbhAGV4t4b7GFwxnv1HhEA74CG3c/edit#slide=id.g1d9b8a0b231_0_2704</t>
        </is>
      </c>
      <c r="D336" s="6" t="inlineStr">
        <is>
          <t>https://docs.google.com/presentation/d/1aqQXz8VgP59bV6mZbhAGV4t4b7GFwxnv1HhEA74CG3c/edit#slide=id.g1fbded9917d_0_0</t>
        </is>
      </c>
      <c r="E336" s="6" t="inlineStr">
        <is>
          <t>5.1 MEASURE: Complete</t>
        </is>
      </c>
      <c r="F336" s="6" t="inlineStr">
        <is>
          <t xml:space="preserve">Aditi Bhargava </t>
        </is>
      </c>
      <c r="G336" s="6" t="inlineStr">
        <is>
          <t>Payroll</t>
        </is>
      </c>
      <c r="H336" s="6" t="inlineStr">
        <is>
          <t>02-06-2024</t>
        </is>
      </c>
      <c r="I336" s="6" t="inlineStr">
        <is>
          <t>Directionally Positive</t>
        </is>
      </c>
      <c r="J336" s="6" t="inlineStr">
        <is>
          <t>FTU Retention Rate</t>
        </is>
      </c>
      <c r="K336" s="6" t="inlineStr"/>
      <c r="L336" s="6" t="inlineStr">
        <is>
          <t>100.4</t>
        </is>
      </c>
      <c r="M336" s="6" t="inlineStr">
        <is>
          <t>Post FTU 60D+ Retention Rate</t>
        </is>
      </c>
      <c r="N336" s="6" t="inlineStr"/>
      <c r="O336" s="6" t="inlineStr">
        <is>
          <t>100</t>
        </is>
      </c>
      <c r="P336" s="6" t="inlineStr">
        <is>
          <t>Post FTU 60D+ Retention Rate</t>
        </is>
      </c>
      <c r="Q336" s="6" t="inlineStr"/>
      <c r="R336" s="6"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6" t="inlineStr">
        <is>
          <t>ELM-4349</t>
        </is>
      </c>
      <c r="B338" s="6" t="inlineStr">
        <is>
          <t>ELM-4349 QBO DTM FTU Onboarding</t>
        </is>
      </c>
      <c r="C338" s="6" t="inlineStr">
        <is>
          <t>https://docs.google.com/presentation/d/1HvKup_zEotpctZBg3B8T-kaAMuW_832negUMKMCLTTg/edit?usp=sharing</t>
        </is>
      </c>
      <c r="D338" s="6" t="inlineStr">
        <is>
          <t>https://docs.google.com/presentation/d/1HvKup_zEotpctZBg3B8T-kaAMuW_832negUMKMCLTTg/edit#slide=id.g1fbded9917d_0_0</t>
        </is>
      </c>
      <c r="E338" s="6" t="inlineStr">
        <is>
          <t>5.1 MEASURE: Complete</t>
        </is>
      </c>
      <c r="F338" s="6" t="inlineStr">
        <is>
          <t xml:space="preserve">Daniel Eliab </t>
        </is>
      </c>
      <c r="G338" s="6" t="inlineStr">
        <is>
          <t>QBO</t>
        </is>
      </c>
      <c r="H338" s="6" t="inlineStr">
        <is>
          <t>11-07-2023</t>
        </is>
      </c>
      <c r="I338" s="6" t="inlineStr">
        <is>
          <t>Directionally Positive</t>
        </is>
      </c>
      <c r="J338" s="6" t="inlineStr"/>
      <c r="K338" s="6" t="inlineStr"/>
      <c r="L338" s="6" t="inlineStr"/>
      <c r="M338" s="6" t="inlineStr"/>
      <c r="N338" s="6" t="inlineStr"/>
      <c r="O338" s="6" t="inlineStr"/>
      <c r="P338" s="6" t="inlineStr"/>
      <c r="Q338" s="6" t="inlineStr"/>
      <c r="R338" s="6"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6" t="inlineStr">
        <is>
          <t>ELM-4324</t>
        </is>
      </c>
      <c r="B340" s="6" t="inlineStr">
        <is>
          <t>ELM-4324 Upgrade Online Payroll</t>
        </is>
      </c>
      <c r="C340" s="6" t="inlineStr">
        <is>
          <t>https://docs.google.com/presentation/d/1MW7ZG6zhzM9aeuhcitS9j5-KsAYzZ1cJiapzVJbgJ2o/edit#slide=id.g1d9b8a0b231_0_2715</t>
        </is>
      </c>
      <c r="D340" s="6" t="inlineStr">
        <is>
          <t>https://docs.google.com/presentation/d/1uMcpp2qB5OdiL0vqefgMjtXZaD3vXEhprxsAzwrs-7k/edit#slide=id.g1d4aa949691_0_449</t>
        </is>
      </c>
      <c r="E340" s="6" t="inlineStr">
        <is>
          <t>5.1 MEASURE: Complete</t>
        </is>
      </c>
      <c r="F340" s="6" t="inlineStr">
        <is>
          <t xml:space="preserve">Patrick Adcock </t>
        </is>
      </c>
      <c r="G340" s="6" t="inlineStr">
        <is>
          <t>Payroll</t>
        </is>
      </c>
      <c r="H340" s="6" t="inlineStr">
        <is>
          <t>10-03-2023</t>
        </is>
      </c>
      <c r="I340" s="6" t="inlineStr">
        <is>
          <t>Positive Biz Impact</t>
        </is>
      </c>
      <c r="J340" s="6" t="inlineStr">
        <is>
          <t>Upgrades</t>
        </is>
      </c>
      <c r="K340" s="6" t="inlineStr"/>
      <c r="L340" s="6" t="inlineStr">
        <is>
          <t>113</t>
        </is>
      </c>
      <c r="M340" s="6" t="inlineStr"/>
      <c r="N340" s="6" t="inlineStr"/>
      <c r="O340" s="6" t="inlineStr"/>
      <c r="P340" s="6" t="inlineStr"/>
      <c r="Q340" s="6" t="inlineStr"/>
      <c r="R340" s="6"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6" t="inlineStr">
        <is>
          <t>ELM-4178</t>
        </is>
      </c>
      <c r="B342" s="6" t="inlineStr">
        <is>
          <t>ELM-4178 Reimagine Template Update - 43046 FTU Enterprise</t>
        </is>
      </c>
      <c r="C342" s="6" t="inlineStr"/>
      <c r="D342" s="6" t="inlineStr"/>
      <c r="E342" s="6" t="inlineStr">
        <is>
          <t>5.1 MEASURE: Complete</t>
        </is>
      </c>
      <c r="F342" s="6" t="inlineStr">
        <is>
          <t xml:space="preserve">Carolyn Cunningham </t>
        </is>
      </c>
      <c r="G342" s="6" t="inlineStr">
        <is>
          <t>Enterprise (QBES)</t>
        </is>
      </c>
      <c r="H342" s="6" t="inlineStr">
        <is>
          <t>08-02-2023</t>
        </is>
      </c>
      <c r="I342" s="6" t="inlineStr"/>
      <c r="J342" s="6" t="inlineStr"/>
      <c r="K342" s="6" t="inlineStr"/>
      <c r="L342" s="6" t="inlineStr"/>
      <c r="M342" s="6" t="inlineStr"/>
      <c r="N342" s="6" t="inlineStr"/>
      <c r="O342" s="6" t="inlineStr"/>
      <c r="P342" s="6" t="inlineStr"/>
      <c r="Q342" s="6" t="inlineStr"/>
      <c r="R342" s="6"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6" t="inlineStr">
        <is>
          <t>ELM-3152</t>
        </is>
      </c>
      <c r="B344" s="6" t="inlineStr">
        <is>
          <t>ELM-3152 FY'24 FEB GAP CLOSER: Zero State Landing Page Acceleration - Payroll IPD landing Page Optimization [OICMS]</t>
        </is>
      </c>
      <c r="C344" s="6" t="inlineStr">
        <is>
          <t>https://docs.google.com/presentation/d/1IEDH_4dPCBhLFiKP9NClv5PLE3b-QaPMNODGRTnRGzw/edit#slide=id.g1d9b8a0b231_0_2704</t>
        </is>
      </c>
      <c r="D344" s="6" t="inlineStr">
        <is>
          <t>https://docs.google.com/presentation/d/1gZuLu3ZL4pf3MAJrTW9pa0i0v-G6kT1v8OvFPUZjDjE/edit#slide=id.g2f876fb0487_0_457</t>
        </is>
      </c>
      <c r="E344" s="6" t="inlineStr">
        <is>
          <t>5.0 MEASURE: Live - Waiting for Results</t>
        </is>
      </c>
      <c r="F344" s="6" t="inlineStr">
        <is>
          <t xml:space="preserve">Jamie Peng </t>
        </is>
      </c>
      <c r="G344" s="6" t="inlineStr">
        <is>
          <t>Payroll</t>
        </is>
      </c>
      <c r="H344" s="6" t="inlineStr">
        <is>
          <t>05-27-2024</t>
        </is>
      </c>
      <c r="I344" s="6" t="inlineStr">
        <is>
          <t>Flat</t>
        </is>
      </c>
      <c r="J344" s="6" t="inlineStr"/>
      <c r="K344" s="6" t="inlineStr"/>
      <c r="L344" s="6" t="inlineStr"/>
      <c r="M344" s="6" t="inlineStr"/>
      <c r="N344" s="6" t="inlineStr"/>
      <c r="O344" s="6" t="inlineStr"/>
      <c r="P344" s="6" t="inlineStr"/>
      <c r="Q344" s="6" t="inlineStr"/>
      <c r="R344" s="6"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5" t="inlineStr">
        <is>
          <t>Campaign ELM ID</t>
        </is>
      </c>
      <c r="B2" s="8" t="inlineStr">
        <is>
          <t>Match Status</t>
        </is>
      </c>
      <c r="C2" s="8" t="inlineStr">
        <is>
          <t>ELM ID (Clean)</t>
        </is>
      </c>
      <c r="D2" s="5" t="inlineStr">
        <is>
          <t>ELMID and Name</t>
        </is>
      </c>
      <c r="E2" s="5" t="inlineStr">
        <is>
          <t>SOT</t>
        </is>
      </c>
      <c r="F2" s="5" t="inlineStr">
        <is>
          <t>Link To Wrap Report</t>
        </is>
      </c>
      <c r="G2" s="5" t="inlineStr">
        <is>
          <t>Status Detail</t>
        </is>
      </c>
      <c r="H2" s="5" t="inlineStr">
        <is>
          <t>ELM MM Driver</t>
        </is>
      </c>
      <c r="I2" s="5" t="inlineStr">
        <is>
          <t>Products</t>
        </is>
      </c>
      <c r="J2" s="5" t="inlineStr">
        <is>
          <t>Current Target Launch Date</t>
        </is>
      </c>
      <c r="K2" s="5" t="inlineStr">
        <is>
          <t>Business Impact</t>
        </is>
      </c>
      <c r="L2" s="5" t="inlineStr">
        <is>
          <t>Primary Experiment Metric - 1</t>
        </is>
      </c>
      <c r="M2" s="5" t="inlineStr">
        <is>
          <t>Experiment Metric - 1 Product</t>
        </is>
      </c>
      <c r="N2" s="5" t="inlineStr">
        <is>
          <t>ITC - 1</t>
        </is>
      </c>
      <c r="O2" s="5" t="inlineStr">
        <is>
          <t>Primary Experiment Metric - 2</t>
        </is>
      </c>
      <c r="P2" s="5" t="inlineStr">
        <is>
          <t>Experiment Metric - 2 Product</t>
        </is>
      </c>
      <c r="Q2" s="5" t="inlineStr">
        <is>
          <t>ITC - 2</t>
        </is>
      </c>
      <c r="R2" s="5" t="inlineStr">
        <is>
          <t>Primary Experiment Metric - 3</t>
        </is>
      </c>
      <c r="S2" s="5" t="inlineStr">
        <is>
          <t>Experiment Metric - 3 Product</t>
        </is>
      </c>
      <c r="T2" s="5"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0" t="inlineStr">
        <is>
          <t>✅ Matched</t>
        </is>
      </c>
      <c r="C4" s="6">
        <f>IFERROR(INDEX('Results Source Data'!$A:$A,MATCH($A4,'Results Source Data'!$A:$A,0)),"")</f>
        <v/>
      </c>
      <c r="D4" s="6">
        <f>IFERROR(INDEX('Results Source Data'!$B:$B,MATCH($A4,'Results Source Data'!$A:$A,0)),"")</f>
        <v/>
      </c>
      <c r="E4" s="6">
        <f>IFERROR(INDEX('Results Source Data'!$C:$C,MATCH($A4,'Results Source Data'!$A:$A,0)),"")</f>
        <v/>
      </c>
      <c r="F4" s="6">
        <f>IFERROR(INDEX('Results Source Data'!$D:$D,MATCH($A4,'Results Source Data'!$A:$A,0)),"")</f>
        <v/>
      </c>
      <c r="G4" s="6">
        <f>IFERROR(INDEX('Results Source Data'!$E:$E,MATCH($A4,'Results Source Data'!$A:$A,0)),"")</f>
        <v/>
      </c>
      <c r="H4" s="6">
        <f>IFERROR(INDEX('Results Source Data'!$F:$F,MATCH($A4,'Results Source Data'!$A:$A,0)),"")</f>
        <v/>
      </c>
      <c r="I4" s="6">
        <f>IFERROR(INDEX('Results Source Data'!$G:$G,MATCH($A4,'Results Source Data'!$A:$A,0)),"")</f>
        <v/>
      </c>
      <c r="J4" s="6">
        <f>IFERROR(INDEX('Results Source Data'!$H:$H,MATCH($A4,'Results Source Data'!$A:$A,0)),"")</f>
        <v/>
      </c>
      <c r="K4" s="6">
        <f>IFERROR(INDEX('Results Source Data'!$I:$I,MATCH($A4,'Results Source Data'!$A:$A,0)),"")</f>
        <v/>
      </c>
      <c r="L4" s="6">
        <f>IFERROR(INDEX('Results Source Data'!$J:$J,MATCH($A4,'Results Source Data'!$A:$A,0)),"")</f>
        <v/>
      </c>
      <c r="M4" s="6">
        <f>IFERROR(INDEX('Results Source Data'!$K:$K,MATCH($A4,'Results Source Data'!$A:$A,0)),"")</f>
        <v/>
      </c>
      <c r="N4" s="6">
        <f>IFERROR(INDEX('Results Source Data'!$L:$L,MATCH($A4,'Results Source Data'!$A:$A,0)),"")</f>
        <v/>
      </c>
      <c r="O4" s="6">
        <f>IFERROR(INDEX('Results Source Data'!$M:$M,MATCH($A4,'Results Source Data'!$A:$A,0)),"")</f>
        <v/>
      </c>
      <c r="P4" s="6">
        <f>IFERROR(INDEX('Results Source Data'!$N:$N,MATCH($A4,'Results Source Data'!$A:$A,0)),"")</f>
        <v/>
      </c>
      <c r="Q4" s="6">
        <f>IFERROR(INDEX('Results Source Data'!$O:$O,MATCH($A4,'Results Source Data'!$A:$A,0)),"")</f>
        <v/>
      </c>
      <c r="R4" s="6">
        <f>IFERROR(INDEX('Results Source Data'!$P:$P,MATCH($A4,'Results Source Data'!$A:$A,0)),"")</f>
        <v/>
      </c>
      <c r="S4" s="6">
        <f>IFERROR(INDEX('Results Source Data'!$Q:$Q,MATCH($A4,'Results Source Data'!$A:$A,0)),"")</f>
        <v/>
      </c>
      <c r="T4" s="6">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2" t="inlineStr">
        <is>
          <t>⚠️ No Match</t>
        </is>
      </c>
      <c r="C6" s="6">
        <f>IFERROR(INDEX('Results Source Data'!$A:$A,MATCH($A6,'Results Source Data'!$A:$A,0)),"")</f>
        <v/>
      </c>
      <c r="D6" s="6">
        <f>IFERROR(INDEX('Results Source Data'!$B:$B,MATCH($A6,'Results Source Data'!$A:$A,0)),"")</f>
        <v/>
      </c>
      <c r="E6" s="6">
        <f>IFERROR(INDEX('Results Source Data'!$C:$C,MATCH($A6,'Results Source Data'!$A:$A,0)),"")</f>
        <v/>
      </c>
      <c r="F6" s="6">
        <f>IFERROR(INDEX('Results Source Data'!$D:$D,MATCH($A6,'Results Source Data'!$A:$A,0)),"")</f>
        <v/>
      </c>
      <c r="G6" s="6">
        <f>IFERROR(INDEX('Results Source Data'!$E:$E,MATCH($A6,'Results Source Data'!$A:$A,0)),"")</f>
        <v/>
      </c>
      <c r="H6" s="6">
        <f>IFERROR(INDEX('Results Source Data'!$F:$F,MATCH($A6,'Results Source Data'!$A:$A,0)),"")</f>
        <v/>
      </c>
      <c r="I6" s="6">
        <f>IFERROR(INDEX('Results Source Data'!$G:$G,MATCH($A6,'Results Source Data'!$A:$A,0)),"")</f>
        <v/>
      </c>
      <c r="J6" s="6">
        <f>IFERROR(INDEX('Results Source Data'!$H:$H,MATCH($A6,'Results Source Data'!$A:$A,0)),"")</f>
        <v/>
      </c>
      <c r="K6" s="6">
        <f>IFERROR(INDEX('Results Source Data'!$I:$I,MATCH($A6,'Results Source Data'!$A:$A,0)),"")</f>
        <v/>
      </c>
      <c r="L6" s="6">
        <f>IFERROR(INDEX('Results Source Data'!$J:$J,MATCH($A6,'Results Source Data'!$A:$A,0)),"")</f>
        <v/>
      </c>
      <c r="M6" s="6">
        <f>IFERROR(INDEX('Results Source Data'!$K:$K,MATCH($A6,'Results Source Data'!$A:$A,0)),"")</f>
        <v/>
      </c>
      <c r="N6" s="6">
        <f>IFERROR(INDEX('Results Source Data'!$L:$L,MATCH($A6,'Results Source Data'!$A:$A,0)),"")</f>
        <v/>
      </c>
      <c r="O6" s="6">
        <f>IFERROR(INDEX('Results Source Data'!$M:$M,MATCH($A6,'Results Source Data'!$A:$A,0)),"")</f>
        <v/>
      </c>
      <c r="P6" s="6">
        <f>IFERROR(INDEX('Results Source Data'!$N:$N,MATCH($A6,'Results Source Data'!$A:$A,0)),"")</f>
        <v/>
      </c>
      <c r="Q6" s="6">
        <f>IFERROR(INDEX('Results Source Data'!$O:$O,MATCH($A6,'Results Source Data'!$A:$A,0)),"")</f>
        <v/>
      </c>
      <c r="R6" s="6">
        <f>IFERROR(INDEX('Results Source Data'!$P:$P,MATCH($A6,'Results Source Data'!$A:$A,0)),"")</f>
        <v/>
      </c>
      <c r="S6" s="6">
        <f>IFERROR(INDEX('Results Source Data'!$Q:$Q,MATCH($A6,'Results Source Data'!$A:$A,0)),"")</f>
        <v/>
      </c>
      <c r="T6" s="6">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2" t="inlineStr">
        <is>
          <t>⚠️ No Match</t>
        </is>
      </c>
      <c r="C8" s="6">
        <f>IFERROR(INDEX('Results Source Data'!$A:$A,MATCH($A8,'Results Source Data'!$A:$A,0)),"")</f>
        <v/>
      </c>
      <c r="D8" s="6">
        <f>IFERROR(INDEX('Results Source Data'!$B:$B,MATCH($A8,'Results Source Data'!$A:$A,0)),"")</f>
        <v/>
      </c>
      <c r="E8" s="6">
        <f>IFERROR(INDEX('Results Source Data'!$C:$C,MATCH($A8,'Results Source Data'!$A:$A,0)),"")</f>
        <v/>
      </c>
      <c r="F8" s="6">
        <f>IFERROR(INDEX('Results Source Data'!$D:$D,MATCH($A8,'Results Source Data'!$A:$A,0)),"")</f>
        <v/>
      </c>
      <c r="G8" s="6">
        <f>IFERROR(INDEX('Results Source Data'!$E:$E,MATCH($A8,'Results Source Data'!$A:$A,0)),"")</f>
        <v/>
      </c>
      <c r="H8" s="6">
        <f>IFERROR(INDEX('Results Source Data'!$F:$F,MATCH($A8,'Results Source Data'!$A:$A,0)),"")</f>
        <v/>
      </c>
      <c r="I8" s="6">
        <f>IFERROR(INDEX('Results Source Data'!$G:$G,MATCH($A8,'Results Source Data'!$A:$A,0)),"")</f>
        <v/>
      </c>
      <c r="J8" s="6">
        <f>IFERROR(INDEX('Results Source Data'!$H:$H,MATCH($A8,'Results Source Data'!$A:$A,0)),"")</f>
        <v/>
      </c>
      <c r="K8" s="6">
        <f>IFERROR(INDEX('Results Source Data'!$I:$I,MATCH($A8,'Results Source Data'!$A:$A,0)),"")</f>
        <v/>
      </c>
      <c r="L8" s="6">
        <f>IFERROR(INDEX('Results Source Data'!$J:$J,MATCH($A8,'Results Source Data'!$A:$A,0)),"")</f>
        <v/>
      </c>
      <c r="M8" s="6">
        <f>IFERROR(INDEX('Results Source Data'!$K:$K,MATCH($A8,'Results Source Data'!$A:$A,0)),"")</f>
        <v/>
      </c>
      <c r="N8" s="6">
        <f>IFERROR(INDEX('Results Source Data'!$L:$L,MATCH($A8,'Results Source Data'!$A:$A,0)),"")</f>
        <v/>
      </c>
      <c r="O8" s="6">
        <f>IFERROR(INDEX('Results Source Data'!$M:$M,MATCH($A8,'Results Source Data'!$A:$A,0)),"")</f>
        <v/>
      </c>
      <c r="P8" s="6">
        <f>IFERROR(INDEX('Results Source Data'!$N:$N,MATCH($A8,'Results Source Data'!$A:$A,0)),"")</f>
        <v/>
      </c>
      <c r="Q8" s="6">
        <f>IFERROR(INDEX('Results Source Data'!$O:$O,MATCH($A8,'Results Source Data'!$A:$A,0)),"")</f>
        <v/>
      </c>
      <c r="R8" s="6">
        <f>IFERROR(INDEX('Results Source Data'!$P:$P,MATCH($A8,'Results Source Data'!$A:$A,0)),"")</f>
        <v/>
      </c>
      <c r="S8" s="6">
        <f>IFERROR(INDEX('Results Source Data'!$Q:$Q,MATCH($A8,'Results Source Data'!$A:$A,0)),"")</f>
        <v/>
      </c>
      <c r="T8" s="6">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0" t="inlineStr">
        <is>
          <t>✅ Matched</t>
        </is>
      </c>
      <c r="C10" s="6">
        <f>IFERROR(INDEX('Results Source Data'!$A:$A,MATCH($A10,'Results Source Data'!$A:$A,0)),"")</f>
        <v/>
      </c>
      <c r="D10" s="6">
        <f>IFERROR(INDEX('Results Source Data'!$B:$B,MATCH($A10,'Results Source Data'!$A:$A,0)),"")</f>
        <v/>
      </c>
      <c r="E10" s="6">
        <f>IFERROR(INDEX('Results Source Data'!$C:$C,MATCH($A10,'Results Source Data'!$A:$A,0)),"")</f>
        <v/>
      </c>
      <c r="F10" s="6">
        <f>IFERROR(INDEX('Results Source Data'!$D:$D,MATCH($A10,'Results Source Data'!$A:$A,0)),"")</f>
        <v/>
      </c>
      <c r="G10" s="6">
        <f>IFERROR(INDEX('Results Source Data'!$E:$E,MATCH($A10,'Results Source Data'!$A:$A,0)),"")</f>
        <v/>
      </c>
      <c r="H10" s="6">
        <f>IFERROR(INDEX('Results Source Data'!$F:$F,MATCH($A10,'Results Source Data'!$A:$A,0)),"")</f>
        <v/>
      </c>
      <c r="I10" s="6">
        <f>IFERROR(INDEX('Results Source Data'!$G:$G,MATCH($A10,'Results Source Data'!$A:$A,0)),"")</f>
        <v/>
      </c>
      <c r="J10" s="6">
        <f>IFERROR(INDEX('Results Source Data'!$H:$H,MATCH($A10,'Results Source Data'!$A:$A,0)),"")</f>
        <v/>
      </c>
      <c r="K10" s="6">
        <f>IFERROR(INDEX('Results Source Data'!$I:$I,MATCH($A10,'Results Source Data'!$A:$A,0)),"")</f>
        <v/>
      </c>
      <c r="L10" s="6">
        <f>IFERROR(INDEX('Results Source Data'!$J:$J,MATCH($A10,'Results Source Data'!$A:$A,0)),"")</f>
        <v/>
      </c>
      <c r="M10" s="6">
        <f>IFERROR(INDEX('Results Source Data'!$K:$K,MATCH($A10,'Results Source Data'!$A:$A,0)),"")</f>
        <v/>
      </c>
      <c r="N10" s="6">
        <f>IFERROR(INDEX('Results Source Data'!$L:$L,MATCH($A10,'Results Source Data'!$A:$A,0)),"")</f>
        <v/>
      </c>
      <c r="O10" s="6">
        <f>IFERROR(INDEX('Results Source Data'!$M:$M,MATCH($A10,'Results Source Data'!$A:$A,0)),"")</f>
        <v/>
      </c>
      <c r="P10" s="6">
        <f>IFERROR(INDEX('Results Source Data'!$N:$N,MATCH($A10,'Results Source Data'!$A:$A,0)),"")</f>
        <v/>
      </c>
      <c r="Q10" s="6">
        <f>IFERROR(INDEX('Results Source Data'!$O:$O,MATCH($A10,'Results Source Data'!$A:$A,0)),"")</f>
        <v/>
      </c>
      <c r="R10" s="6">
        <f>IFERROR(INDEX('Results Source Data'!$P:$P,MATCH($A10,'Results Source Data'!$A:$A,0)),"")</f>
        <v/>
      </c>
      <c r="S10" s="6">
        <f>IFERROR(INDEX('Results Source Data'!$Q:$Q,MATCH($A10,'Results Source Data'!$A:$A,0)),"")</f>
        <v/>
      </c>
      <c r="T10" s="6">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0" t="inlineStr">
        <is>
          <t>✅ Matched</t>
        </is>
      </c>
      <c r="C12" s="6">
        <f>IFERROR(INDEX('Results Source Data'!$A:$A,MATCH($A12,'Results Source Data'!$A:$A,0)),"")</f>
        <v/>
      </c>
      <c r="D12" s="6">
        <f>IFERROR(INDEX('Results Source Data'!$B:$B,MATCH($A12,'Results Source Data'!$A:$A,0)),"")</f>
        <v/>
      </c>
      <c r="E12" s="6">
        <f>IFERROR(INDEX('Results Source Data'!$C:$C,MATCH($A12,'Results Source Data'!$A:$A,0)),"")</f>
        <v/>
      </c>
      <c r="F12" s="6">
        <f>IFERROR(INDEX('Results Source Data'!$D:$D,MATCH($A12,'Results Source Data'!$A:$A,0)),"")</f>
        <v/>
      </c>
      <c r="G12" s="6">
        <f>IFERROR(INDEX('Results Source Data'!$E:$E,MATCH($A12,'Results Source Data'!$A:$A,0)),"")</f>
        <v/>
      </c>
      <c r="H12" s="6">
        <f>IFERROR(INDEX('Results Source Data'!$F:$F,MATCH($A12,'Results Source Data'!$A:$A,0)),"")</f>
        <v/>
      </c>
      <c r="I12" s="6">
        <f>IFERROR(INDEX('Results Source Data'!$G:$G,MATCH($A12,'Results Source Data'!$A:$A,0)),"")</f>
        <v/>
      </c>
      <c r="J12" s="6">
        <f>IFERROR(INDEX('Results Source Data'!$H:$H,MATCH($A12,'Results Source Data'!$A:$A,0)),"")</f>
        <v/>
      </c>
      <c r="K12" s="6">
        <f>IFERROR(INDEX('Results Source Data'!$I:$I,MATCH($A12,'Results Source Data'!$A:$A,0)),"")</f>
        <v/>
      </c>
      <c r="L12" s="6">
        <f>IFERROR(INDEX('Results Source Data'!$J:$J,MATCH($A12,'Results Source Data'!$A:$A,0)),"")</f>
        <v/>
      </c>
      <c r="M12" s="6">
        <f>IFERROR(INDEX('Results Source Data'!$K:$K,MATCH($A12,'Results Source Data'!$A:$A,0)),"")</f>
        <v/>
      </c>
      <c r="N12" s="6">
        <f>IFERROR(INDEX('Results Source Data'!$L:$L,MATCH($A12,'Results Source Data'!$A:$A,0)),"")</f>
        <v/>
      </c>
      <c r="O12" s="6">
        <f>IFERROR(INDEX('Results Source Data'!$M:$M,MATCH($A12,'Results Source Data'!$A:$A,0)),"")</f>
        <v/>
      </c>
      <c r="P12" s="6">
        <f>IFERROR(INDEX('Results Source Data'!$N:$N,MATCH($A12,'Results Source Data'!$A:$A,0)),"")</f>
        <v/>
      </c>
      <c r="Q12" s="6">
        <f>IFERROR(INDEX('Results Source Data'!$O:$O,MATCH($A12,'Results Source Data'!$A:$A,0)),"")</f>
        <v/>
      </c>
      <c r="R12" s="6">
        <f>IFERROR(INDEX('Results Source Data'!$P:$P,MATCH($A12,'Results Source Data'!$A:$A,0)),"")</f>
        <v/>
      </c>
      <c r="S12" s="6">
        <f>IFERROR(INDEX('Results Source Data'!$Q:$Q,MATCH($A12,'Results Source Data'!$A:$A,0)),"")</f>
        <v/>
      </c>
      <c r="T12" s="6">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0" t="inlineStr">
        <is>
          <t>✅ Matched</t>
        </is>
      </c>
      <c r="C14" s="6">
        <f>IFERROR(INDEX('Results Source Data'!$A:$A,MATCH($A14,'Results Source Data'!$A:$A,0)),"")</f>
        <v/>
      </c>
      <c r="D14" s="6">
        <f>IFERROR(INDEX('Results Source Data'!$B:$B,MATCH($A14,'Results Source Data'!$A:$A,0)),"")</f>
        <v/>
      </c>
      <c r="E14" s="6">
        <f>IFERROR(INDEX('Results Source Data'!$C:$C,MATCH($A14,'Results Source Data'!$A:$A,0)),"")</f>
        <v/>
      </c>
      <c r="F14" s="6">
        <f>IFERROR(INDEX('Results Source Data'!$D:$D,MATCH($A14,'Results Source Data'!$A:$A,0)),"")</f>
        <v/>
      </c>
      <c r="G14" s="6">
        <f>IFERROR(INDEX('Results Source Data'!$E:$E,MATCH($A14,'Results Source Data'!$A:$A,0)),"")</f>
        <v/>
      </c>
      <c r="H14" s="6">
        <f>IFERROR(INDEX('Results Source Data'!$F:$F,MATCH($A14,'Results Source Data'!$A:$A,0)),"")</f>
        <v/>
      </c>
      <c r="I14" s="6">
        <f>IFERROR(INDEX('Results Source Data'!$G:$G,MATCH($A14,'Results Source Data'!$A:$A,0)),"")</f>
        <v/>
      </c>
      <c r="J14" s="6">
        <f>IFERROR(INDEX('Results Source Data'!$H:$H,MATCH($A14,'Results Source Data'!$A:$A,0)),"")</f>
        <v/>
      </c>
      <c r="K14" s="6">
        <f>IFERROR(INDEX('Results Source Data'!$I:$I,MATCH($A14,'Results Source Data'!$A:$A,0)),"")</f>
        <v/>
      </c>
      <c r="L14" s="6">
        <f>IFERROR(INDEX('Results Source Data'!$J:$J,MATCH($A14,'Results Source Data'!$A:$A,0)),"")</f>
        <v/>
      </c>
      <c r="M14" s="6">
        <f>IFERROR(INDEX('Results Source Data'!$K:$K,MATCH($A14,'Results Source Data'!$A:$A,0)),"")</f>
        <v/>
      </c>
      <c r="N14" s="6">
        <f>IFERROR(INDEX('Results Source Data'!$L:$L,MATCH($A14,'Results Source Data'!$A:$A,0)),"")</f>
        <v/>
      </c>
      <c r="O14" s="6">
        <f>IFERROR(INDEX('Results Source Data'!$M:$M,MATCH($A14,'Results Source Data'!$A:$A,0)),"")</f>
        <v/>
      </c>
      <c r="P14" s="6">
        <f>IFERROR(INDEX('Results Source Data'!$N:$N,MATCH($A14,'Results Source Data'!$A:$A,0)),"")</f>
        <v/>
      </c>
      <c r="Q14" s="6">
        <f>IFERROR(INDEX('Results Source Data'!$O:$O,MATCH($A14,'Results Source Data'!$A:$A,0)),"")</f>
        <v/>
      </c>
      <c r="R14" s="6">
        <f>IFERROR(INDEX('Results Source Data'!$P:$P,MATCH($A14,'Results Source Data'!$A:$A,0)),"")</f>
        <v/>
      </c>
      <c r="S14" s="6">
        <f>IFERROR(INDEX('Results Source Data'!$Q:$Q,MATCH($A14,'Results Source Data'!$A:$A,0)),"")</f>
        <v/>
      </c>
      <c r="T14" s="6">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0" t="inlineStr">
        <is>
          <t>✅ Matched</t>
        </is>
      </c>
      <c r="C16" s="6">
        <f>IFERROR(INDEX('Results Source Data'!$A:$A,MATCH($A16,'Results Source Data'!$A:$A,0)),"")</f>
        <v/>
      </c>
      <c r="D16" s="6">
        <f>IFERROR(INDEX('Results Source Data'!$B:$B,MATCH($A16,'Results Source Data'!$A:$A,0)),"")</f>
        <v/>
      </c>
      <c r="E16" s="6">
        <f>IFERROR(INDEX('Results Source Data'!$C:$C,MATCH($A16,'Results Source Data'!$A:$A,0)),"")</f>
        <v/>
      </c>
      <c r="F16" s="6">
        <f>IFERROR(INDEX('Results Source Data'!$D:$D,MATCH($A16,'Results Source Data'!$A:$A,0)),"")</f>
        <v/>
      </c>
      <c r="G16" s="6">
        <f>IFERROR(INDEX('Results Source Data'!$E:$E,MATCH($A16,'Results Source Data'!$A:$A,0)),"")</f>
        <v/>
      </c>
      <c r="H16" s="6">
        <f>IFERROR(INDEX('Results Source Data'!$F:$F,MATCH($A16,'Results Source Data'!$A:$A,0)),"")</f>
        <v/>
      </c>
      <c r="I16" s="6">
        <f>IFERROR(INDEX('Results Source Data'!$G:$G,MATCH($A16,'Results Source Data'!$A:$A,0)),"")</f>
        <v/>
      </c>
      <c r="J16" s="6">
        <f>IFERROR(INDEX('Results Source Data'!$H:$H,MATCH($A16,'Results Source Data'!$A:$A,0)),"")</f>
        <v/>
      </c>
      <c r="K16" s="6">
        <f>IFERROR(INDEX('Results Source Data'!$I:$I,MATCH($A16,'Results Source Data'!$A:$A,0)),"")</f>
        <v/>
      </c>
      <c r="L16" s="6">
        <f>IFERROR(INDEX('Results Source Data'!$J:$J,MATCH($A16,'Results Source Data'!$A:$A,0)),"")</f>
        <v/>
      </c>
      <c r="M16" s="6">
        <f>IFERROR(INDEX('Results Source Data'!$K:$K,MATCH($A16,'Results Source Data'!$A:$A,0)),"")</f>
        <v/>
      </c>
      <c r="N16" s="6">
        <f>IFERROR(INDEX('Results Source Data'!$L:$L,MATCH($A16,'Results Source Data'!$A:$A,0)),"")</f>
        <v/>
      </c>
      <c r="O16" s="6">
        <f>IFERROR(INDEX('Results Source Data'!$M:$M,MATCH($A16,'Results Source Data'!$A:$A,0)),"")</f>
        <v/>
      </c>
      <c r="P16" s="6">
        <f>IFERROR(INDEX('Results Source Data'!$N:$N,MATCH($A16,'Results Source Data'!$A:$A,0)),"")</f>
        <v/>
      </c>
      <c r="Q16" s="6">
        <f>IFERROR(INDEX('Results Source Data'!$O:$O,MATCH($A16,'Results Source Data'!$A:$A,0)),"")</f>
        <v/>
      </c>
      <c r="R16" s="6">
        <f>IFERROR(INDEX('Results Source Data'!$P:$P,MATCH($A16,'Results Source Data'!$A:$A,0)),"")</f>
        <v/>
      </c>
      <c r="S16" s="6">
        <f>IFERROR(INDEX('Results Source Data'!$Q:$Q,MATCH($A16,'Results Source Data'!$A:$A,0)),"")</f>
        <v/>
      </c>
      <c r="T16" s="6">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0" t="inlineStr">
        <is>
          <t>✅ Matched</t>
        </is>
      </c>
      <c r="C18" s="6">
        <f>IFERROR(INDEX('Results Source Data'!$A:$A,MATCH($A18,'Results Source Data'!$A:$A,0)),"")</f>
        <v/>
      </c>
      <c r="D18" s="6">
        <f>IFERROR(INDEX('Results Source Data'!$B:$B,MATCH($A18,'Results Source Data'!$A:$A,0)),"")</f>
        <v/>
      </c>
      <c r="E18" s="6">
        <f>IFERROR(INDEX('Results Source Data'!$C:$C,MATCH($A18,'Results Source Data'!$A:$A,0)),"")</f>
        <v/>
      </c>
      <c r="F18" s="6">
        <f>IFERROR(INDEX('Results Source Data'!$D:$D,MATCH($A18,'Results Source Data'!$A:$A,0)),"")</f>
        <v/>
      </c>
      <c r="G18" s="6">
        <f>IFERROR(INDEX('Results Source Data'!$E:$E,MATCH($A18,'Results Source Data'!$A:$A,0)),"")</f>
        <v/>
      </c>
      <c r="H18" s="6">
        <f>IFERROR(INDEX('Results Source Data'!$F:$F,MATCH($A18,'Results Source Data'!$A:$A,0)),"")</f>
        <v/>
      </c>
      <c r="I18" s="6">
        <f>IFERROR(INDEX('Results Source Data'!$G:$G,MATCH($A18,'Results Source Data'!$A:$A,0)),"")</f>
        <v/>
      </c>
      <c r="J18" s="6">
        <f>IFERROR(INDEX('Results Source Data'!$H:$H,MATCH($A18,'Results Source Data'!$A:$A,0)),"")</f>
        <v/>
      </c>
      <c r="K18" s="6">
        <f>IFERROR(INDEX('Results Source Data'!$I:$I,MATCH($A18,'Results Source Data'!$A:$A,0)),"")</f>
        <v/>
      </c>
      <c r="L18" s="6">
        <f>IFERROR(INDEX('Results Source Data'!$J:$J,MATCH($A18,'Results Source Data'!$A:$A,0)),"")</f>
        <v/>
      </c>
      <c r="M18" s="6">
        <f>IFERROR(INDEX('Results Source Data'!$K:$K,MATCH($A18,'Results Source Data'!$A:$A,0)),"")</f>
        <v/>
      </c>
      <c r="N18" s="6">
        <f>IFERROR(INDEX('Results Source Data'!$L:$L,MATCH($A18,'Results Source Data'!$A:$A,0)),"")</f>
        <v/>
      </c>
      <c r="O18" s="6">
        <f>IFERROR(INDEX('Results Source Data'!$M:$M,MATCH($A18,'Results Source Data'!$A:$A,0)),"")</f>
        <v/>
      </c>
      <c r="P18" s="6">
        <f>IFERROR(INDEX('Results Source Data'!$N:$N,MATCH($A18,'Results Source Data'!$A:$A,0)),"")</f>
        <v/>
      </c>
      <c r="Q18" s="6">
        <f>IFERROR(INDEX('Results Source Data'!$O:$O,MATCH($A18,'Results Source Data'!$A:$A,0)),"")</f>
        <v/>
      </c>
      <c r="R18" s="6">
        <f>IFERROR(INDEX('Results Source Data'!$P:$P,MATCH($A18,'Results Source Data'!$A:$A,0)),"")</f>
        <v/>
      </c>
      <c r="S18" s="6">
        <f>IFERROR(INDEX('Results Source Data'!$Q:$Q,MATCH($A18,'Results Source Data'!$A:$A,0)),"")</f>
        <v/>
      </c>
      <c r="T18" s="6">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0" t="inlineStr">
        <is>
          <t>✅ Matched</t>
        </is>
      </c>
      <c r="C20" s="6">
        <f>IFERROR(INDEX('Results Source Data'!$A:$A,MATCH($A20,'Results Source Data'!$A:$A,0)),"")</f>
        <v/>
      </c>
      <c r="D20" s="6">
        <f>IFERROR(INDEX('Results Source Data'!$B:$B,MATCH($A20,'Results Source Data'!$A:$A,0)),"")</f>
        <v/>
      </c>
      <c r="E20" s="6">
        <f>IFERROR(INDEX('Results Source Data'!$C:$C,MATCH($A20,'Results Source Data'!$A:$A,0)),"")</f>
        <v/>
      </c>
      <c r="F20" s="6">
        <f>IFERROR(INDEX('Results Source Data'!$D:$D,MATCH($A20,'Results Source Data'!$A:$A,0)),"")</f>
        <v/>
      </c>
      <c r="G20" s="6">
        <f>IFERROR(INDEX('Results Source Data'!$E:$E,MATCH($A20,'Results Source Data'!$A:$A,0)),"")</f>
        <v/>
      </c>
      <c r="H20" s="6">
        <f>IFERROR(INDEX('Results Source Data'!$F:$F,MATCH($A20,'Results Source Data'!$A:$A,0)),"")</f>
        <v/>
      </c>
      <c r="I20" s="6">
        <f>IFERROR(INDEX('Results Source Data'!$G:$G,MATCH($A20,'Results Source Data'!$A:$A,0)),"")</f>
        <v/>
      </c>
      <c r="J20" s="6">
        <f>IFERROR(INDEX('Results Source Data'!$H:$H,MATCH($A20,'Results Source Data'!$A:$A,0)),"")</f>
        <v/>
      </c>
      <c r="K20" s="6">
        <f>IFERROR(INDEX('Results Source Data'!$I:$I,MATCH($A20,'Results Source Data'!$A:$A,0)),"")</f>
        <v/>
      </c>
      <c r="L20" s="6">
        <f>IFERROR(INDEX('Results Source Data'!$J:$J,MATCH($A20,'Results Source Data'!$A:$A,0)),"")</f>
        <v/>
      </c>
      <c r="M20" s="6">
        <f>IFERROR(INDEX('Results Source Data'!$K:$K,MATCH($A20,'Results Source Data'!$A:$A,0)),"")</f>
        <v/>
      </c>
      <c r="N20" s="6">
        <f>IFERROR(INDEX('Results Source Data'!$L:$L,MATCH($A20,'Results Source Data'!$A:$A,0)),"")</f>
        <v/>
      </c>
      <c r="O20" s="6">
        <f>IFERROR(INDEX('Results Source Data'!$M:$M,MATCH($A20,'Results Source Data'!$A:$A,0)),"")</f>
        <v/>
      </c>
      <c r="P20" s="6">
        <f>IFERROR(INDEX('Results Source Data'!$N:$N,MATCH($A20,'Results Source Data'!$A:$A,0)),"")</f>
        <v/>
      </c>
      <c r="Q20" s="6">
        <f>IFERROR(INDEX('Results Source Data'!$O:$O,MATCH($A20,'Results Source Data'!$A:$A,0)),"")</f>
        <v/>
      </c>
      <c r="R20" s="6">
        <f>IFERROR(INDEX('Results Source Data'!$P:$P,MATCH($A20,'Results Source Data'!$A:$A,0)),"")</f>
        <v/>
      </c>
      <c r="S20" s="6">
        <f>IFERROR(INDEX('Results Source Data'!$Q:$Q,MATCH($A20,'Results Source Data'!$A:$A,0)),"")</f>
        <v/>
      </c>
      <c r="T20" s="6">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0" t="inlineStr">
        <is>
          <t>✅ Matched</t>
        </is>
      </c>
      <c r="C22" s="6">
        <f>IFERROR(INDEX('Results Source Data'!$A:$A,MATCH($A22,'Results Source Data'!$A:$A,0)),"")</f>
        <v/>
      </c>
      <c r="D22" s="6">
        <f>IFERROR(INDEX('Results Source Data'!$B:$B,MATCH($A22,'Results Source Data'!$A:$A,0)),"")</f>
        <v/>
      </c>
      <c r="E22" s="6">
        <f>IFERROR(INDEX('Results Source Data'!$C:$C,MATCH($A22,'Results Source Data'!$A:$A,0)),"")</f>
        <v/>
      </c>
      <c r="F22" s="6">
        <f>IFERROR(INDEX('Results Source Data'!$D:$D,MATCH($A22,'Results Source Data'!$A:$A,0)),"")</f>
        <v/>
      </c>
      <c r="G22" s="6">
        <f>IFERROR(INDEX('Results Source Data'!$E:$E,MATCH($A22,'Results Source Data'!$A:$A,0)),"")</f>
        <v/>
      </c>
      <c r="H22" s="6">
        <f>IFERROR(INDEX('Results Source Data'!$F:$F,MATCH($A22,'Results Source Data'!$A:$A,0)),"")</f>
        <v/>
      </c>
      <c r="I22" s="6">
        <f>IFERROR(INDEX('Results Source Data'!$G:$G,MATCH($A22,'Results Source Data'!$A:$A,0)),"")</f>
        <v/>
      </c>
      <c r="J22" s="6">
        <f>IFERROR(INDEX('Results Source Data'!$H:$H,MATCH($A22,'Results Source Data'!$A:$A,0)),"")</f>
        <v/>
      </c>
      <c r="K22" s="6">
        <f>IFERROR(INDEX('Results Source Data'!$I:$I,MATCH($A22,'Results Source Data'!$A:$A,0)),"")</f>
        <v/>
      </c>
      <c r="L22" s="6">
        <f>IFERROR(INDEX('Results Source Data'!$J:$J,MATCH($A22,'Results Source Data'!$A:$A,0)),"")</f>
        <v/>
      </c>
      <c r="M22" s="6">
        <f>IFERROR(INDEX('Results Source Data'!$K:$K,MATCH($A22,'Results Source Data'!$A:$A,0)),"")</f>
        <v/>
      </c>
      <c r="N22" s="6">
        <f>IFERROR(INDEX('Results Source Data'!$L:$L,MATCH($A22,'Results Source Data'!$A:$A,0)),"")</f>
        <v/>
      </c>
      <c r="O22" s="6">
        <f>IFERROR(INDEX('Results Source Data'!$M:$M,MATCH($A22,'Results Source Data'!$A:$A,0)),"")</f>
        <v/>
      </c>
      <c r="P22" s="6">
        <f>IFERROR(INDEX('Results Source Data'!$N:$N,MATCH($A22,'Results Source Data'!$A:$A,0)),"")</f>
        <v/>
      </c>
      <c r="Q22" s="6">
        <f>IFERROR(INDEX('Results Source Data'!$O:$O,MATCH($A22,'Results Source Data'!$A:$A,0)),"")</f>
        <v/>
      </c>
      <c r="R22" s="6">
        <f>IFERROR(INDEX('Results Source Data'!$P:$P,MATCH($A22,'Results Source Data'!$A:$A,0)),"")</f>
        <v/>
      </c>
      <c r="S22" s="6">
        <f>IFERROR(INDEX('Results Source Data'!$Q:$Q,MATCH($A22,'Results Source Data'!$A:$A,0)),"")</f>
        <v/>
      </c>
      <c r="T22" s="6">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0" t="inlineStr">
        <is>
          <t>✅ Matched</t>
        </is>
      </c>
      <c r="C24" s="6">
        <f>IFERROR(INDEX('Results Source Data'!$A:$A,MATCH($A24,'Results Source Data'!$A:$A,0)),"")</f>
        <v/>
      </c>
      <c r="D24" s="6">
        <f>IFERROR(INDEX('Results Source Data'!$B:$B,MATCH($A24,'Results Source Data'!$A:$A,0)),"")</f>
        <v/>
      </c>
      <c r="E24" s="6">
        <f>IFERROR(INDEX('Results Source Data'!$C:$C,MATCH($A24,'Results Source Data'!$A:$A,0)),"")</f>
        <v/>
      </c>
      <c r="F24" s="6">
        <f>IFERROR(INDEX('Results Source Data'!$D:$D,MATCH($A24,'Results Source Data'!$A:$A,0)),"")</f>
        <v/>
      </c>
      <c r="G24" s="6">
        <f>IFERROR(INDEX('Results Source Data'!$E:$E,MATCH($A24,'Results Source Data'!$A:$A,0)),"")</f>
        <v/>
      </c>
      <c r="H24" s="6">
        <f>IFERROR(INDEX('Results Source Data'!$F:$F,MATCH($A24,'Results Source Data'!$A:$A,0)),"")</f>
        <v/>
      </c>
      <c r="I24" s="6">
        <f>IFERROR(INDEX('Results Source Data'!$G:$G,MATCH($A24,'Results Source Data'!$A:$A,0)),"")</f>
        <v/>
      </c>
      <c r="J24" s="6">
        <f>IFERROR(INDEX('Results Source Data'!$H:$H,MATCH($A24,'Results Source Data'!$A:$A,0)),"")</f>
        <v/>
      </c>
      <c r="K24" s="6">
        <f>IFERROR(INDEX('Results Source Data'!$I:$I,MATCH($A24,'Results Source Data'!$A:$A,0)),"")</f>
        <v/>
      </c>
      <c r="L24" s="6">
        <f>IFERROR(INDEX('Results Source Data'!$J:$J,MATCH($A24,'Results Source Data'!$A:$A,0)),"")</f>
        <v/>
      </c>
      <c r="M24" s="6">
        <f>IFERROR(INDEX('Results Source Data'!$K:$K,MATCH($A24,'Results Source Data'!$A:$A,0)),"")</f>
        <v/>
      </c>
      <c r="N24" s="6">
        <f>IFERROR(INDEX('Results Source Data'!$L:$L,MATCH($A24,'Results Source Data'!$A:$A,0)),"")</f>
        <v/>
      </c>
      <c r="O24" s="6">
        <f>IFERROR(INDEX('Results Source Data'!$M:$M,MATCH($A24,'Results Source Data'!$A:$A,0)),"")</f>
        <v/>
      </c>
      <c r="P24" s="6">
        <f>IFERROR(INDEX('Results Source Data'!$N:$N,MATCH($A24,'Results Source Data'!$A:$A,0)),"")</f>
        <v/>
      </c>
      <c r="Q24" s="6">
        <f>IFERROR(INDEX('Results Source Data'!$O:$O,MATCH($A24,'Results Source Data'!$A:$A,0)),"")</f>
        <v/>
      </c>
      <c r="R24" s="6">
        <f>IFERROR(INDEX('Results Source Data'!$P:$P,MATCH($A24,'Results Source Data'!$A:$A,0)),"")</f>
        <v/>
      </c>
      <c r="S24" s="6">
        <f>IFERROR(INDEX('Results Source Data'!$Q:$Q,MATCH($A24,'Results Source Data'!$A:$A,0)),"")</f>
        <v/>
      </c>
      <c r="T24" s="6">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0" t="inlineStr">
        <is>
          <t>✅ Matched</t>
        </is>
      </c>
      <c r="C26" s="6">
        <f>IFERROR(INDEX('Results Source Data'!$A:$A,MATCH($A26,'Results Source Data'!$A:$A,0)),"")</f>
        <v/>
      </c>
      <c r="D26" s="6">
        <f>IFERROR(INDEX('Results Source Data'!$B:$B,MATCH($A26,'Results Source Data'!$A:$A,0)),"")</f>
        <v/>
      </c>
      <c r="E26" s="6">
        <f>IFERROR(INDEX('Results Source Data'!$C:$C,MATCH($A26,'Results Source Data'!$A:$A,0)),"")</f>
        <v/>
      </c>
      <c r="F26" s="6">
        <f>IFERROR(INDEX('Results Source Data'!$D:$D,MATCH($A26,'Results Source Data'!$A:$A,0)),"")</f>
        <v/>
      </c>
      <c r="G26" s="6">
        <f>IFERROR(INDEX('Results Source Data'!$E:$E,MATCH($A26,'Results Source Data'!$A:$A,0)),"")</f>
        <v/>
      </c>
      <c r="H26" s="6">
        <f>IFERROR(INDEX('Results Source Data'!$F:$F,MATCH($A26,'Results Source Data'!$A:$A,0)),"")</f>
        <v/>
      </c>
      <c r="I26" s="6">
        <f>IFERROR(INDEX('Results Source Data'!$G:$G,MATCH($A26,'Results Source Data'!$A:$A,0)),"")</f>
        <v/>
      </c>
      <c r="J26" s="6">
        <f>IFERROR(INDEX('Results Source Data'!$H:$H,MATCH($A26,'Results Source Data'!$A:$A,0)),"")</f>
        <v/>
      </c>
      <c r="K26" s="6">
        <f>IFERROR(INDEX('Results Source Data'!$I:$I,MATCH($A26,'Results Source Data'!$A:$A,0)),"")</f>
        <v/>
      </c>
      <c r="L26" s="6">
        <f>IFERROR(INDEX('Results Source Data'!$J:$J,MATCH($A26,'Results Source Data'!$A:$A,0)),"")</f>
        <v/>
      </c>
      <c r="M26" s="6">
        <f>IFERROR(INDEX('Results Source Data'!$K:$K,MATCH($A26,'Results Source Data'!$A:$A,0)),"")</f>
        <v/>
      </c>
      <c r="N26" s="6">
        <f>IFERROR(INDEX('Results Source Data'!$L:$L,MATCH($A26,'Results Source Data'!$A:$A,0)),"")</f>
        <v/>
      </c>
      <c r="O26" s="6">
        <f>IFERROR(INDEX('Results Source Data'!$M:$M,MATCH($A26,'Results Source Data'!$A:$A,0)),"")</f>
        <v/>
      </c>
      <c r="P26" s="6">
        <f>IFERROR(INDEX('Results Source Data'!$N:$N,MATCH($A26,'Results Source Data'!$A:$A,0)),"")</f>
        <v/>
      </c>
      <c r="Q26" s="6">
        <f>IFERROR(INDEX('Results Source Data'!$O:$O,MATCH($A26,'Results Source Data'!$A:$A,0)),"")</f>
        <v/>
      </c>
      <c r="R26" s="6">
        <f>IFERROR(INDEX('Results Source Data'!$P:$P,MATCH($A26,'Results Source Data'!$A:$A,0)),"")</f>
        <v/>
      </c>
      <c r="S26" s="6">
        <f>IFERROR(INDEX('Results Source Data'!$Q:$Q,MATCH($A26,'Results Source Data'!$A:$A,0)),"")</f>
        <v/>
      </c>
      <c r="T26" s="6">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0" t="inlineStr">
        <is>
          <t>✅ Matched</t>
        </is>
      </c>
      <c r="C28" s="6">
        <f>IFERROR(INDEX('Results Source Data'!$A:$A,MATCH($A28,'Results Source Data'!$A:$A,0)),"")</f>
        <v/>
      </c>
      <c r="D28" s="6">
        <f>IFERROR(INDEX('Results Source Data'!$B:$B,MATCH($A28,'Results Source Data'!$A:$A,0)),"")</f>
        <v/>
      </c>
      <c r="E28" s="6">
        <f>IFERROR(INDEX('Results Source Data'!$C:$C,MATCH($A28,'Results Source Data'!$A:$A,0)),"")</f>
        <v/>
      </c>
      <c r="F28" s="6">
        <f>IFERROR(INDEX('Results Source Data'!$D:$D,MATCH($A28,'Results Source Data'!$A:$A,0)),"")</f>
        <v/>
      </c>
      <c r="G28" s="6">
        <f>IFERROR(INDEX('Results Source Data'!$E:$E,MATCH($A28,'Results Source Data'!$A:$A,0)),"")</f>
        <v/>
      </c>
      <c r="H28" s="6">
        <f>IFERROR(INDEX('Results Source Data'!$F:$F,MATCH($A28,'Results Source Data'!$A:$A,0)),"")</f>
        <v/>
      </c>
      <c r="I28" s="6">
        <f>IFERROR(INDEX('Results Source Data'!$G:$G,MATCH($A28,'Results Source Data'!$A:$A,0)),"")</f>
        <v/>
      </c>
      <c r="J28" s="6">
        <f>IFERROR(INDEX('Results Source Data'!$H:$H,MATCH($A28,'Results Source Data'!$A:$A,0)),"")</f>
        <v/>
      </c>
      <c r="K28" s="6">
        <f>IFERROR(INDEX('Results Source Data'!$I:$I,MATCH($A28,'Results Source Data'!$A:$A,0)),"")</f>
        <v/>
      </c>
      <c r="L28" s="6">
        <f>IFERROR(INDEX('Results Source Data'!$J:$J,MATCH($A28,'Results Source Data'!$A:$A,0)),"")</f>
        <v/>
      </c>
      <c r="M28" s="6">
        <f>IFERROR(INDEX('Results Source Data'!$K:$K,MATCH($A28,'Results Source Data'!$A:$A,0)),"")</f>
        <v/>
      </c>
      <c r="N28" s="6">
        <f>IFERROR(INDEX('Results Source Data'!$L:$L,MATCH($A28,'Results Source Data'!$A:$A,0)),"")</f>
        <v/>
      </c>
      <c r="O28" s="6">
        <f>IFERROR(INDEX('Results Source Data'!$M:$M,MATCH($A28,'Results Source Data'!$A:$A,0)),"")</f>
        <v/>
      </c>
      <c r="P28" s="6">
        <f>IFERROR(INDEX('Results Source Data'!$N:$N,MATCH($A28,'Results Source Data'!$A:$A,0)),"")</f>
        <v/>
      </c>
      <c r="Q28" s="6">
        <f>IFERROR(INDEX('Results Source Data'!$O:$O,MATCH($A28,'Results Source Data'!$A:$A,0)),"")</f>
        <v/>
      </c>
      <c r="R28" s="6">
        <f>IFERROR(INDEX('Results Source Data'!$P:$P,MATCH($A28,'Results Source Data'!$A:$A,0)),"")</f>
        <v/>
      </c>
      <c r="S28" s="6">
        <f>IFERROR(INDEX('Results Source Data'!$Q:$Q,MATCH($A28,'Results Source Data'!$A:$A,0)),"")</f>
        <v/>
      </c>
      <c r="T28" s="6">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0" t="inlineStr">
        <is>
          <t>✅ Matched</t>
        </is>
      </c>
      <c r="C30" s="6">
        <f>IFERROR(INDEX('Results Source Data'!$A:$A,MATCH($A30,'Results Source Data'!$A:$A,0)),"")</f>
        <v/>
      </c>
      <c r="D30" s="6">
        <f>IFERROR(INDEX('Results Source Data'!$B:$B,MATCH($A30,'Results Source Data'!$A:$A,0)),"")</f>
        <v/>
      </c>
      <c r="E30" s="6">
        <f>IFERROR(INDEX('Results Source Data'!$C:$C,MATCH($A30,'Results Source Data'!$A:$A,0)),"")</f>
        <v/>
      </c>
      <c r="F30" s="6">
        <f>IFERROR(INDEX('Results Source Data'!$D:$D,MATCH($A30,'Results Source Data'!$A:$A,0)),"")</f>
        <v/>
      </c>
      <c r="G30" s="6">
        <f>IFERROR(INDEX('Results Source Data'!$E:$E,MATCH($A30,'Results Source Data'!$A:$A,0)),"")</f>
        <v/>
      </c>
      <c r="H30" s="6">
        <f>IFERROR(INDEX('Results Source Data'!$F:$F,MATCH($A30,'Results Source Data'!$A:$A,0)),"")</f>
        <v/>
      </c>
      <c r="I30" s="6">
        <f>IFERROR(INDEX('Results Source Data'!$G:$G,MATCH($A30,'Results Source Data'!$A:$A,0)),"")</f>
        <v/>
      </c>
      <c r="J30" s="6">
        <f>IFERROR(INDEX('Results Source Data'!$H:$H,MATCH($A30,'Results Source Data'!$A:$A,0)),"")</f>
        <v/>
      </c>
      <c r="K30" s="6">
        <f>IFERROR(INDEX('Results Source Data'!$I:$I,MATCH($A30,'Results Source Data'!$A:$A,0)),"")</f>
        <v/>
      </c>
      <c r="L30" s="6">
        <f>IFERROR(INDEX('Results Source Data'!$J:$J,MATCH($A30,'Results Source Data'!$A:$A,0)),"")</f>
        <v/>
      </c>
      <c r="M30" s="6">
        <f>IFERROR(INDEX('Results Source Data'!$K:$K,MATCH($A30,'Results Source Data'!$A:$A,0)),"")</f>
        <v/>
      </c>
      <c r="N30" s="6">
        <f>IFERROR(INDEX('Results Source Data'!$L:$L,MATCH($A30,'Results Source Data'!$A:$A,0)),"")</f>
        <v/>
      </c>
      <c r="O30" s="6">
        <f>IFERROR(INDEX('Results Source Data'!$M:$M,MATCH($A30,'Results Source Data'!$A:$A,0)),"")</f>
        <v/>
      </c>
      <c r="P30" s="6">
        <f>IFERROR(INDEX('Results Source Data'!$N:$N,MATCH($A30,'Results Source Data'!$A:$A,0)),"")</f>
        <v/>
      </c>
      <c r="Q30" s="6">
        <f>IFERROR(INDEX('Results Source Data'!$O:$O,MATCH($A30,'Results Source Data'!$A:$A,0)),"")</f>
        <v/>
      </c>
      <c r="R30" s="6">
        <f>IFERROR(INDEX('Results Source Data'!$P:$P,MATCH($A30,'Results Source Data'!$A:$A,0)),"")</f>
        <v/>
      </c>
      <c r="S30" s="6">
        <f>IFERROR(INDEX('Results Source Data'!$Q:$Q,MATCH($A30,'Results Source Data'!$A:$A,0)),"")</f>
        <v/>
      </c>
      <c r="T30" s="6">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0" t="inlineStr">
        <is>
          <t>✅ Matched</t>
        </is>
      </c>
      <c r="C32" s="6">
        <f>IFERROR(INDEX('Results Source Data'!$A:$A,MATCH($A32,'Results Source Data'!$A:$A,0)),"")</f>
        <v/>
      </c>
      <c r="D32" s="6">
        <f>IFERROR(INDEX('Results Source Data'!$B:$B,MATCH($A32,'Results Source Data'!$A:$A,0)),"")</f>
        <v/>
      </c>
      <c r="E32" s="6">
        <f>IFERROR(INDEX('Results Source Data'!$C:$C,MATCH($A32,'Results Source Data'!$A:$A,0)),"")</f>
        <v/>
      </c>
      <c r="F32" s="6">
        <f>IFERROR(INDEX('Results Source Data'!$D:$D,MATCH($A32,'Results Source Data'!$A:$A,0)),"")</f>
        <v/>
      </c>
      <c r="G32" s="6">
        <f>IFERROR(INDEX('Results Source Data'!$E:$E,MATCH($A32,'Results Source Data'!$A:$A,0)),"")</f>
        <v/>
      </c>
      <c r="H32" s="6">
        <f>IFERROR(INDEX('Results Source Data'!$F:$F,MATCH($A32,'Results Source Data'!$A:$A,0)),"")</f>
        <v/>
      </c>
      <c r="I32" s="6">
        <f>IFERROR(INDEX('Results Source Data'!$G:$G,MATCH($A32,'Results Source Data'!$A:$A,0)),"")</f>
        <v/>
      </c>
      <c r="J32" s="6">
        <f>IFERROR(INDEX('Results Source Data'!$H:$H,MATCH($A32,'Results Source Data'!$A:$A,0)),"")</f>
        <v/>
      </c>
      <c r="K32" s="6">
        <f>IFERROR(INDEX('Results Source Data'!$I:$I,MATCH($A32,'Results Source Data'!$A:$A,0)),"")</f>
        <v/>
      </c>
      <c r="L32" s="6">
        <f>IFERROR(INDEX('Results Source Data'!$J:$J,MATCH($A32,'Results Source Data'!$A:$A,0)),"")</f>
        <v/>
      </c>
      <c r="M32" s="6">
        <f>IFERROR(INDEX('Results Source Data'!$K:$K,MATCH($A32,'Results Source Data'!$A:$A,0)),"")</f>
        <v/>
      </c>
      <c r="N32" s="6">
        <f>IFERROR(INDEX('Results Source Data'!$L:$L,MATCH($A32,'Results Source Data'!$A:$A,0)),"")</f>
        <v/>
      </c>
      <c r="O32" s="6">
        <f>IFERROR(INDEX('Results Source Data'!$M:$M,MATCH($A32,'Results Source Data'!$A:$A,0)),"")</f>
        <v/>
      </c>
      <c r="P32" s="6">
        <f>IFERROR(INDEX('Results Source Data'!$N:$N,MATCH($A32,'Results Source Data'!$A:$A,0)),"")</f>
        <v/>
      </c>
      <c r="Q32" s="6">
        <f>IFERROR(INDEX('Results Source Data'!$O:$O,MATCH($A32,'Results Source Data'!$A:$A,0)),"")</f>
        <v/>
      </c>
      <c r="R32" s="6">
        <f>IFERROR(INDEX('Results Source Data'!$P:$P,MATCH($A32,'Results Source Data'!$A:$A,0)),"")</f>
        <v/>
      </c>
      <c r="S32" s="6">
        <f>IFERROR(INDEX('Results Source Data'!$Q:$Q,MATCH($A32,'Results Source Data'!$A:$A,0)),"")</f>
        <v/>
      </c>
      <c r="T32" s="6">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0" t="inlineStr">
        <is>
          <t>✅ Matched</t>
        </is>
      </c>
      <c r="C34" s="6">
        <f>IFERROR(INDEX('Results Source Data'!$A:$A,MATCH($A34,'Results Source Data'!$A:$A,0)),"")</f>
        <v/>
      </c>
      <c r="D34" s="6">
        <f>IFERROR(INDEX('Results Source Data'!$B:$B,MATCH($A34,'Results Source Data'!$A:$A,0)),"")</f>
        <v/>
      </c>
      <c r="E34" s="6">
        <f>IFERROR(INDEX('Results Source Data'!$C:$C,MATCH($A34,'Results Source Data'!$A:$A,0)),"")</f>
        <v/>
      </c>
      <c r="F34" s="6">
        <f>IFERROR(INDEX('Results Source Data'!$D:$D,MATCH($A34,'Results Source Data'!$A:$A,0)),"")</f>
        <v/>
      </c>
      <c r="G34" s="6">
        <f>IFERROR(INDEX('Results Source Data'!$E:$E,MATCH($A34,'Results Source Data'!$A:$A,0)),"")</f>
        <v/>
      </c>
      <c r="H34" s="6">
        <f>IFERROR(INDEX('Results Source Data'!$F:$F,MATCH($A34,'Results Source Data'!$A:$A,0)),"")</f>
        <v/>
      </c>
      <c r="I34" s="6">
        <f>IFERROR(INDEX('Results Source Data'!$G:$G,MATCH($A34,'Results Source Data'!$A:$A,0)),"")</f>
        <v/>
      </c>
      <c r="J34" s="6">
        <f>IFERROR(INDEX('Results Source Data'!$H:$H,MATCH($A34,'Results Source Data'!$A:$A,0)),"")</f>
        <v/>
      </c>
      <c r="K34" s="6">
        <f>IFERROR(INDEX('Results Source Data'!$I:$I,MATCH($A34,'Results Source Data'!$A:$A,0)),"")</f>
        <v/>
      </c>
      <c r="L34" s="6">
        <f>IFERROR(INDEX('Results Source Data'!$J:$J,MATCH($A34,'Results Source Data'!$A:$A,0)),"")</f>
        <v/>
      </c>
      <c r="M34" s="6">
        <f>IFERROR(INDEX('Results Source Data'!$K:$K,MATCH($A34,'Results Source Data'!$A:$A,0)),"")</f>
        <v/>
      </c>
      <c r="N34" s="6">
        <f>IFERROR(INDEX('Results Source Data'!$L:$L,MATCH($A34,'Results Source Data'!$A:$A,0)),"")</f>
        <v/>
      </c>
      <c r="O34" s="6">
        <f>IFERROR(INDEX('Results Source Data'!$M:$M,MATCH($A34,'Results Source Data'!$A:$A,0)),"")</f>
        <v/>
      </c>
      <c r="P34" s="6">
        <f>IFERROR(INDEX('Results Source Data'!$N:$N,MATCH($A34,'Results Source Data'!$A:$A,0)),"")</f>
        <v/>
      </c>
      <c r="Q34" s="6">
        <f>IFERROR(INDEX('Results Source Data'!$O:$O,MATCH($A34,'Results Source Data'!$A:$A,0)),"")</f>
        <v/>
      </c>
      <c r="R34" s="6">
        <f>IFERROR(INDEX('Results Source Data'!$P:$P,MATCH($A34,'Results Source Data'!$A:$A,0)),"")</f>
        <v/>
      </c>
      <c r="S34" s="6">
        <f>IFERROR(INDEX('Results Source Data'!$Q:$Q,MATCH($A34,'Results Source Data'!$A:$A,0)),"")</f>
        <v/>
      </c>
      <c r="T34" s="6">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0" t="inlineStr">
        <is>
          <t>✅ Matched</t>
        </is>
      </c>
      <c r="C36" s="6">
        <f>IFERROR(INDEX('Results Source Data'!$A:$A,MATCH($A36,'Results Source Data'!$A:$A,0)),"")</f>
        <v/>
      </c>
      <c r="D36" s="6">
        <f>IFERROR(INDEX('Results Source Data'!$B:$B,MATCH($A36,'Results Source Data'!$A:$A,0)),"")</f>
        <v/>
      </c>
      <c r="E36" s="6">
        <f>IFERROR(INDEX('Results Source Data'!$C:$C,MATCH($A36,'Results Source Data'!$A:$A,0)),"")</f>
        <v/>
      </c>
      <c r="F36" s="6">
        <f>IFERROR(INDEX('Results Source Data'!$D:$D,MATCH($A36,'Results Source Data'!$A:$A,0)),"")</f>
        <v/>
      </c>
      <c r="G36" s="6">
        <f>IFERROR(INDEX('Results Source Data'!$E:$E,MATCH($A36,'Results Source Data'!$A:$A,0)),"")</f>
        <v/>
      </c>
      <c r="H36" s="6">
        <f>IFERROR(INDEX('Results Source Data'!$F:$F,MATCH($A36,'Results Source Data'!$A:$A,0)),"")</f>
        <v/>
      </c>
      <c r="I36" s="6">
        <f>IFERROR(INDEX('Results Source Data'!$G:$G,MATCH($A36,'Results Source Data'!$A:$A,0)),"")</f>
        <v/>
      </c>
      <c r="J36" s="6">
        <f>IFERROR(INDEX('Results Source Data'!$H:$H,MATCH($A36,'Results Source Data'!$A:$A,0)),"")</f>
        <v/>
      </c>
      <c r="K36" s="6">
        <f>IFERROR(INDEX('Results Source Data'!$I:$I,MATCH($A36,'Results Source Data'!$A:$A,0)),"")</f>
        <v/>
      </c>
      <c r="L36" s="6">
        <f>IFERROR(INDEX('Results Source Data'!$J:$J,MATCH($A36,'Results Source Data'!$A:$A,0)),"")</f>
        <v/>
      </c>
      <c r="M36" s="6">
        <f>IFERROR(INDEX('Results Source Data'!$K:$K,MATCH($A36,'Results Source Data'!$A:$A,0)),"")</f>
        <v/>
      </c>
      <c r="N36" s="6">
        <f>IFERROR(INDEX('Results Source Data'!$L:$L,MATCH($A36,'Results Source Data'!$A:$A,0)),"")</f>
        <v/>
      </c>
      <c r="O36" s="6">
        <f>IFERROR(INDEX('Results Source Data'!$M:$M,MATCH($A36,'Results Source Data'!$A:$A,0)),"")</f>
        <v/>
      </c>
      <c r="P36" s="6">
        <f>IFERROR(INDEX('Results Source Data'!$N:$N,MATCH($A36,'Results Source Data'!$A:$A,0)),"")</f>
        <v/>
      </c>
      <c r="Q36" s="6">
        <f>IFERROR(INDEX('Results Source Data'!$O:$O,MATCH($A36,'Results Source Data'!$A:$A,0)),"")</f>
        <v/>
      </c>
      <c r="R36" s="6">
        <f>IFERROR(INDEX('Results Source Data'!$P:$P,MATCH($A36,'Results Source Data'!$A:$A,0)),"")</f>
        <v/>
      </c>
      <c r="S36" s="6">
        <f>IFERROR(INDEX('Results Source Data'!$Q:$Q,MATCH($A36,'Results Source Data'!$A:$A,0)),"")</f>
        <v/>
      </c>
      <c r="T36" s="6">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0" t="inlineStr">
        <is>
          <t>✅ Matched</t>
        </is>
      </c>
      <c r="C38" s="6">
        <f>IFERROR(INDEX('Results Source Data'!$A:$A,MATCH($A38,'Results Source Data'!$A:$A,0)),"")</f>
        <v/>
      </c>
      <c r="D38" s="6">
        <f>IFERROR(INDEX('Results Source Data'!$B:$B,MATCH($A38,'Results Source Data'!$A:$A,0)),"")</f>
        <v/>
      </c>
      <c r="E38" s="6">
        <f>IFERROR(INDEX('Results Source Data'!$C:$C,MATCH($A38,'Results Source Data'!$A:$A,0)),"")</f>
        <v/>
      </c>
      <c r="F38" s="6">
        <f>IFERROR(INDEX('Results Source Data'!$D:$D,MATCH($A38,'Results Source Data'!$A:$A,0)),"")</f>
        <v/>
      </c>
      <c r="G38" s="6">
        <f>IFERROR(INDEX('Results Source Data'!$E:$E,MATCH($A38,'Results Source Data'!$A:$A,0)),"")</f>
        <v/>
      </c>
      <c r="H38" s="6">
        <f>IFERROR(INDEX('Results Source Data'!$F:$F,MATCH($A38,'Results Source Data'!$A:$A,0)),"")</f>
        <v/>
      </c>
      <c r="I38" s="6">
        <f>IFERROR(INDEX('Results Source Data'!$G:$G,MATCH($A38,'Results Source Data'!$A:$A,0)),"")</f>
        <v/>
      </c>
      <c r="J38" s="6">
        <f>IFERROR(INDEX('Results Source Data'!$H:$H,MATCH($A38,'Results Source Data'!$A:$A,0)),"")</f>
        <v/>
      </c>
      <c r="K38" s="6">
        <f>IFERROR(INDEX('Results Source Data'!$I:$I,MATCH($A38,'Results Source Data'!$A:$A,0)),"")</f>
        <v/>
      </c>
      <c r="L38" s="6">
        <f>IFERROR(INDEX('Results Source Data'!$J:$J,MATCH($A38,'Results Source Data'!$A:$A,0)),"")</f>
        <v/>
      </c>
      <c r="M38" s="6">
        <f>IFERROR(INDEX('Results Source Data'!$K:$K,MATCH($A38,'Results Source Data'!$A:$A,0)),"")</f>
        <v/>
      </c>
      <c r="N38" s="6">
        <f>IFERROR(INDEX('Results Source Data'!$L:$L,MATCH($A38,'Results Source Data'!$A:$A,0)),"")</f>
        <v/>
      </c>
      <c r="O38" s="6">
        <f>IFERROR(INDEX('Results Source Data'!$M:$M,MATCH($A38,'Results Source Data'!$A:$A,0)),"")</f>
        <v/>
      </c>
      <c r="P38" s="6">
        <f>IFERROR(INDEX('Results Source Data'!$N:$N,MATCH($A38,'Results Source Data'!$A:$A,0)),"")</f>
        <v/>
      </c>
      <c r="Q38" s="6">
        <f>IFERROR(INDEX('Results Source Data'!$O:$O,MATCH($A38,'Results Source Data'!$A:$A,0)),"")</f>
        <v/>
      </c>
      <c r="R38" s="6">
        <f>IFERROR(INDEX('Results Source Data'!$P:$P,MATCH($A38,'Results Source Data'!$A:$A,0)),"")</f>
        <v/>
      </c>
      <c r="S38" s="6">
        <f>IFERROR(INDEX('Results Source Data'!$Q:$Q,MATCH($A38,'Results Source Data'!$A:$A,0)),"")</f>
        <v/>
      </c>
      <c r="T38" s="6">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0" t="inlineStr">
        <is>
          <t>✅ Matched</t>
        </is>
      </c>
      <c r="C40" s="6">
        <f>IFERROR(INDEX('Results Source Data'!$A:$A,MATCH($A40,'Results Source Data'!$A:$A,0)),"")</f>
        <v/>
      </c>
      <c r="D40" s="6">
        <f>IFERROR(INDEX('Results Source Data'!$B:$B,MATCH($A40,'Results Source Data'!$A:$A,0)),"")</f>
        <v/>
      </c>
      <c r="E40" s="6">
        <f>IFERROR(INDEX('Results Source Data'!$C:$C,MATCH($A40,'Results Source Data'!$A:$A,0)),"")</f>
        <v/>
      </c>
      <c r="F40" s="6">
        <f>IFERROR(INDEX('Results Source Data'!$D:$D,MATCH($A40,'Results Source Data'!$A:$A,0)),"")</f>
        <v/>
      </c>
      <c r="G40" s="6">
        <f>IFERROR(INDEX('Results Source Data'!$E:$E,MATCH($A40,'Results Source Data'!$A:$A,0)),"")</f>
        <v/>
      </c>
      <c r="H40" s="6">
        <f>IFERROR(INDEX('Results Source Data'!$F:$F,MATCH($A40,'Results Source Data'!$A:$A,0)),"")</f>
        <v/>
      </c>
      <c r="I40" s="6">
        <f>IFERROR(INDEX('Results Source Data'!$G:$G,MATCH($A40,'Results Source Data'!$A:$A,0)),"")</f>
        <v/>
      </c>
      <c r="J40" s="6">
        <f>IFERROR(INDEX('Results Source Data'!$H:$H,MATCH($A40,'Results Source Data'!$A:$A,0)),"")</f>
        <v/>
      </c>
      <c r="K40" s="6">
        <f>IFERROR(INDEX('Results Source Data'!$I:$I,MATCH($A40,'Results Source Data'!$A:$A,0)),"")</f>
        <v/>
      </c>
      <c r="L40" s="6">
        <f>IFERROR(INDEX('Results Source Data'!$J:$J,MATCH($A40,'Results Source Data'!$A:$A,0)),"")</f>
        <v/>
      </c>
      <c r="M40" s="6">
        <f>IFERROR(INDEX('Results Source Data'!$K:$K,MATCH($A40,'Results Source Data'!$A:$A,0)),"")</f>
        <v/>
      </c>
      <c r="N40" s="6">
        <f>IFERROR(INDEX('Results Source Data'!$L:$L,MATCH($A40,'Results Source Data'!$A:$A,0)),"")</f>
        <v/>
      </c>
      <c r="O40" s="6">
        <f>IFERROR(INDEX('Results Source Data'!$M:$M,MATCH($A40,'Results Source Data'!$A:$A,0)),"")</f>
        <v/>
      </c>
      <c r="P40" s="6">
        <f>IFERROR(INDEX('Results Source Data'!$N:$N,MATCH($A40,'Results Source Data'!$A:$A,0)),"")</f>
        <v/>
      </c>
      <c r="Q40" s="6">
        <f>IFERROR(INDEX('Results Source Data'!$O:$O,MATCH($A40,'Results Source Data'!$A:$A,0)),"")</f>
        <v/>
      </c>
      <c r="R40" s="6">
        <f>IFERROR(INDEX('Results Source Data'!$P:$P,MATCH($A40,'Results Source Data'!$A:$A,0)),"")</f>
        <v/>
      </c>
      <c r="S40" s="6">
        <f>IFERROR(INDEX('Results Source Data'!$Q:$Q,MATCH($A40,'Results Source Data'!$A:$A,0)),"")</f>
        <v/>
      </c>
      <c r="T40" s="6">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2" t="inlineStr">
        <is>
          <t>⚠️ No Match</t>
        </is>
      </c>
      <c r="C42" s="6">
        <f>IFERROR(INDEX('Results Source Data'!$A:$A,MATCH($A42,'Results Source Data'!$A:$A,0)),"")</f>
        <v/>
      </c>
      <c r="D42" s="6">
        <f>IFERROR(INDEX('Results Source Data'!$B:$B,MATCH($A42,'Results Source Data'!$A:$A,0)),"")</f>
        <v/>
      </c>
      <c r="E42" s="6">
        <f>IFERROR(INDEX('Results Source Data'!$C:$C,MATCH($A42,'Results Source Data'!$A:$A,0)),"")</f>
        <v/>
      </c>
      <c r="F42" s="6">
        <f>IFERROR(INDEX('Results Source Data'!$D:$D,MATCH($A42,'Results Source Data'!$A:$A,0)),"")</f>
        <v/>
      </c>
      <c r="G42" s="6">
        <f>IFERROR(INDEX('Results Source Data'!$E:$E,MATCH($A42,'Results Source Data'!$A:$A,0)),"")</f>
        <v/>
      </c>
      <c r="H42" s="6">
        <f>IFERROR(INDEX('Results Source Data'!$F:$F,MATCH($A42,'Results Source Data'!$A:$A,0)),"")</f>
        <v/>
      </c>
      <c r="I42" s="6">
        <f>IFERROR(INDEX('Results Source Data'!$G:$G,MATCH($A42,'Results Source Data'!$A:$A,0)),"")</f>
        <v/>
      </c>
      <c r="J42" s="6">
        <f>IFERROR(INDEX('Results Source Data'!$H:$H,MATCH($A42,'Results Source Data'!$A:$A,0)),"")</f>
        <v/>
      </c>
      <c r="K42" s="6">
        <f>IFERROR(INDEX('Results Source Data'!$I:$I,MATCH($A42,'Results Source Data'!$A:$A,0)),"")</f>
        <v/>
      </c>
      <c r="L42" s="6">
        <f>IFERROR(INDEX('Results Source Data'!$J:$J,MATCH($A42,'Results Source Data'!$A:$A,0)),"")</f>
        <v/>
      </c>
      <c r="M42" s="6">
        <f>IFERROR(INDEX('Results Source Data'!$K:$K,MATCH($A42,'Results Source Data'!$A:$A,0)),"")</f>
        <v/>
      </c>
      <c r="N42" s="6">
        <f>IFERROR(INDEX('Results Source Data'!$L:$L,MATCH($A42,'Results Source Data'!$A:$A,0)),"")</f>
        <v/>
      </c>
      <c r="O42" s="6">
        <f>IFERROR(INDEX('Results Source Data'!$M:$M,MATCH($A42,'Results Source Data'!$A:$A,0)),"")</f>
        <v/>
      </c>
      <c r="P42" s="6">
        <f>IFERROR(INDEX('Results Source Data'!$N:$N,MATCH($A42,'Results Source Data'!$A:$A,0)),"")</f>
        <v/>
      </c>
      <c r="Q42" s="6">
        <f>IFERROR(INDEX('Results Source Data'!$O:$O,MATCH($A42,'Results Source Data'!$A:$A,0)),"")</f>
        <v/>
      </c>
      <c r="R42" s="6">
        <f>IFERROR(INDEX('Results Source Data'!$P:$P,MATCH($A42,'Results Source Data'!$A:$A,0)),"")</f>
        <v/>
      </c>
      <c r="S42" s="6">
        <f>IFERROR(INDEX('Results Source Data'!$Q:$Q,MATCH($A42,'Results Source Data'!$A:$A,0)),"")</f>
        <v/>
      </c>
      <c r="T42" s="6">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0" t="inlineStr">
        <is>
          <t>✅ Matched</t>
        </is>
      </c>
      <c r="C44" s="6">
        <f>IFERROR(INDEX('Results Source Data'!$A:$A,MATCH($A44,'Results Source Data'!$A:$A,0)),"")</f>
        <v/>
      </c>
      <c r="D44" s="6">
        <f>IFERROR(INDEX('Results Source Data'!$B:$B,MATCH($A44,'Results Source Data'!$A:$A,0)),"")</f>
        <v/>
      </c>
      <c r="E44" s="6">
        <f>IFERROR(INDEX('Results Source Data'!$C:$C,MATCH($A44,'Results Source Data'!$A:$A,0)),"")</f>
        <v/>
      </c>
      <c r="F44" s="6">
        <f>IFERROR(INDEX('Results Source Data'!$D:$D,MATCH($A44,'Results Source Data'!$A:$A,0)),"")</f>
        <v/>
      </c>
      <c r="G44" s="6">
        <f>IFERROR(INDEX('Results Source Data'!$E:$E,MATCH($A44,'Results Source Data'!$A:$A,0)),"")</f>
        <v/>
      </c>
      <c r="H44" s="6">
        <f>IFERROR(INDEX('Results Source Data'!$F:$F,MATCH($A44,'Results Source Data'!$A:$A,0)),"")</f>
        <v/>
      </c>
      <c r="I44" s="6">
        <f>IFERROR(INDEX('Results Source Data'!$G:$G,MATCH($A44,'Results Source Data'!$A:$A,0)),"")</f>
        <v/>
      </c>
      <c r="J44" s="6">
        <f>IFERROR(INDEX('Results Source Data'!$H:$H,MATCH($A44,'Results Source Data'!$A:$A,0)),"")</f>
        <v/>
      </c>
      <c r="K44" s="6">
        <f>IFERROR(INDEX('Results Source Data'!$I:$I,MATCH($A44,'Results Source Data'!$A:$A,0)),"")</f>
        <v/>
      </c>
      <c r="L44" s="6">
        <f>IFERROR(INDEX('Results Source Data'!$J:$J,MATCH($A44,'Results Source Data'!$A:$A,0)),"")</f>
        <v/>
      </c>
      <c r="M44" s="6">
        <f>IFERROR(INDEX('Results Source Data'!$K:$K,MATCH($A44,'Results Source Data'!$A:$A,0)),"")</f>
        <v/>
      </c>
      <c r="N44" s="6">
        <f>IFERROR(INDEX('Results Source Data'!$L:$L,MATCH($A44,'Results Source Data'!$A:$A,0)),"")</f>
        <v/>
      </c>
      <c r="O44" s="6">
        <f>IFERROR(INDEX('Results Source Data'!$M:$M,MATCH($A44,'Results Source Data'!$A:$A,0)),"")</f>
        <v/>
      </c>
      <c r="P44" s="6">
        <f>IFERROR(INDEX('Results Source Data'!$N:$N,MATCH($A44,'Results Source Data'!$A:$A,0)),"")</f>
        <v/>
      </c>
      <c r="Q44" s="6">
        <f>IFERROR(INDEX('Results Source Data'!$O:$O,MATCH($A44,'Results Source Data'!$A:$A,0)),"")</f>
        <v/>
      </c>
      <c r="R44" s="6">
        <f>IFERROR(INDEX('Results Source Data'!$P:$P,MATCH($A44,'Results Source Data'!$A:$A,0)),"")</f>
        <v/>
      </c>
      <c r="S44" s="6">
        <f>IFERROR(INDEX('Results Source Data'!$Q:$Q,MATCH($A44,'Results Source Data'!$A:$A,0)),"")</f>
        <v/>
      </c>
      <c r="T44" s="6">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2" t="inlineStr">
        <is>
          <t>⚠️ No Match</t>
        </is>
      </c>
      <c r="C46" s="6">
        <f>IFERROR(INDEX('Results Source Data'!$A:$A,MATCH($A46,'Results Source Data'!$A:$A,0)),"")</f>
        <v/>
      </c>
      <c r="D46" s="6">
        <f>IFERROR(INDEX('Results Source Data'!$B:$B,MATCH($A46,'Results Source Data'!$A:$A,0)),"")</f>
        <v/>
      </c>
      <c r="E46" s="6">
        <f>IFERROR(INDEX('Results Source Data'!$C:$C,MATCH($A46,'Results Source Data'!$A:$A,0)),"")</f>
        <v/>
      </c>
      <c r="F46" s="6">
        <f>IFERROR(INDEX('Results Source Data'!$D:$D,MATCH($A46,'Results Source Data'!$A:$A,0)),"")</f>
        <v/>
      </c>
      <c r="G46" s="6">
        <f>IFERROR(INDEX('Results Source Data'!$E:$E,MATCH($A46,'Results Source Data'!$A:$A,0)),"")</f>
        <v/>
      </c>
      <c r="H46" s="6">
        <f>IFERROR(INDEX('Results Source Data'!$F:$F,MATCH($A46,'Results Source Data'!$A:$A,0)),"")</f>
        <v/>
      </c>
      <c r="I46" s="6">
        <f>IFERROR(INDEX('Results Source Data'!$G:$G,MATCH($A46,'Results Source Data'!$A:$A,0)),"")</f>
        <v/>
      </c>
      <c r="J46" s="6">
        <f>IFERROR(INDEX('Results Source Data'!$H:$H,MATCH($A46,'Results Source Data'!$A:$A,0)),"")</f>
        <v/>
      </c>
      <c r="K46" s="6">
        <f>IFERROR(INDEX('Results Source Data'!$I:$I,MATCH($A46,'Results Source Data'!$A:$A,0)),"")</f>
        <v/>
      </c>
      <c r="L46" s="6">
        <f>IFERROR(INDEX('Results Source Data'!$J:$J,MATCH($A46,'Results Source Data'!$A:$A,0)),"")</f>
        <v/>
      </c>
      <c r="M46" s="6">
        <f>IFERROR(INDEX('Results Source Data'!$K:$K,MATCH($A46,'Results Source Data'!$A:$A,0)),"")</f>
        <v/>
      </c>
      <c r="N46" s="6">
        <f>IFERROR(INDEX('Results Source Data'!$L:$L,MATCH($A46,'Results Source Data'!$A:$A,0)),"")</f>
        <v/>
      </c>
      <c r="O46" s="6">
        <f>IFERROR(INDEX('Results Source Data'!$M:$M,MATCH($A46,'Results Source Data'!$A:$A,0)),"")</f>
        <v/>
      </c>
      <c r="P46" s="6">
        <f>IFERROR(INDEX('Results Source Data'!$N:$N,MATCH($A46,'Results Source Data'!$A:$A,0)),"")</f>
        <v/>
      </c>
      <c r="Q46" s="6">
        <f>IFERROR(INDEX('Results Source Data'!$O:$O,MATCH($A46,'Results Source Data'!$A:$A,0)),"")</f>
        <v/>
      </c>
      <c r="R46" s="6">
        <f>IFERROR(INDEX('Results Source Data'!$P:$P,MATCH($A46,'Results Source Data'!$A:$A,0)),"")</f>
        <v/>
      </c>
      <c r="S46" s="6">
        <f>IFERROR(INDEX('Results Source Data'!$Q:$Q,MATCH($A46,'Results Source Data'!$A:$A,0)),"")</f>
        <v/>
      </c>
      <c r="T46" s="6">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0" t="inlineStr">
        <is>
          <t>✅ Matched</t>
        </is>
      </c>
      <c r="C48" s="6">
        <f>IFERROR(INDEX('Results Source Data'!$A:$A,MATCH($A48,'Results Source Data'!$A:$A,0)),"")</f>
        <v/>
      </c>
      <c r="D48" s="6">
        <f>IFERROR(INDEX('Results Source Data'!$B:$B,MATCH($A48,'Results Source Data'!$A:$A,0)),"")</f>
        <v/>
      </c>
      <c r="E48" s="6">
        <f>IFERROR(INDEX('Results Source Data'!$C:$C,MATCH($A48,'Results Source Data'!$A:$A,0)),"")</f>
        <v/>
      </c>
      <c r="F48" s="6">
        <f>IFERROR(INDEX('Results Source Data'!$D:$D,MATCH($A48,'Results Source Data'!$A:$A,0)),"")</f>
        <v/>
      </c>
      <c r="G48" s="6">
        <f>IFERROR(INDEX('Results Source Data'!$E:$E,MATCH($A48,'Results Source Data'!$A:$A,0)),"")</f>
        <v/>
      </c>
      <c r="H48" s="6">
        <f>IFERROR(INDEX('Results Source Data'!$F:$F,MATCH($A48,'Results Source Data'!$A:$A,0)),"")</f>
        <v/>
      </c>
      <c r="I48" s="6">
        <f>IFERROR(INDEX('Results Source Data'!$G:$G,MATCH($A48,'Results Source Data'!$A:$A,0)),"")</f>
        <v/>
      </c>
      <c r="J48" s="6">
        <f>IFERROR(INDEX('Results Source Data'!$H:$H,MATCH($A48,'Results Source Data'!$A:$A,0)),"")</f>
        <v/>
      </c>
      <c r="K48" s="6">
        <f>IFERROR(INDEX('Results Source Data'!$I:$I,MATCH($A48,'Results Source Data'!$A:$A,0)),"")</f>
        <v/>
      </c>
      <c r="L48" s="6">
        <f>IFERROR(INDEX('Results Source Data'!$J:$J,MATCH($A48,'Results Source Data'!$A:$A,0)),"")</f>
        <v/>
      </c>
      <c r="M48" s="6">
        <f>IFERROR(INDEX('Results Source Data'!$K:$K,MATCH($A48,'Results Source Data'!$A:$A,0)),"")</f>
        <v/>
      </c>
      <c r="N48" s="6">
        <f>IFERROR(INDEX('Results Source Data'!$L:$L,MATCH($A48,'Results Source Data'!$A:$A,0)),"")</f>
        <v/>
      </c>
      <c r="O48" s="6">
        <f>IFERROR(INDEX('Results Source Data'!$M:$M,MATCH($A48,'Results Source Data'!$A:$A,0)),"")</f>
        <v/>
      </c>
      <c r="P48" s="6">
        <f>IFERROR(INDEX('Results Source Data'!$N:$N,MATCH($A48,'Results Source Data'!$A:$A,0)),"")</f>
        <v/>
      </c>
      <c r="Q48" s="6">
        <f>IFERROR(INDEX('Results Source Data'!$O:$O,MATCH($A48,'Results Source Data'!$A:$A,0)),"")</f>
        <v/>
      </c>
      <c r="R48" s="6">
        <f>IFERROR(INDEX('Results Source Data'!$P:$P,MATCH($A48,'Results Source Data'!$A:$A,0)),"")</f>
        <v/>
      </c>
      <c r="S48" s="6">
        <f>IFERROR(INDEX('Results Source Data'!$Q:$Q,MATCH($A48,'Results Source Data'!$A:$A,0)),"")</f>
        <v/>
      </c>
      <c r="T48" s="6">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0" t="inlineStr">
        <is>
          <t>✅ Matched</t>
        </is>
      </c>
      <c r="C50" s="6">
        <f>IFERROR(INDEX('Results Source Data'!$A:$A,MATCH($A50,'Results Source Data'!$A:$A,0)),"")</f>
        <v/>
      </c>
      <c r="D50" s="6">
        <f>IFERROR(INDEX('Results Source Data'!$B:$B,MATCH($A50,'Results Source Data'!$A:$A,0)),"")</f>
        <v/>
      </c>
      <c r="E50" s="6">
        <f>IFERROR(INDEX('Results Source Data'!$C:$C,MATCH($A50,'Results Source Data'!$A:$A,0)),"")</f>
        <v/>
      </c>
      <c r="F50" s="6">
        <f>IFERROR(INDEX('Results Source Data'!$D:$D,MATCH($A50,'Results Source Data'!$A:$A,0)),"")</f>
        <v/>
      </c>
      <c r="G50" s="6">
        <f>IFERROR(INDEX('Results Source Data'!$E:$E,MATCH($A50,'Results Source Data'!$A:$A,0)),"")</f>
        <v/>
      </c>
      <c r="H50" s="6">
        <f>IFERROR(INDEX('Results Source Data'!$F:$F,MATCH($A50,'Results Source Data'!$A:$A,0)),"")</f>
        <v/>
      </c>
      <c r="I50" s="6">
        <f>IFERROR(INDEX('Results Source Data'!$G:$G,MATCH($A50,'Results Source Data'!$A:$A,0)),"")</f>
        <v/>
      </c>
      <c r="J50" s="6">
        <f>IFERROR(INDEX('Results Source Data'!$H:$H,MATCH($A50,'Results Source Data'!$A:$A,0)),"")</f>
        <v/>
      </c>
      <c r="K50" s="6">
        <f>IFERROR(INDEX('Results Source Data'!$I:$I,MATCH($A50,'Results Source Data'!$A:$A,0)),"")</f>
        <v/>
      </c>
      <c r="L50" s="6">
        <f>IFERROR(INDEX('Results Source Data'!$J:$J,MATCH($A50,'Results Source Data'!$A:$A,0)),"")</f>
        <v/>
      </c>
      <c r="M50" s="6">
        <f>IFERROR(INDEX('Results Source Data'!$K:$K,MATCH($A50,'Results Source Data'!$A:$A,0)),"")</f>
        <v/>
      </c>
      <c r="N50" s="6">
        <f>IFERROR(INDEX('Results Source Data'!$L:$L,MATCH($A50,'Results Source Data'!$A:$A,0)),"")</f>
        <v/>
      </c>
      <c r="O50" s="6">
        <f>IFERROR(INDEX('Results Source Data'!$M:$M,MATCH($A50,'Results Source Data'!$A:$A,0)),"")</f>
        <v/>
      </c>
      <c r="P50" s="6">
        <f>IFERROR(INDEX('Results Source Data'!$N:$N,MATCH($A50,'Results Source Data'!$A:$A,0)),"")</f>
        <v/>
      </c>
      <c r="Q50" s="6">
        <f>IFERROR(INDEX('Results Source Data'!$O:$O,MATCH($A50,'Results Source Data'!$A:$A,0)),"")</f>
        <v/>
      </c>
      <c r="R50" s="6">
        <f>IFERROR(INDEX('Results Source Data'!$P:$P,MATCH($A50,'Results Source Data'!$A:$A,0)),"")</f>
        <v/>
      </c>
      <c r="S50" s="6">
        <f>IFERROR(INDEX('Results Source Data'!$Q:$Q,MATCH($A50,'Results Source Data'!$A:$A,0)),"")</f>
        <v/>
      </c>
      <c r="T50" s="6">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0" t="inlineStr">
        <is>
          <t>✅ Matched</t>
        </is>
      </c>
      <c r="C52" s="6">
        <f>IFERROR(INDEX('Results Source Data'!$A:$A,MATCH($A52,'Results Source Data'!$A:$A,0)),"")</f>
        <v/>
      </c>
      <c r="D52" s="6">
        <f>IFERROR(INDEX('Results Source Data'!$B:$B,MATCH($A52,'Results Source Data'!$A:$A,0)),"")</f>
        <v/>
      </c>
      <c r="E52" s="6">
        <f>IFERROR(INDEX('Results Source Data'!$C:$C,MATCH($A52,'Results Source Data'!$A:$A,0)),"")</f>
        <v/>
      </c>
      <c r="F52" s="6">
        <f>IFERROR(INDEX('Results Source Data'!$D:$D,MATCH($A52,'Results Source Data'!$A:$A,0)),"")</f>
        <v/>
      </c>
      <c r="G52" s="6">
        <f>IFERROR(INDEX('Results Source Data'!$E:$E,MATCH($A52,'Results Source Data'!$A:$A,0)),"")</f>
        <v/>
      </c>
      <c r="H52" s="6">
        <f>IFERROR(INDEX('Results Source Data'!$F:$F,MATCH($A52,'Results Source Data'!$A:$A,0)),"")</f>
        <v/>
      </c>
      <c r="I52" s="6">
        <f>IFERROR(INDEX('Results Source Data'!$G:$G,MATCH($A52,'Results Source Data'!$A:$A,0)),"")</f>
        <v/>
      </c>
      <c r="J52" s="6">
        <f>IFERROR(INDEX('Results Source Data'!$H:$H,MATCH($A52,'Results Source Data'!$A:$A,0)),"")</f>
        <v/>
      </c>
      <c r="K52" s="6">
        <f>IFERROR(INDEX('Results Source Data'!$I:$I,MATCH($A52,'Results Source Data'!$A:$A,0)),"")</f>
        <v/>
      </c>
      <c r="L52" s="6">
        <f>IFERROR(INDEX('Results Source Data'!$J:$J,MATCH($A52,'Results Source Data'!$A:$A,0)),"")</f>
        <v/>
      </c>
      <c r="M52" s="6">
        <f>IFERROR(INDEX('Results Source Data'!$K:$K,MATCH($A52,'Results Source Data'!$A:$A,0)),"")</f>
        <v/>
      </c>
      <c r="N52" s="6">
        <f>IFERROR(INDEX('Results Source Data'!$L:$L,MATCH($A52,'Results Source Data'!$A:$A,0)),"")</f>
        <v/>
      </c>
      <c r="O52" s="6">
        <f>IFERROR(INDEX('Results Source Data'!$M:$M,MATCH($A52,'Results Source Data'!$A:$A,0)),"")</f>
        <v/>
      </c>
      <c r="P52" s="6">
        <f>IFERROR(INDEX('Results Source Data'!$N:$N,MATCH($A52,'Results Source Data'!$A:$A,0)),"")</f>
        <v/>
      </c>
      <c r="Q52" s="6">
        <f>IFERROR(INDEX('Results Source Data'!$O:$O,MATCH($A52,'Results Source Data'!$A:$A,0)),"")</f>
        <v/>
      </c>
      <c r="R52" s="6">
        <f>IFERROR(INDEX('Results Source Data'!$P:$P,MATCH($A52,'Results Source Data'!$A:$A,0)),"")</f>
        <v/>
      </c>
      <c r="S52" s="6">
        <f>IFERROR(INDEX('Results Source Data'!$Q:$Q,MATCH($A52,'Results Source Data'!$A:$A,0)),"")</f>
        <v/>
      </c>
      <c r="T52" s="6">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0" t="inlineStr">
        <is>
          <t>✅ Matched</t>
        </is>
      </c>
      <c r="C54" s="6">
        <f>IFERROR(INDEX('Results Source Data'!$A:$A,MATCH($A54,'Results Source Data'!$A:$A,0)),"")</f>
        <v/>
      </c>
      <c r="D54" s="6">
        <f>IFERROR(INDEX('Results Source Data'!$B:$B,MATCH($A54,'Results Source Data'!$A:$A,0)),"")</f>
        <v/>
      </c>
      <c r="E54" s="6">
        <f>IFERROR(INDEX('Results Source Data'!$C:$C,MATCH($A54,'Results Source Data'!$A:$A,0)),"")</f>
        <v/>
      </c>
      <c r="F54" s="6">
        <f>IFERROR(INDEX('Results Source Data'!$D:$D,MATCH($A54,'Results Source Data'!$A:$A,0)),"")</f>
        <v/>
      </c>
      <c r="G54" s="6">
        <f>IFERROR(INDEX('Results Source Data'!$E:$E,MATCH($A54,'Results Source Data'!$A:$A,0)),"")</f>
        <v/>
      </c>
      <c r="H54" s="6">
        <f>IFERROR(INDEX('Results Source Data'!$F:$F,MATCH($A54,'Results Source Data'!$A:$A,0)),"")</f>
        <v/>
      </c>
      <c r="I54" s="6">
        <f>IFERROR(INDEX('Results Source Data'!$G:$G,MATCH($A54,'Results Source Data'!$A:$A,0)),"")</f>
        <v/>
      </c>
      <c r="J54" s="6">
        <f>IFERROR(INDEX('Results Source Data'!$H:$H,MATCH($A54,'Results Source Data'!$A:$A,0)),"")</f>
        <v/>
      </c>
      <c r="K54" s="6">
        <f>IFERROR(INDEX('Results Source Data'!$I:$I,MATCH($A54,'Results Source Data'!$A:$A,0)),"")</f>
        <v/>
      </c>
      <c r="L54" s="6">
        <f>IFERROR(INDEX('Results Source Data'!$J:$J,MATCH($A54,'Results Source Data'!$A:$A,0)),"")</f>
        <v/>
      </c>
      <c r="M54" s="6">
        <f>IFERROR(INDEX('Results Source Data'!$K:$K,MATCH($A54,'Results Source Data'!$A:$A,0)),"")</f>
        <v/>
      </c>
      <c r="N54" s="6">
        <f>IFERROR(INDEX('Results Source Data'!$L:$L,MATCH($A54,'Results Source Data'!$A:$A,0)),"")</f>
        <v/>
      </c>
      <c r="O54" s="6">
        <f>IFERROR(INDEX('Results Source Data'!$M:$M,MATCH($A54,'Results Source Data'!$A:$A,0)),"")</f>
        <v/>
      </c>
      <c r="P54" s="6">
        <f>IFERROR(INDEX('Results Source Data'!$N:$N,MATCH($A54,'Results Source Data'!$A:$A,0)),"")</f>
        <v/>
      </c>
      <c r="Q54" s="6">
        <f>IFERROR(INDEX('Results Source Data'!$O:$O,MATCH($A54,'Results Source Data'!$A:$A,0)),"")</f>
        <v/>
      </c>
      <c r="R54" s="6">
        <f>IFERROR(INDEX('Results Source Data'!$P:$P,MATCH($A54,'Results Source Data'!$A:$A,0)),"")</f>
        <v/>
      </c>
      <c r="S54" s="6">
        <f>IFERROR(INDEX('Results Source Data'!$Q:$Q,MATCH($A54,'Results Source Data'!$A:$A,0)),"")</f>
        <v/>
      </c>
      <c r="T54" s="6">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0" t="inlineStr">
        <is>
          <t>✅ Matched</t>
        </is>
      </c>
      <c r="C56" s="6">
        <f>IFERROR(INDEX('Results Source Data'!$A:$A,MATCH($A56,'Results Source Data'!$A:$A,0)),"")</f>
        <v/>
      </c>
      <c r="D56" s="6">
        <f>IFERROR(INDEX('Results Source Data'!$B:$B,MATCH($A56,'Results Source Data'!$A:$A,0)),"")</f>
        <v/>
      </c>
      <c r="E56" s="6">
        <f>IFERROR(INDEX('Results Source Data'!$C:$C,MATCH($A56,'Results Source Data'!$A:$A,0)),"")</f>
        <v/>
      </c>
      <c r="F56" s="6">
        <f>IFERROR(INDEX('Results Source Data'!$D:$D,MATCH($A56,'Results Source Data'!$A:$A,0)),"")</f>
        <v/>
      </c>
      <c r="G56" s="6">
        <f>IFERROR(INDEX('Results Source Data'!$E:$E,MATCH($A56,'Results Source Data'!$A:$A,0)),"")</f>
        <v/>
      </c>
      <c r="H56" s="6">
        <f>IFERROR(INDEX('Results Source Data'!$F:$F,MATCH($A56,'Results Source Data'!$A:$A,0)),"")</f>
        <v/>
      </c>
      <c r="I56" s="6">
        <f>IFERROR(INDEX('Results Source Data'!$G:$G,MATCH($A56,'Results Source Data'!$A:$A,0)),"")</f>
        <v/>
      </c>
      <c r="J56" s="6">
        <f>IFERROR(INDEX('Results Source Data'!$H:$H,MATCH($A56,'Results Source Data'!$A:$A,0)),"")</f>
        <v/>
      </c>
      <c r="K56" s="6">
        <f>IFERROR(INDEX('Results Source Data'!$I:$I,MATCH($A56,'Results Source Data'!$A:$A,0)),"")</f>
        <v/>
      </c>
      <c r="L56" s="6">
        <f>IFERROR(INDEX('Results Source Data'!$J:$J,MATCH($A56,'Results Source Data'!$A:$A,0)),"")</f>
        <v/>
      </c>
      <c r="M56" s="6">
        <f>IFERROR(INDEX('Results Source Data'!$K:$K,MATCH($A56,'Results Source Data'!$A:$A,0)),"")</f>
        <v/>
      </c>
      <c r="N56" s="6">
        <f>IFERROR(INDEX('Results Source Data'!$L:$L,MATCH($A56,'Results Source Data'!$A:$A,0)),"")</f>
        <v/>
      </c>
      <c r="O56" s="6">
        <f>IFERROR(INDEX('Results Source Data'!$M:$M,MATCH($A56,'Results Source Data'!$A:$A,0)),"")</f>
        <v/>
      </c>
      <c r="P56" s="6">
        <f>IFERROR(INDEX('Results Source Data'!$N:$N,MATCH($A56,'Results Source Data'!$A:$A,0)),"")</f>
        <v/>
      </c>
      <c r="Q56" s="6">
        <f>IFERROR(INDEX('Results Source Data'!$O:$O,MATCH($A56,'Results Source Data'!$A:$A,0)),"")</f>
        <v/>
      </c>
      <c r="R56" s="6">
        <f>IFERROR(INDEX('Results Source Data'!$P:$P,MATCH($A56,'Results Source Data'!$A:$A,0)),"")</f>
        <v/>
      </c>
      <c r="S56" s="6">
        <f>IFERROR(INDEX('Results Source Data'!$Q:$Q,MATCH($A56,'Results Source Data'!$A:$A,0)),"")</f>
        <v/>
      </c>
      <c r="T56" s="6">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0" t="inlineStr">
        <is>
          <t>✅ Matched</t>
        </is>
      </c>
      <c r="C58" s="6">
        <f>IFERROR(INDEX('Results Source Data'!$A:$A,MATCH($A58,'Results Source Data'!$A:$A,0)),"")</f>
        <v/>
      </c>
      <c r="D58" s="6">
        <f>IFERROR(INDEX('Results Source Data'!$B:$B,MATCH($A58,'Results Source Data'!$A:$A,0)),"")</f>
        <v/>
      </c>
      <c r="E58" s="6">
        <f>IFERROR(INDEX('Results Source Data'!$C:$C,MATCH($A58,'Results Source Data'!$A:$A,0)),"")</f>
        <v/>
      </c>
      <c r="F58" s="6">
        <f>IFERROR(INDEX('Results Source Data'!$D:$D,MATCH($A58,'Results Source Data'!$A:$A,0)),"")</f>
        <v/>
      </c>
      <c r="G58" s="6">
        <f>IFERROR(INDEX('Results Source Data'!$E:$E,MATCH($A58,'Results Source Data'!$A:$A,0)),"")</f>
        <v/>
      </c>
      <c r="H58" s="6">
        <f>IFERROR(INDEX('Results Source Data'!$F:$F,MATCH($A58,'Results Source Data'!$A:$A,0)),"")</f>
        <v/>
      </c>
      <c r="I58" s="6">
        <f>IFERROR(INDEX('Results Source Data'!$G:$G,MATCH($A58,'Results Source Data'!$A:$A,0)),"")</f>
        <v/>
      </c>
      <c r="J58" s="6">
        <f>IFERROR(INDEX('Results Source Data'!$H:$H,MATCH($A58,'Results Source Data'!$A:$A,0)),"")</f>
        <v/>
      </c>
      <c r="K58" s="6">
        <f>IFERROR(INDEX('Results Source Data'!$I:$I,MATCH($A58,'Results Source Data'!$A:$A,0)),"")</f>
        <v/>
      </c>
      <c r="L58" s="6">
        <f>IFERROR(INDEX('Results Source Data'!$J:$J,MATCH($A58,'Results Source Data'!$A:$A,0)),"")</f>
        <v/>
      </c>
      <c r="M58" s="6">
        <f>IFERROR(INDEX('Results Source Data'!$K:$K,MATCH($A58,'Results Source Data'!$A:$A,0)),"")</f>
        <v/>
      </c>
      <c r="N58" s="6">
        <f>IFERROR(INDEX('Results Source Data'!$L:$L,MATCH($A58,'Results Source Data'!$A:$A,0)),"")</f>
        <v/>
      </c>
      <c r="O58" s="6">
        <f>IFERROR(INDEX('Results Source Data'!$M:$M,MATCH($A58,'Results Source Data'!$A:$A,0)),"")</f>
        <v/>
      </c>
      <c r="P58" s="6">
        <f>IFERROR(INDEX('Results Source Data'!$N:$N,MATCH($A58,'Results Source Data'!$A:$A,0)),"")</f>
        <v/>
      </c>
      <c r="Q58" s="6">
        <f>IFERROR(INDEX('Results Source Data'!$O:$O,MATCH($A58,'Results Source Data'!$A:$A,0)),"")</f>
        <v/>
      </c>
      <c r="R58" s="6">
        <f>IFERROR(INDEX('Results Source Data'!$P:$P,MATCH($A58,'Results Source Data'!$A:$A,0)),"")</f>
        <v/>
      </c>
      <c r="S58" s="6">
        <f>IFERROR(INDEX('Results Source Data'!$Q:$Q,MATCH($A58,'Results Source Data'!$A:$A,0)),"")</f>
        <v/>
      </c>
      <c r="T58" s="6">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0" t="inlineStr">
        <is>
          <t>✅ Matched</t>
        </is>
      </c>
      <c r="C60" s="6">
        <f>IFERROR(INDEX('Results Source Data'!$A:$A,MATCH($A60,'Results Source Data'!$A:$A,0)),"")</f>
        <v/>
      </c>
      <c r="D60" s="6">
        <f>IFERROR(INDEX('Results Source Data'!$B:$B,MATCH($A60,'Results Source Data'!$A:$A,0)),"")</f>
        <v/>
      </c>
      <c r="E60" s="6">
        <f>IFERROR(INDEX('Results Source Data'!$C:$C,MATCH($A60,'Results Source Data'!$A:$A,0)),"")</f>
        <v/>
      </c>
      <c r="F60" s="6">
        <f>IFERROR(INDEX('Results Source Data'!$D:$D,MATCH($A60,'Results Source Data'!$A:$A,0)),"")</f>
        <v/>
      </c>
      <c r="G60" s="6">
        <f>IFERROR(INDEX('Results Source Data'!$E:$E,MATCH($A60,'Results Source Data'!$A:$A,0)),"")</f>
        <v/>
      </c>
      <c r="H60" s="6">
        <f>IFERROR(INDEX('Results Source Data'!$F:$F,MATCH($A60,'Results Source Data'!$A:$A,0)),"")</f>
        <v/>
      </c>
      <c r="I60" s="6">
        <f>IFERROR(INDEX('Results Source Data'!$G:$G,MATCH($A60,'Results Source Data'!$A:$A,0)),"")</f>
        <v/>
      </c>
      <c r="J60" s="6">
        <f>IFERROR(INDEX('Results Source Data'!$H:$H,MATCH($A60,'Results Source Data'!$A:$A,0)),"")</f>
        <v/>
      </c>
      <c r="K60" s="6">
        <f>IFERROR(INDEX('Results Source Data'!$I:$I,MATCH($A60,'Results Source Data'!$A:$A,0)),"")</f>
        <v/>
      </c>
      <c r="L60" s="6">
        <f>IFERROR(INDEX('Results Source Data'!$J:$J,MATCH($A60,'Results Source Data'!$A:$A,0)),"")</f>
        <v/>
      </c>
      <c r="M60" s="6">
        <f>IFERROR(INDEX('Results Source Data'!$K:$K,MATCH($A60,'Results Source Data'!$A:$A,0)),"")</f>
        <v/>
      </c>
      <c r="N60" s="6">
        <f>IFERROR(INDEX('Results Source Data'!$L:$L,MATCH($A60,'Results Source Data'!$A:$A,0)),"")</f>
        <v/>
      </c>
      <c r="O60" s="6">
        <f>IFERROR(INDEX('Results Source Data'!$M:$M,MATCH($A60,'Results Source Data'!$A:$A,0)),"")</f>
        <v/>
      </c>
      <c r="P60" s="6">
        <f>IFERROR(INDEX('Results Source Data'!$N:$N,MATCH($A60,'Results Source Data'!$A:$A,0)),"")</f>
        <v/>
      </c>
      <c r="Q60" s="6">
        <f>IFERROR(INDEX('Results Source Data'!$O:$O,MATCH($A60,'Results Source Data'!$A:$A,0)),"")</f>
        <v/>
      </c>
      <c r="R60" s="6">
        <f>IFERROR(INDEX('Results Source Data'!$P:$P,MATCH($A60,'Results Source Data'!$A:$A,0)),"")</f>
        <v/>
      </c>
      <c r="S60" s="6">
        <f>IFERROR(INDEX('Results Source Data'!$Q:$Q,MATCH($A60,'Results Source Data'!$A:$A,0)),"")</f>
        <v/>
      </c>
      <c r="T60" s="6">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0" t="inlineStr">
        <is>
          <t>✅ Matched</t>
        </is>
      </c>
      <c r="C62" s="6">
        <f>IFERROR(INDEX('Results Source Data'!$A:$A,MATCH($A62,'Results Source Data'!$A:$A,0)),"")</f>
        <v/>
      </c>
      <c r="D62" s="6">
        <f>IFERROR(INDEX('Results Source Data'!$B:$B,MATCH($A62,'Results Source Data'!$A:$A,0)),"")</f>
        <v/>
      </c>
      <c r="E62" s="6">
        <f>IFERROR(INDEX('Results Source Data'!$C:$C,MATCH($A62,'Results Source Data'!$A:$A,0)),"")</f>
        <v/>
      </c>
      <c r="F62" s="6">
        <f>IFERROR(INDEX('Results Source Data'!$D:$D,MATCH($A62,'Results Source Data'!$A:$A,0)),"")</f>
        <v/>
      </c>
      <c r="G62" s="6">
        <f>IFERROR(INDEX('Results Source Data'!$E:$E,MATCH($A62,'Results Source Data'!$A:$A,0)),"")</f>
        <v/>
      </c>
      <c r="H62" s="6">
        <f>IFERROR(INDEX('Results Source Data'!$F:$F,MATCH($A62,'Results Source Data'!$A:$A,0)),"")</f>
        <v/>
      </c>
      <c r="I62" s="6">
        <f>IFERROR(INDEX('Results Source Data'!$G:$G,MATCH($A62,'Results Source Data'!$A:$A,0)),"")</f>
        <v/>
      </c>
      <c r="J62" s="6">
        <f>IFERROR(INDEX('Results Source Data'!$H:$H,MATCH($A62,'Results Source Data'!$A:$A,0)),"")</f>
        <v/>
      </c>
      <c r="K62" s="6">
        <f>IFERROR(INDEX('Results Source Data'!$I:$I,MATCH($A62,'Results Source Data'!$A:$A,0)),"")</f>
        <v/>
      </c>
      <c r="L62" s="6">
        <f>IFERROR(INDEX('Results Source Data'!$J:$J,MATCH($A62,'Results Source Data'!$A:$A,0)),"")</f>
        <v/>
      </c>
      <c r="M62" s="6">
        <f>IFERROR(INDEX('Results Source Data'!$K:$K,MATCH($A62,'Results Source Data'!$A:$A,0)),"")</f>
        <v/>
      </c>
      <c r="N62" s="6">
        <f>IFERROR(INDEX('Results Source Data'!$L:$L,MATCH($A62,'Results Source Data'!$A:$A,0)),"")</f>
        <v/>
      </c>
      <c r="O62" s="6">
        <f>IFERROR(INDEX('Results Source Data'!$M:$M,MATCH($A62,'Results Source Data'!$A:$A,0)),"")</f>
        <v/>
      </c>
      <c r="P62" s="6">
        <f>IFERROR(INDEX('Results Source Data'!$N:$N,MATCH($A62,'Results Source Data'!$A:$A,0)),"")</f>
        <v/>
      </c>
      <c r="Q62" s="6">
        <f>IFERROR(INDEX('Results Source Data'!$O:$O,MATCH($A62,'Results Source Data'!$A:$A,0)),"")</f>
        <v/>
      </c>
      <c r="R62" s="6">
        <f>IFERROR(INDEX('Results Source Data'!$P:$P,MATCH($A62,'Results Source Data'!$A:$A,0)),"")</f>
        <v/>
      </c>
      <c r="S62" s="6">
        <f>IFERROR(INDEX('Results Source Data'!$Q:$Q,MATCH($A62,'Results Source Data'!$A:$A,0)),"")</f>
        <v/>
      </c>
      <c r="T62" s="6">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0" t="inlineStr">
        <is>
          <t>✅ Matched</t>
        </is>
      </c>
      <c r="C64" s="6">
        <f>IFERROR(INDEX('Results Source Data'!$A:$A,MATCH($A64,'Results Source Data'!$A:$A,0)),"")</f>
        <v/>
      </c>
      <c r="D64" s="6">
        <f>IFERROR(INDEX('Results Source Data'!$B:$B,MATCH($A64,'Results Source Data'!$A:$A,0)),"")</f>
        <v/>
      </c>
      <c r="E64" s="6">
        <f>IFERROR(INDEX('Results Source Data'!$C:$C,MATCH($A64,'Results Source Data'!$A:$A,0)),"")</f>
        <v/>
      </c>
      <c r="F64" s="6">
        <f>IFERROR(INDEX('Results Source Data'!$D:$D,MATCH($A64,'Results Source Data'!$A:$A,0)),"")</f>
        <v/>
      </c>
      <c r="G64" s="6">
        <f>IFERROR(INDEX('Results Source Data'!$E:$E,MATCH($A64,'Results Source Data'!$A:$A,0)),"")</f>
        <v/>
      </c>
      <c r="H64" s="6">
        <f>IFERROR(INDEX('Results Source Data'!$F:$F,MATCH($A64,'Results Source Data'!$A:$A,0)),"")</f>
        <v/>
      </c>
      <c r="I64" s="6">
        <f>IFERROR(INDEX('Results Source Data'!$G:$G,MATCH($A64,'Results Source Data'!$A:$A,0)),"")</f>
        <v/>
      </c>
      <c r="J64" s="6">
        <f>IFERROR(INDEX('Results Source Data'!$H:$H,MATCH($A64,'Results Source Data'!$A:$A,0)),"")</f>
        <v/>
      </c>
      <c r="K64" s="6">
        <f>IFERROR(INDEX('Results Source Data'!$I:$I,MATCH($A64,'Results Source Data'!$A:$A,0)),"")</f>
        <v/>
      </c>
      <c r="L64" s="6">
        <f>IFERROR(INDEX('Results Source Data'!$J:$J,MATCH($A64,'Results Source Data'!$A:$A,0)),"")</f>
        <v/>
      </c>
      <c r="M64" s="6">
        <f>IFERROR(INDEX('Results Source Data'!$K:$K,MATCH($A64,'Results Source Data'!$A:$A,0)),"")</f>
        <v/>
      </c>
      <c r="N64" s="6">
        <f>IFERROR(INDEX('Results Source Data'!$L:$L,MATCH($A64,'Results Source Data'!$A:$A,0)),"")</f>
        <v/>
      </c>
      <c r="O64" s="6">
        <f>IFERROR(INDEX('Results Source Data'!$M:$M,MATCH($A64,'Results Source Data'!$A:$A,0)),"")</f>
        <v/>
      </c>
      <c r="P64" s="6">
        <f>IFERROR(INDEX('Results Source Data'!$N:$N,MATCH($A64,'Results Source Data'!$A:$A,0)),"")</f>
        <v/>
      </c>
      <c r="Q64" s="6">
        <f>IFERROR(INDEX('Results Source Data'!$O:$O,MATCH($A64,'Results Source Data'!$A:$A,0)),"")</f>
        <v/>
      </c>
      <c r="R64" s="6">
        <f>IFERROR(INDEX('Results Source Data'!$P:$P,MATCH($A64,'Results Source Data'!$A:$A,0)),"")</f>
        <v/>
      </c>
      <c r="S64" s="6">
        <f>IFERROR(INDEX('Results Source Data'!$Q:$Q,MATCH($A64,'Results Source Data'!$A:$A,0)),"")</f>
        <v/>
      </c>
      <c r="T64" s="6">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0" t="inlineStr">
        <is>
          <t>✅ Matched</t>
        </is>
      </c>
      <c r="C66" s="6">
        <f>IFERROR(INDEX('Results Source Data'!$A:$A,MATCH($A66,'Results Source Data'!$A:$A,0)),"")</f>
        <v/>
      </c>
      <c r="D66" s="6">
        <f>IFERROR(INDEX('Results Source Data'!$B:$B,MATCH($A66,'Results Source Data'!$A:$A,0)),"")</f>
        <v/>
      </c>
      <c r="E66" s="6">
        <f>IFERROR(INDEX('Results Source Data'!$C:$C,MATCH($A66,'Results Source Data'!$A:$A,0)),"")</f>
        <v/>
      </c>
      <c r="F66" s="6">
        <f>IFERROR(INDEX('Results Source Data'!$D:$D,MATCH($A66,'Results Source Data'!$A:$A,0)),"")</f>
        <v/>
      </c>
      <c r="G66" s="6">
        <f>IFERROR(INDEX('Results Source Data'!$E:$E,MATCH($A66,'Results Source Data'!$A:$A,0)),"")</f>
        <v/>
      </c>
      <c r="H66" s="6">
        <f>IFERROR(INDEX('Results Source Data'!$F:$F,MATCH($A66,'Results Source Data'!$A:$A,0)),"")</f>
        <v/>
      </c>
      <c r="I66" s="6">
        <f>IFERROR(INDEX('Results Source Data'!$G:$G,MATCH($A66,'Results Source Data'!$A:$A,0)),"")</f>
        <v/>
      </c>
      <c r="J66" s="6">
        <f>IFERROR(INDEX('Results Source Data'!$H:$H,MATCH($A66,'Results Source Data'!$A:$A,0)),"")</f>
        <v/>
      </c>
      <c r="K66" s="6">
        <f>IFERROR(INDEX('Results Source Data'!$I:$I,MATCH($A66,'Results Source Data'!$A:$A,0)),"")</f>
        <v/>
      </c>
      <c r="L66" s="6">
        <f>IFERROR(INDEX('Results Source Data'!$J:$J,MATCH($A66,'Results Source Data'!$A:$A,0)),"")</f>
        <v/>
      </c>
      <c r="M66" s="6">
        <f>IFERROR(INDEX('Results Source Data'!$K:$K,MATCH($A66,'Results Source Data'!$A:$A,0)),"")</f>
        <v/>
      </c>
      <c r="N66" s="6">
        <f>IFERROR(INDEX('Results Source Data'!$L:$L,MATCH($A66,'Results Source Data'!$A:$A,0)),"")</f>
        <v/>
      </c>
      <c r="O66" s="6">
        <f>IFERROR(INDEX('Results Source Data'!$M:$M,MATCH($A66,'Results Source Data'!$A:$A,0)),"")</f>
        <v/>
      </c>
      <c r="P66" s="6">
        <f>IFERROR(INDEX('Results Source Data'!$N:$N,MATCH($A66,'Results Source Data'!$A:$A,0)),"")</f>
        <v/>
      </c>
      <c r="Q66" s="6">
        <f>IFERROR(INDEX('Results Source Data'!$O:$O,MATCH($A66,'Results Source Data'!$A:$A,0)),"")</f>
        <v/>
      </c>
      <c r="R66" s="6">
        <f>IFERROR(INDEX('Results Source Data'!$P:$P,MATCH($A66,'Results Source Data'!$A:$A,0)),"")</f>
        <v/>
      </c>
      <c r="S66" s="6">
        <f>IFERROR(INDEX('Results Source Data'!$Q:$Q,MATCH($A66,'Results Source Data'!$A:$A,0)),"")</f>
        <v/>
      </c>
      <c r="T66" s="6">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2" t="inlineStr">
        <is>
          <t>⚠️ No Match</t>
        </is>
      </c>
      <c r="C68" s="6">
        <f>IFERROR(INDEX('Results Source Data'!$A:$A,MATCH($A68,'Results Source Data'!$A:$A,0)),"")</f>
        <v/>
      </c>
      <c r="D68" s="6">
        <f>IFERROR(INDEX('Results Source Data'!$B:$B,MATCH($A68,'Results Source Data'!$A:$A,0)),"")</f>
        <v/>
      </c>
      <c r="E68" s="6">
        <f>IFERROR(INDEX('Results Source Data'!$C:$C,MATCH($A68,'Results Source Data'!$A:$A,0)),"")</f>
        <v/>
      </c>
      <c r="F68" s="6">
        <f>IFERROR(INDEX('Results Source Data'!$D:$D,MATCH($A68,'Results Source Data'!$A:$A,0)),"")</f>
        <v/>
      </c>
      <c r="G68" s="6">
        <f>IFERROR(INDEX('Results Source Data'!$E:$E,MATCH($A68,'Results Source Data'!$A:$A,0)),"")</f>
        <v/>
      </c>
      <c r="H68" s="6">
        <f>IFERROR(INDEX('Results Source Data'!$F:$F,MATCH($A68,'Results Source Data'!$A:$A,0)),"")</f>
        <v/>
      </c>
      <c r="I68" s="6">
        <f>IFERROR(INDEX('Results Source Data'!$G:$G,MATCH($A68,'Results Source Data'!$A:$A,0)),"")</f>
        <v/>
      </c>
      <c r="J68" s="6">
        <f>IFERROR(INDEX('Results Source Data'!$H:$H,MATCH($A68,'Results Source Data'!$A:$A,0)),"")</f>
        <v/>
      </c>
      <c r="K68" s="6">
        <f>IFERROR(INDEX('Results Source Data'!$I:$I,MATCH($A68,'Results Source Data'!$A:$A,0)),"")</f>
        <v/>
      </c>
      <c r="L68" s="6">
        <f>IFERROR(INDEX('Results Source Data'!$J:$J,MATCH($A68,'Results Source Data'!$A:$A,0)),"")</f>
        <v/>
      </c>
      <c r="M68" s="6">
        <f>IFERROR(INDEX('Results Source Data'!$K:$K,MATCH($A68,'Results Source Data'!$A:$A,0)),"")</f>
        <v/>
      </c>
      <c r="N68" s="6">
        <f>IFERROR(INDEX('Results Source Data'!$L:$L,MATCH($A68,'Results Source Data'!$A:$A,0)),"")</f>
        <v/>
      </c>
      <c r="O68" s="6">
        <f>IFERROR(INDEX('Results Source Data'!$M:$M,MATCH($A68,'Results Source Data'!$A:$A,0)),"")</f>
        <v/>
      </c>
      <c r="P68" s="6">
        <f>IFERROR(INDEX('Results Source Data'!$N:$N,MATCH($A68,'Results Source Data'!$A:$A,0)),"")</f>
        <v/>
      </c>
      <c r="Q68" s="6">
        <f>IFERROR(INDEX('Results Source Data'!$O:$O,MATCH($A68,'Results Source Data'!$A:$A,0)),"")</f>
        <v/>
      </c>
      <c r="R68" s="6">
        <f>IFERROR(INDEX('Results Source Data'!$P:$P,MATCH($A68,'Results Source Data'!$A:$A,0)),"")</f>
        <v/>
      </c>
      <c r="S68" s="6">
        <f>IFERROR(INDEX('Results Source Data'!$Q:$Q,MATCH($A68,'Results Source Data'!$A:$A,0)),"")</f>
        <v/>
      </c>
      <c r="T68" s="6">
        <f>IFERROR(INDEX('Results Source Data'!$R:$R,MATCH($A68,'Results Source Data'!$A:$A,0)),"")</f>
        <v/>
      </c>
    </row>
  </sheetData>
  <autoFilter ref="A2:T2"/>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2026-03-23T14:56:11Z</dcterms:modified>
</cp:coreProperties>
</file>