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oniles/Google Drive/Coordinated Recoveries/CORE_EDM/Analysis/Coordinated-Recoveries-GitHub/CORE EDM analysis/Output/Tables/"/>
    </mc:Choice>
  </mc:AlternateContent>
  <xr:revisionPtr revIDLastSave="0" documentId="13_ncr:1_{204E3086-3C94-9F41-8FD9-6227F14BB7A4}" xr6:coauthVersionLast="36" xr6:coauthVersionMax="36" xr10:uidLastSave="{00000000-0000-0000-0000-000000000000}"/>
  <bookViews>
    <workbookView xWindow="35620" yWindow="460" windowWidth="26740" windowHeight="27780" xr2:uid="{AFD297CF-0450-DE40-A6CA-F5AD6C4E3C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D49" i="1"/>
  <c r="D40" i="1"/>
  <c r="D38" i="1"/>
  <c r="D37" i="1"/>
  <c r="D50" i="1"/>
  <c r="D41" i="1"/>
  <c r="D39" i="1"/>
  <c r="D51" i="1"/>
  <c r="D45" i="1"/>
  <c r="D47" i="1"/>
  <c r="D52" i="1"/>
  <c r="D43" i="1"/>
  <c r="D36" i="1"/>
  <c r="D34" i="1"/>
  <c r="D53" i="1"/>
  <c r="D35" i="1"/>
  <c r="D54" i="1"/>
  <c r="D44" i="1"/>
  <c r="D55" i="1"/>
  <c r="D42" i="1"/>
  <c r="D46" i="1"/>
  <c r="D18" i="1"/>
  <c r="D19" i="1"/>
  <c r="D20" i="1"/>
  <c r="D13" i="1"/>
  <c r="D11" i="1"/>
  <c r="D10" i="1"/>
  <c r="D21" i="1"/>
  <c r="D16" i="1"/>
  <c r="D22" i="1"/>
  <c r="D23" i="1"/>
  <c r="D24" i="1"/>
  <c r="D8" i="1"/>
  <c r="D25" i="1"/>
  <c r="D26" i="1"/>
  <c r="D27" i="1"/>
  <c r="D9" i="1"/>
  <c r="D12" i="1"/>
  <c r="D28" i="1"/>
  <c r="D29" i="1"/>
  <c r="D14" i="1"/>
  <c r="D15" i="1"/>
  <c r="D17" i="1"/>
</calcChain>
</file>

<file path=xl/sharedStrings.xml><?xml version="1.0" encoding="utf-8"?>
<sst xmlns="http://schemas.openxmlformats.org/spreadsheetml/2006/main" count="156" uniqueCount="63">
  <si>
    <t>Bear Valley Creek</t>
  </si>
  <si>
    <t>Middle Fork Salmon</t>
  </si>
  <si>
    <t>Big Creek</t>
  </si>
  <si>
    <t>Camas Creek</t>
  </si>
  <si>
    <t>Catherine Creek</t>
  </si>
  <si>
    <t>Imnaha</t>
  </si>
  <si>
    <t>East Fork Salmon River</t>
  </si>
  <si>
    <t>Upper Salmon</t>
  </si>
  <si>
    <t>East Fork South Fork</t>
  </si>
  <si>
    <t>South Fork Salmon</t>
  </si>
  <si>
    <t>Grande Ronde Upper Mainstem</t>
  </si>
  <si>
    <t>Imnaha River</t>
  </si>
  <si>
    <t>Lemhi River</t>
  </si>
  <si>
    <t>Loon Creek</t>
  </si>
  <si>
    <t>Marsh Creek</t>
  </si>
  <si>
    <t>Minam River</t>
  </si>
  <si>
    <t>Salmon River Lower Mainstem below Redfish Lake</t>
  </si>
  <si>
    <t>Salmon River Upper Mainstem above Redfish Lake</t>
  </si>
  <si>
    <t>Secesh River</t>
  </si>
  <si>
    <t>South Fork Salmon River Mainstem</t>
  </si>
  <si>
    <t>Sulphur Creek</t>
  </si>
  <si>
    <t>Tucannon River</t>
  </si>
  <si>
    <t>Lower Snake</t>
  </si>
  <si>
    <t>Valley Creek</t>
  </si>
  <si>
    <t>Wallowa River, Hurricane Creek, Bear Creek, and Lostine Rivers</t>
  </si>
  <si>
    <t>Wenaha River</t>
  </si>
  <si>
    <t>Yankee Fork</t>
  </si>
  <si>
    <t>Stock</t>
  </si>
  <si>
    <t>MPG</t>
  </si>
  <si>
    <t>n5</t>
  </si>
  <si>
    <t xml:space="preserve">tau5 </t>
  </si>
  <si>
    <t>E5</t>
  </si>
  <si>
    <t>rho5</t>
  </si>
  <si>
    <t>Recspn4</t>
  </si>
  <si>
    <t>recspn5</t>
  </si>
  <si>
    <t>recspn5_stock_level_diagnostic_plots.pdf</t>
  </si>
  <si>
    <t>recspn4_stock_level_diagnostic_plots.pdf</t>
  </si>
  <si>
    <t>Data for diagostic plots of each stock:</t>
  </si>
  <si>
    <t>n/Amat ratio</t>
  </si>
  <si>
    <t>use?</t>
  </si>
  <si>
    <t>tp plot very stochastic</t>
  </si>
  <si>
    <t>Notes</t>
  </si>
  <si>
    <t>low rho</t>
  </si>
  <si>
    <t>increasing tau lowers rho to 0.38, but otherwise the tp plot is too stochastic</t>
  </si>
  <si>
    <t>increasing tau lowers rho to 0.44, but otherwise the tp plot is too stochastic</t>
  </si>
  <si>
    <t>tau=3 still has good tp plot, rho goes down a bit, but can use a lower E</t>
  </si>
  <si>
    <t>tp plot has lot of stochasticity</t>
  </si>
  <si>
    <t>n</t>
  </si>
  <si>
    <t>n/age of maturity</t>
  </si>
  <si>
    <t>tau</t>
  </si>
  <si>
    <t>E</t>
  </si>
  <si>
    <t>rho</t>
  </si>
  <si>
    <t>change tau?</t>
  </si>
  <si>
    <t>Some stochasticity</t>
  </si>
  <si>
    <t>great tp plot</t>
  </si>
  <si>
    <t>some stochasticity</t>
  </si>
  <si>
    <t>increasing tau lowers rho to 0.55, but improves the tp plot</t>
  </si>
  <si>
    <t>ok</t>
  </si>
  <si>
    <t>High rho*E, but decent tp plot</t>
  </si>
  <si>
    <t>good</t>
  </si>
  <si>
    <t>tp plot has some stochasticity</t>
  </si>
  <si>
    <t>tp plot has some  stochasticity, but tau=2 is ok</t>
  </si>
  <si>
    <t>short tp plot because high rho*E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</si>
</sst>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ucida Grande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2" fillId="0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0" fillId="0" borderId="0" xfId="0" applyFill="1"/>
    <xf numFmtId="0" fontId="2" fillId="13" borderId="0" xfId="0" applyFont="1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DF6B-7222-8541-944E-6069E35C78A2}">
  <dimension ref="A1:J56"/>
  <sheetViews>
    <sheetView tabSelected="1" topLeftCell="A30" zoomScale="175" zoomScaleNormal="175" workbookViewId="0">
      <selection activeCell="A48" sqref="A48:H55"/>
    </sheetView>
  </sheetViews>
  <sheetFormatPr baseColWidth="10" defaultRowHeight="16" x14ac:dyDescent="0.2"/>
  <cols>
    <col min="1" max="1" width="30.83203125" customWidth="1"/>
    <col min="2" max="2" width="2.33203125" customWidth="1"/>
    <col min="3" max="3" width="4" customWidth="1"/>
    <col min="4" max="4" width="5.83203125" customWidth="1"/>
    <col min="5" max="5" width="4.1640625" customWidth="1"/>
    <col min="6" max="6" width="3.83203125" customWidth="1"/>
    <col min="7" max="7" width="5.83203125" customWidth="1"/>
    <col min="8" max="8" width="7" customWidth="1"/>
    <col min="9" max="9" width="4.33203125" customWidth="1"/>
  </cols>
  <sheetData>
    <row r="1" spans="1:10" x14ac:dyDescent="0.2">
      <c r="A1" t="s">
        <v>37</v>
      </c>
    </row>
    <row r="2" spans="1:10" x14ac:dyDescent="0.2">
      <c r="A2" t="s">
        <v>36</v>
      </c>
    </row>
    <row r="3" spans="1:10" x14ac:dyDescent="0.2">
      <c r="A3" t="s">
        <v>35</v>
      </c>
    </row>
    <row r="5" spans="1:10" x14ac:dyDescent="0.2">
      <c r="A5" t="s">
        <v>33</v>
      </c>
    </row>
    <row r="6" spans="1:10" x14ac:dyDescent="0.2">
      <c r="B6" t="s">
        <v>37</v>
      </c>
    </row>
    <row r="7" spans="1:10" x14ac:dyDescent="0.2">
      <c r="A7" s="2" t="s">
        <v>27</v>
      </c>
      <c r="B7" s="2" t="s">
        <v>28</v>
      </c>
      <c r="C7" s="2" t="s">
        <v>47</v>
      </c>
      <c r="D7" s="2" t="s">
        <v>48</v>
      </c>
      <c r="E7" s="2" t="s">
        <v>49</v>
      </c>
      <c r="F7" s="2" t="s">
        <v>50</v>
      </c>
      <c r="G7" s="2" t="s">
        <v>51</v>
      </c>
      <c r="H7" s="2" t="s">
        <v>39</v>
      </c>
      <c r="I7" s="2" t="s">
        <v>52</v>
      </c>
      <c r="J7" s="2" t="s">
        <v>41</v>
      </c>
    </row>
    <row r="8" spans="1:10" x14ac:dyDescent="0.2">
      <c r="A8" s="12" t="s">
        <v>16</v>
      </c>
      <c r="B8" s="11" t="s">
        <v>7</v>
      </c>
      <c r="C8" s="4">
        <v>62</v>
      </c>
      <c r="D8" s="1">
        <f>C8/4</f>
        <v>15.5</v>
      </c>
      <c r="E8" s="4">
        <v>1</v>
      </c>
      <c r="F8" s="4">
        <v>2</v>
      </c>
      <c r="G8" s="3">
        <v>0.1</v>
      </c>
      <c r="H8" s="4">
        <v>0</v>
      </c>
      <c r="J8" t="s">
        <v>42</v>
      </c>
    </row>
    <row r="9" spans="1:10" x14ac:dyDescent="0.2">
      <c r="A9" s="9" t="s">
        <v>20</v>
      </c>
      <c r="B9" s="8" t="s">
        <v>1</v>
      </c>
      <c r="C9" s="4">
        <v>58</v>
      </c>
      <c r="D9" s="1">
        <f>C9/4</f>
        <v>14.5</v>
      </c>
      <c r="E9" s="4">
        <v>3</v>
      </c>
      <c r="F9" s="4">
        <v>3</v>
      </c>
      <c r="G9" s="3">
        <v>0.12</v>
      </c>
      <c r="H9" s="4">
        <v>0</v>
      </c>
      <c r="J9" t="s">
        <v>42</v>
      </c>
    </row>
    <row r="10" spans="1:10" x14ac:dyDescent="0.2">
      <c r="A10" s="7" t="s">
        <v>10</v>
      </c>
      <c r="B10" s="5" t="s">
        <v>5</v>
      </c>
      <c r="C10" s="4">
        <v>56</v>
      </c>
      <c r="D10" s="1">
        <f>C10/4</f>
        <v>14</v>
      </c>
      <c r="E10" s="4">
        <v>1</v>
      </c>
      <c r="F10" s="4">
        <v>7</v>
      </c>
      <c r="G10" s="3">
        <v>0.15</v>
      </c>
      <c r="H10" s="4">
        <v>0</v>
      </c>
      <c r="J10" t="s">
        <v>42</v>
      </c>
    </row>
    <row r="11" spans="1:10" x14ac:dyDescent="0.2">
      <c r="A11" s="3" t="s">
        <v>8</v>
      </c>
      <c r="B11" s="3" t="s">
        <v>9</v>
      </c>
      <c r="C11" s="4">
        <v>54</v>
      </c>
      <c r="D11" s="1">
        <f>C11/4</f>
        <v>13.5</v>
      </c>
      <c r="E11" s="4">
        <v>3</v>
      </c>
      <c r="F11" s="4">
        <v>6</v>
      </c>
      <c r="G11" s="3">
        <v>0.19</v>
      </c>
      <c r="H11" s="4">
        <v>0</v>
      </c>
      <c r="J11" t="s">
        <v>42</v>
      </c>
    </row>
    <row r="12" spans="1:10" x14ac:dyDescent="0.2">
      <c r="A12" s="4" t="s">
        <v>21</v>
      </c>
      <c r="B12" s="4" t="s">
        <v>22</v>
      </c>
      <c r="C12" s="4">
        <v>34</v>
      </c>
      <c r="D12" s="1">
        <f>C12/4</f>
        <v>8.5</v>
      </c>
      <c r="E12" s="4">
        <v>5</v>
      </c>
      <c r="F12" s="4">
        <v>2</v>
      </c>
      <c r="G12" s="3">
        <v>0.2</v>
      </c>
      <c r="H12" s="4">
        <v>0</v>
      </c>
      <c r="J12" t="s">
        <v>42</v>
      </c>
    </row>
    <row r="13" spans="1:10" x14ac:dyDescent="0.2">
      <c r="A13" s="13" t="s">
        <v>6</v>
      </c>
      <c r="B13" s="11" t="s">
        <v>7</v>
      </c>
      <c r="C13" s="4">
        <v>58</v>
      </c>
      <c r="D13" s="1">
        <f>C13/4</f>
        <v>14.5</v>
      </c>
      <c r="E13" s="4">
        <v>3</v>
      </c>
      <c r="F13" s="4">
        <v>3</v>
      </c>
      <c r="G13" s="3">
        <v>0.23</v>
      </c>
      <c r="H13" s="4">
        <v>0</v>
      </c>
      <c r="J13" t="s">
        <v>42</v>
      </c>
    </row>
    <row r="14" spans="1:10" x14ac:dyDescent="0.2">
      <c r="A14" s="6" t="s">
        <v>25</v>
      </c>
      <c r="B14" s="5" t="s">
        <v>5</v>
      </c>
      <c r="C14" s="1">
        <v>52</v>
      </c>
      <c r="D14" s="1">
        <f>C14/4</f>
        <v>13</v>
      </c>
      <c r="E14" s="1">
        <v>2</v>
      </c>
      <c r="F14" s="1">
        <v>3</v>
      </c>
      <c r="G14" s="1">
        <v>0.4</v>
      </c>
      <c r="H14" s="4">
        <v>0</v>
      </c>
      <c r="J14" s="4" t="s">
        <v>40</v>
      </c>
    </row>
    <row r="15" spans="1:10" x14ac:dyDescent="0.2">
      <c r="A15" s="14" t="s">
        <v>26</v>
      </c>
      <c r="B15" s="11" t="s">
        <v>7</v>
      </c>
      <c r="C15" s="1">
        <v>58</v>
      </c>
      <c r="D15" s="1">
        <f>C15/4</f>
        <v>14.5</v>
      </c>
      <c r="E15" s="1">
        <v>3</v>
      </c>
      <c r="F15" s="1">
        <v>2</v>
      </c>
      <c r="G15" s="1">
        <v>0.43</v>
      </c>
      <c r="H15" s="4">
        <v>0</v>
      </c>
      <c r="J15" s="4" t="s">
        <v>40</v>
      </c>
    </row>
    <row r="16" spans="1:10" x14ac:dyDescent="0.2">
      <c r="A16" s="14" t="s">
        <v>12</v>
      </c>
      <c r="B16" s="11" t="s">
        <v>7</v>
      </c>
      <c r="C16" s="4">
        <v>58</v>
      </c>
      <c r="D16" s="1">
        <f>C16/4</f>
        <v>14.5</v>
      </c>
      <c r="E16" s="4">
        <v>5</v>
      </c>
      <c r="F16" s="4">
        <v>3</v>
      </c>
      <c r="G16" s="1">
        <v>0.55000000000000004</v>
      </c>
      <c r="H16" s="4">
        <v>0</v>
      </c>
      <c r="J16" s="4" t="s">
        <v>40</v>
      </c>
    </row>
    <row r="17" spans="1:10" s="17" customFormat="1" x14ac:dyDescent="0.2">
      <c r="A17" s="16" t="s">
        <v>0</v>
      </c>
      <c r="B17" s="16" t="s">
        <v>1</v>
      </c>
      <c r="C17" s="16">
        <v>58</v>
      </c>
      <c r="D17" s="16">
        <f>C17/4</f>
        <v>14.5</v>
      </c>
      <c r="E17" s="16">
        <v>5</v>
      </c>
      <c r="F17" s="16">
        <v>3</v>
      </c>
      <c r="G17" s="16">
        <v>0.49</v>
      </c>
      <c r="H17" s="16">
        <v>1</v>
      </c>
      <c r="I17" s="16"/>
      <c r="J17" s="17" t="s">
        <v>53</v>
      </c>
    </row>
    <row r="18" spans="1:10" s="17" customFormat="1" x14ac:dyDescent="0.2">
      <c r="A18" s="16" t="s">
        <v>2</v>
      </c>
      <c r="B18" s="16" t="s">
        <v>1</v>
      </c>
      <c r="C18" s="16">
        <v>58</v>
      </c>
      <c r="D18" s="16">
        <f>C18/4</f>
        <v>14.5</v>
      </c>
      <c r="E18" s="16">
        <v>3</v>
      </c>
      <c r="F18" s="16">
        <v>2</v>
      </c>
      <c r="G18" s="16">
        <v>0.37</v>
      </c>
      <c r="H18" s="16">
        <v>1</v>
      </c>
      <c r="J18" s="17" t="s">
        <v>53</v>
      </c>
    </row>
    <row r="19" spans="1:10" s="17" customFormat="1" x14ac:dyDescent="0.2">
      <c r="A19" s="16" t="s">
        <v>3</v>
      </c>
      <c r="B19" s="16" t="s">
        <v>1</v>
      </c>
      <c r="C19" s="16">
        <v>58</v>
      </c>
      <c r="D19" s="16">
        <f>C19/4</f>
        <v>14.5</v>
      </c>
      <c r="E19" s="16">
        <v>4</v>
      </c>
      <c r="F19" s="16">
        <v>6</v>
      </c>
      <c r="G19" s="16">
        <v>0.41</v>
      </c>
      <c r="H19" s="16">
        <v>1</v>
      </c>
      <c r="I19" s="16">
        <v>3</v>
      </c>
      <c r="J19" s="17" t="s">
        <v>45</v>
      </c>
    </row>
    <row r="20" spans="1:10" s="17" customFormat="1" x14ac:dyDescent="0.2">
      <c r="A20" s="16" t="s">
        <v>4</v>
      </c>
      <c r="B20" s="16" t="s">
        <v>5</v>
      </c>
      <c r="C20" s="16">
        <v>62</v>
      </c>
      <c r="D20" s="16">
        <f>C20/4</f>
        <v>15.5</v>
      </c>
      <c r="E20" s="16">
        <v>4</v>
      </c>
      <c r="F20" s="16">
        <v>3</v>
      </c>
      <c r="G20" s="16">
        <v>0.49</v>
      </c>
      <c r="H20" s="16">
        <v>1</v>
      </c>
      <c r="J20" s="17" t="s">
        <v>54</v>
      </c>
    </row>
    <row r="21" spans="1:10" s="17" customFormat="1" x14ac:dyDescent="0.2">
      <c r="A21" s="16" t="s">
        <v>11</v>
      </c>
      <c r="B21" s="16" t="s">
        <v>5</v>
      </c>
      <c r="C21" s="16">
        <v>66</v>
      </c>
      <c r="D21" s="16">
        <f>C21/4</f>
        <v>16.5</v>
      </c>
      <c r="E21" s="16">
        <v>2</v>
      </c>
      <c r="F21" s="16">
        <v>4</v>
      </c>
      <c r="G21" s="16">
        <v>0.56000000000000005</v>
      </c>
      <c r="H21" s="16">
        <v>1</v>
      </c>
      <c r="J21" s="17" t="s">
        <v>54</v>
      </c>
    </row>
    <row r="22" spans="1:10" s="17" customFormat="1" x14ac:dyDescent="0.2">
      <c r="A22" s="16" t="s">
        <v>13</v>
      </c>
      <c r="B22" s="16" t="s">
        <v>1</v>
      </c>
      <c r="C22" s="16">
        <v>58</v>
      </c>
      <c r="D22" s="16">
        <f>C22/4</f>
        <v>14.5</v>
      </c>
      <c r="E22" s="16">
        <v>5</v>
      </c>
      <c r="F22" s="16">
        <v>2</v>
      </c>
      <c r="G22" s="16">
        <v>0.69</v>
      </c>
      <c r="H22" s="16">
        <v>1</v>
      </c>
      <c r="J22" s="17" t="s">
        <v>54</v>
      </c>
    </row>
    <row r="23" spans="1:10" s="17" customFormat="1" x14ac:dyDescent="0.2">
      <c r="A23" s="16" t="s">
        <v>14</v>
      </c>
      <c r="B23" s="16" t="s">
        <v>1</v>
      </c>
      <c r="C23" s="16">
        <v>58</v>
      </c>
      <c r="D23" s="16">
        <f>C23/4</f>
        <v>14.5</v>
      </c>
      <c r="E23" s="16">
        <v>3</v>
      </c>
      <c r="F23" s="16">
        <v>2</v>
      </c>
      <c r="G23" s="16">
        <v>0.71</v>
      </c>
      <c r="H23" s="16">
        <v>1</v>
      </c>
      <c r="J23" s="17" t="s">
        <v>55</v>
      </c>
    </row>
    <row r="24" spans="1:10" s="17" customFormat="1" x14ac:dyDescent="0.2">
      <c r="A24" s="16" t="s">
        <v>15</v>
      </c>
      <c r="B24" s="16" t="s">
        <v>5</v>
      </c>
      <c r="C24" s="16">
        <v>61</v>
      </c>
      <c r="D24" s="16">
        <f>C24/4</f>
        <v>15.25</v>
      </c>
      <c r="E24" s="16">
        <v>3</v>
      </c>
      <c r="F24" s="16">
        <v>4</v>
      </c>
      <c r="G24" s="16">
        <v>0.5</v>
      </c>
      <c r="H24" s="16">
        <v>1</v>
      </c>
      <c r="I24" s="16">
        <v>5</v>
      </c>
      <c r="J24" s="16" t="s">
        <v>43</v>
      </c>
    </row>
    <row r="25" spans="1:10" s="17" customFormat="1" x14ac:dyDescent="0.2">
      <c r="A25" s="16" t="s">
        <v>17</v>
      </c>
      <c r="B25" s="16" t="s">
        <v>7</v>
      </c>
      <c r="C25" s="16">
        <v>58</v>
      </c>
      <c r="D25" s="16">
        <f>C25/4</f>
        <v>14.5</v>
      </c>
      <c r="E25" s="16">
        <v>3</v>
      </c>
      <c r="F25" s="16">
        <v>2</v>
      </c>
      <c r="G25" s="16">
        <v>0.52</v>
      </c>
      <c r="H25" s="16">
        <v>1</v>
      </c>
      <c r="J25" s="17" t="s">
        <v>57</v>
      </c>
    </row>
    <row r="26" spans="1:10" s="17" customFormat="1" x14ac:dyDescent="0.2">
      <c r="A26" s="16" t="s">
        <v>18</v>
      </c>
      <c r="B26" s="16" t="s">
        <v>9</v>
      </c>
      <c r="C26" s="16">
        <v>54</v>
      </c>
      <c r="D26" s="16">
        <f>C26/4</f>
        <v>13.5</v>
      </c>
      <c r="E26" s="16">
        <v>2</v>
      </c>
      <c r="F26" s="16">
        <v>2</v>
      </c>
      <c r="G26" s="16">
        <v>0.84</v>
      </c>
      <c r="H26" s="16">
        <v>1</v>
      </c>
      <c r="J26" s="17" t="s">
        <v>54</v>
      </c>
    </row>
    <row r="27" spans="1:10" s="17" customFormat="1" x14ac:dyDescent="0.2">
      <c r="A27" s="16" t="s">
        <v>19</v>
      </c>
      <c r="B27" s="16" t="s">
        <v>9</v>
      </c>
      <c r="C27" s="16">
        <v>58</v>
      </c>
      <c r="D27" s="16">
        <f>C27/4</f>
        <v>14.5</v>
      </c>
      <c r="E27" s="16">
        <v>3</v>
      </c>
      <c r="F27" s="16">
        <v>4</v>
      </c>
      <c r="G27" s="16">
        <v>0.41</v>
      </c>
      <c r="H27" s="16">
        <v>1</v>
      </c>
      <c r="J27" s="16" t="s">
        <v>57</v>
      </c>
    </row>
    <row r="28" spans="1:10" s="17" customFormat="1" x14ac:dyDescent="0.2">
      <c r="A28" s="16" t="s">
        <v>23</v>
      </c>
      <c r="B28" s="16" t="s">
        <v>7</v>
      </c>
      <c r="C28" s="16">
        <v>58</v>
      </c>
      <c r="D28" s="16">
        <f>C28/4</f>
        <v>14.5</v>
      </c>
      <c r="E28" s="16">
        <v>1</v>
      </c>
      <c r="F28" s="16">
        <v>2</v>
      </c>
      <c r="G28" s="16">
        <v>0.49</v>
      </c>
      <c r="H28" s="16">
        <v>1</v>
      </c>
      <c r="I28" s="16">
        <v>2</v>
      </c>
      <c r="J28" s="16" t="s">
        <v>44</v>
      </c>
    </row>
    <row r="29" spans="1:10" s="17" customFormat="1" x14ac:dyDescent="0.2">
      <c r="A29" s="16" t="s">
        <v>24</v>
      </c>
      <c r="B29" s="16" t="s">
        <v>5</v>
      </c>
      <c r="C29" s="16">
        <v>66</v>
      </c>
      <c r="D29" s="16">
        <f>C29/4</f>
        <v>16.5</v>
      </c>
      <c r="E29" s="16">
        <v>3</v>
      </c>
      <c r="F29" s="16">
        <v>4</v>
      </c>
      <c r="G29" s="16">
        <v>0.66</v>
      </c>
      <c r="H29" s="16">
        <v>1</v>
      </c>
      <c r="I29" s="16">
        <v>4</v>
      </c>
      <c r="J29" s="16" t="s">
        <v>56</v>
      </c>
    </row>
    <row r="30" spans="1:10" x14ac:dyDescent="0.2">
      <c r="A30" s="1"/>
      <c r="B30" s="1"/>
      <c r="C30" s="1"/>
      <c r="D30" s="1"/>
      <c r="E30" s="1"/>
      <c r="F30" s="1"/>
      <c r="G30" s="1"/>
    </row>
    <row r="31" spans="1:10" x14ac:dyDescent="0.2">
      <c r="A31" s="1" t="s">
        <v>34</v>
      </c>
      <c r="B31" s="1"/>
      <c r="C31" s="1"/>
      <c r="D31" s="1"/>
      <c r="E31" s="1"/>
      <c r="F31" s="1"/>
      <c r="G31" s="1"/>
    </row>
    <row r="32" spans="1:10" x14ac:dyDescent="0.2">
      <c r="A32" s="1"/>
      <c r="B32" s="1"/>
      <c r="C32" s="1"/>
      <c r="D32" s="1"/>
      <c r="E32" s="1"/>
      <c r="F32" s="1"/>
      <c r="G32" s="1"/>
    </row>
    <row r="33" spans="1:10" x14ac:dyDescent="0.2">
      <c r="A33" s="2" t="s">
        <v>27</v>
      </c>
      <c r="B33" s="2" t="s">
        <v>28</v>
      </c>
      <c r="C33" s="2" t="s">
        <v>29</v>
      </c>
      <c r="D33" s="2" t="s">
        <v>38</v>
      </c>
      <c r="E33" s="2" t="s">
        <v>30</v>
      </c>
      <c r="F33" s="2" t="s">
        <v>31</v>
      </c>
      <c r="G33" s="2" t="s">
        <v>32</v>
      </c>
      <c r="H33" s="2" t="s">
        <v>39</v>
      </c>
    </row>
    <row r="34" spans="1:10" x14ac:dyDescent="0.2">
      <c r="A34" s="3" t="s">
        <v>19</v>
      </c>
      <c r="B34" s="3" t="s">
        <v>9</v>
      </c>
      <c r="C34" s="4">
        <v>57</v>
      </c>
      <c r="D34" s="1">
        <f>C34/5</f>
        <v>11.4</v>
      </c>
      <c r="E34" s="4">
        <v>2</v>
      </c>
      <c r="F34" s="4">
        <v>3</v>
      </c>
      <c r="G34" s="3">
        <v>0.13</v>
      </c>
      <c r="H34" s="4">
        <v>0</v>
      </c>
      <c r="J34" t="s">
        <v>42</v>
      </c>
    </row>
    <row r="35" spans="1:10" x14ac:dyDescent="0.2">
      <c r="A35" s="3" t="s">
        <v>21</v>
      </c>
      <c r="B35" s="3" t="s">
        <v>22</v>
      </c>
      <c r="C35" s="4">
        <v>34</v>
      </c>
      <c r="D35" s="1">
        <f>C35/5</f>
        <v>6.8</v>
      </c>
      <c r="E35" s="4">
        <v>4</v>
      </c>
      <c r="F35" s="4">
        <v>3</v>
      </c>
      <c r="G35" s="3">
        <v>0.14000000000000001</v>
      </c>
      <c r="H35" s="4">
        <v>0</v>
      </c>
      <c r="J35" t="s">
        <v>42</v>
      </c>
    </row>
    <row r="36" spans="1:10" x14ac:dyDescent="0.2">
      <c r="A36" s="3" t="s">
        <v>18</v>
      </c>
      <c r="B36" s="3" t="s">
        <v>9</v>
      </c>
      <c r="C36" s="4">
        <v>53</v>
      </c>
      <c r="D36" s="1">
        <f>C36/5</f>
        <v>10.6</v>
      </c>
      <c r="E36" s="4">
        <v>4</v>
      </c>
      <c r="F36" s="4">
        <v>2</v>
      </c>
      <c r="G36" s="3">
        <v>0.17</v>
      </c>
      <c r="H36" s="4">
        <v>0</v>
      </c>
      <c r="J36" t="s">
        <v>42</v>
      </c>
    </row>
    <row r="37" spans="1:10" x14ac:dyDescent="0.2">
      <c r="A37" s="3" t="s">
        <v>8</v>
      </c>
      <c r="B37" s="3" t="s">
        <v>9</v>
      </c>
      <c r="C37" s="4">
        <v>53</v>
      </c>
      <c r="D37" s="1">
        <f>C37/5</f>
        <v>10.6</v>
      </c>
      <c r="E37" s="4">
        <v>5</v>
      </c>
      <c r="F37" s="4">
        <v>5</v>
      </c>
      <c r="G37" s="3">
        <v>0.18</v>
      </c>
      <c r="H37" s="4">
        <v>0</v>
      </c>
      <c r="J37" t="s">
        <v>42</v>
      </c>
    </row>
    <row r="38" spans="1:10" x14ac:dyDescent="0.2">
      <c r="A38" s="12" t="s">
        <v>6</v>
      </c>
      <c r="B38" s="11" t="s">
        <v>7</v>
      </c>
      <c r="C38" s="4">
        <v>57</v>
      </c>
      <c r="D38" s="1">
        <f>C38/5</f>
        <v>11.4</v>
      </c>
      <c r="E38" s="4">
        <v>5</v>
      </c>
      <c r="F38" s="4">
        <v>4</v>
      </c>
      <c r="G38" s="3">
        <v>0.19</v>
      </c>
      <c r="H38" s="4">
        <v>0</v>
      </c>
      <c r="J38" t="s">
        <v>42</v>
      </c>
    </row>
    <row r="39" spans="1:10" x14ac:dyDescent="0.2">
      <c r="A39" s="12" t="s">
        <v>12</v>
      </c>
      <c r="B39" s="11" t="s">
        <v>7</v>
      </c>
      <c r="C39" s="4">
        <v>57</v>
      </c>
      <c r="D39" s="1">
        <f>C39/5</f>
        <v>11.4</v>
      </c>
      <c r="E39" s="4">
        <v>5</v>
      </c>
      <c r="F39" s="4">
        <v>4</v>
      </c>
      <c r="G39" s="3">
        <v>0.2</v>
      </c>
      <c r="H39" s="4">
        <v>0</v>
      </c>
      <c r="J39" t="s">
        <v>42</v>
      </c>
    </row>
    <row r="40" spans="1:10" x14ac:dyDescent="0.2">
      <c r="A40" s="6" t="s">
        <v>4</v>
      </c>
      <c r="B40" s="5" t="s">
        <v>5</v>
      </c>
      <c r="C40" s="1">
        <v>61</v>
      </c>
      <c r="D40" s="1">
        <f>C40/5</f>
        <v>12.2</v>
      </c>
      <c r="E40" s="1">
        <v>1</v>
      </c>
      <c r="F40" s="1">
        <v>3</v>
      </c>
      <c r="G40" s="3">
        <v>0.28000000000000003</v>
      </c>
      <c r="H40" s="4">
        <v>0</v>
      </c>
      <c r="J40" t="s">
        <v>42</v>
      </c>
    </row>
    <row r="41" spans="1:10" x14ac:dyDescent="0.2">
      <c r="A41" s="7" t="s">
        <v>11</v>
      </c>
      <c r="B41" s="5" t="s">
        <v>5</v>
      </c>
      <c r="C41" s="4">
        <v>65</v>
      </c>
      <c r="D41" s="1">
        <f>C41/5</f>
        <v>13</v>
      </c>
      <c r="E41" s="4">
        <v>4</v>
      </c>
      <c r="F41" s="4">
        <v>4</v>
      </c>
      <c r="G41" s="3">
        <v>0.31</v>
      </c>
      <c r="H41" s="4">
        <v>0</v>
      </c>
      <c r="J41" t="s">
        <v>42</v>
      </c>
    </row>
    <row r="42" spans="1:10" x14ac:dyDescent="0.2">
      <c r="A42" s="1" t="s">
        <v>26</v>
      </c>
      <c r="B42" s="11" t="s">
        <v>7</v>
      </c>
      <c r="C42" s="1">
        <v>57</v>
      </c>
      <c r="D42" s="1">
        <f>C42/5</f>
        <v>11.4</v>
      </c>
      <c r="E42" s="1">
        <v>1</v>
      </c>
      <c r="F42" s="1">
        <v>5</v>
      </c>
      <c r="G42" s="1">
        <v>0.41</v>
      </c>
      <c r="H42" s="4">
        <v>0</v>
      </c>
      <c r="J42" t="s">
        <v>46</v>
      </c>
    </row>
    <row r="43" spans="1:10" x14ac:dyDescent="0.2">
      <c r="A43" s="14" t="s">
        <v>17</v>
      </c>
      <c r="B43" s="11" t="s">
        <v>7</v>
      </c>
      <c r="C43" s="4">
        <v>57</v>
      </c>
      <c r="D43" s="1">
        <f>C43/5</f>
        <v>11.4</v>
      </c>
      <c r="E43" s="4">
        <v>2</v>
      </c>
      <c r="F43" s="4">
        <v>2</v>
      </c>
      <c r="G43" s="1">
        <v>0.42</v>
      </c>
      <c r="H43" s="4">
        <v>0</v>
      </c>
      <c r="J43" t="s">
        <v>46</v>
      </c>
    </row>
    <row r="44" spans="1:10" x14ac:dyDescent="0.2">
      <c r="A44" s="6" t="s">
        <v>24</v>
      </c>
      <c r="B44" s="5" t="s">
        <v>5</v>
      </c>
      <c r="C44" s="1">
        <v>65</v>
      </c>
      <c r="D44" s="1">
        <f>C44/5</f>
        <v>13</v>
      </c>
      <c r="E44" s="1">
        <v>4</v>
      </c>
      <c r="F44" s="1">
        <v>3</v>
      </c>
      <c r="G44" s="1">
        <v>0.42</v>
      </c>
      <c r="H44" s="4">
        <v>0</v>
      </c>
      <c r="J44" t="s">
        <v>46</v>
      </c>
    </row>
    <row r="45" spans="1:10" x14ac:dyDescent="0.2">
      <c r="A45" s="10" t="s">
        <v>14</v>
      </c>
      <c r="B45" s="8" t="s">
        <v>1</v>
      </c>
      <c r="C45" s="4">
        <v>57</v>
      </c>
      <c r="D45" s="1">
        <f>C45/5</f>
        <v>11.4</v>
      </c>
      <c r="E45" s="4">
        <v>5</v>
      </c>
      <c r="F45" s="4">
        <v>3</v>
      </c>
      <c r="G45" s="1">
        <v>0.48</v>
      </c>
      <c r="H45" s="4">
        <v>0</v>
      </c>
      <c r="J45" t="s">
        <v>46</v>
      </c>
    </row>
    <row r="46" spans="1:10" x14ac:dyDescent="0.2">
      <c r="A46" s="10" t="s">
        <v>0</v>
      </c>
      <c r="B46" s="8" t="s">
        <v>1</v>
      </c>
      <c r="C46" s="1">
        <v>57</v>
      </c>
      <c r="D46" s="1">
        <f>C46/5</f>
        <v>11.4</v>
      </c>
      <c r="E46" s="1">
        <v>4</v>
      </c>
      <c r="F46" s="1">
        <v>2</v>
      </c>
      <c r="G46" s="1">
        <v>0.51</v>
      </c>
      <c r="H46" s="1">
        <v>0</v>
      </c>
      <c r="J46" t="s">
        <v>46</v>
      </c>
    </row>
    <row r="47" spans="1:10" x14ac:dyDescent="0.2">
      <c r="A47" s="7" t="s">
        <v>15</v>
      </c>
      <c r="B47" s="5" t="s">
        <v>5</v>
      </c>
      <c r="C47" s="4">
        <v>60</v>
      </c>
      <c r="D47" s="1">
        <f>C47/5</f>
        <v>12</v>
      </c>
      <c r="E47" s="4">
        <v>4</v>
      </c>
      <c r="F47" s="4">
        <v>7</v>
      </c>
      <c r="G47" s="1">
        <v>0.53</v>
      </c>
      <c r="H47" s="4">
        <v>0</v>
      </c>
      <c r="J47" t="s">
        <v>46</v>
      </c>
    </row>
    <row r="48" spans="1:10" s="17" customFormat="1" x14ac:dyDescent="0.2">
      <c r="A48" s="16" t="s">
        <v>2</v>
      </c>
      <c r="B48" s="16" t="s">
        <v>1</v>
      </c>
      <c r="C48" s="16">
        <v>57</v>
      </c>
      <c r="D48" s="16">
        <f>C48/5</f>
        <v>11.4</v>
      </c>
      <c r="E48" s="16">
        <v>4</v>
      </c>
      <c r="F48" s="16">
        <v>3</v>
      </c>
      <c r="G48" s="16">
        <v>0.55000000000000004</v>
      </c>
      <c r="H48" s="16">
        <v>1</v>
      </c>
      <c r="J48" s="17" t="s">
        <v>57</v>
      </c>
    </row>
    <row r="49" spans="1:10" s="17" customFormat="1" x14ac:dyDescent="0.2">
      <c r="A49" s="16" t="s">
        <v>3</v>
      </c>
      <c r="B49" s="16" t="s">
        <v>1</v>
      </c>
      <c r="C49" s="16">
        <v>57</v>
      </c>
      <c r="D49" s="16">
        <f>C49/5</f>
        <v>11.4</v>
      </c>
      <c r="E49" s="16">
        <v>2</v>
      </c>
      <c r="F49" s="16">
        <v>7</v>
      </c>
      <c r="G49" s="16">
        <v>0.37</v>
      </c>
      <c r="H49" s="16">
        <v>1</v>
      </c>
      <c r="J49" s="17" t="s">
        <v>61</v>
      </c>
    </row>
    <row r="50" spans="1:10" s="17" customFormat="1" x14ac:dyDescent="0.2">
      <c r="A50" s="16" t="s">
        <v>10</v>
      </c>
      <c r="B50" s="16" t="s">
        <v>5</v>
      </c>
      <c r="C50" s="16">
        <v>55</v>
      </c>
      <c r="D50" s="16">
        <f>C50/5</f>
        <v>11</v>
      </c>
      <c r="E50" s="16">
        <v>3</v>
      </c>
      <c r="F50" s="16">
        <v>7</v>
      </c>
      <c r="G50" s="16">
        <v>0.67</v>
      </c>
      <c r="H50" s="16">
        <v>1</v>
      </c>
      <c r="J50" s="17" t="s">
        <v>58</v>
      </c>
    </row>
    <row r="51" spans="1:10" s="17" customFormat="1" x14ac:dyDescent="0.2">
      <c r="A51" s="16" t="s">
        <v>13</v>
      </c>
      <c r="B51" s="16" t="s">
        <v>1</v>
      </c>
      <c r="C51" s="16">
        <v>57</v>
      </c>
      <c r="D51" s="16">
        <f>C51/5</f>
        <v>11.4</v>
      </c>
      <c r="E51" s="16">
        <v>5</v>
      </c>
      <c r="F51" s="16">
        <v>2</v>
      </c>
      <c r="G51" s="16">
        <v>0.43</v>
      </c>
      <c r="H51" s="16">
        <v>1</v>
      </c>
      <c r="J51" s="17" t="s">
        <v>59</v>
      </c>
    </row>
    <row r="52" spans="1:10" s="17" customFormat="1" x14ac:dyDescent="0.2">
      <c r="A52" s="16" t="s">
        <v>16</v>
      </c>
      <c r="B52" s="16" t="s">
        <v>7</v>
      </c>
      <c r="C52" s="16">
        <v>62</v>
      </c>
      <c r="D52" s="16">
        <f>C52/5</f>
        <v>12.4</v>
      </c>
      <c r="E52" s="16">
        <v>1</v>
      </c>
      <c r="F52" s="16">
        <v>3</v>
      </c>
      <c r="G52" s="16">
        <v>0.52</v>
      </c>
      <c r="H52" s="16">
        <v>1</v>
      </c>
      <c r="J52" s="17" t="s">
        <v>59</v>
      </c>
    </row>
    <row r="53" spans="1:10" s="17" customFormat="1" x14ac:dyDescent="0.2">
      <c r="A53" s="16" t="s">
        <v>20</v>
      </c>
      <c r="B53" s="16" t="s">
        <v>1</v>
      </c>
      <c r="C53" s="16">
        <v>57</v>
      </c>
      <c r="D53" s="16">
        <f>C53/5</f>
        <v>11.4</v>
      </c>
      <c r="E53" s="16">
        <v>4</v>
      </c>
      <c r="F53" s="16">
        <v>3</v>
      </c>
      <c r="G53" s="16">
        <v>0.45</v>
      </c>
      <c r="H53" s="16">
        <v>1</v>
      </c>
      <c r="J53" s="17" t="s">
        <v>60</v>
      </c>
    </row>
    <row r="54" spans="1:10" s="17" customFormat="1" x14ac:dyDescent="0.2">
      <c r="A54" s="16" t="s">
        <v>23</v>
      </c>
      <c r="B54" s="16" t="s">
        <v>7</v>
      </c>
      <c r="C54" s="16">
        <v>57</v>
      </c>
      <c r="D54" s="16">
        <f>C54/5</f>
        <v>11.4</v>
      </c>
      <c r="E54" s="16">
        <v>5</v>
      </c>
      <c r="F54" s="16">
        <v>3</v>
      </c>
      <c r="G54" s="16">
        <v>0.52</v>
      </c>
      <c r="H54" s="16">
        <v>1</v>
      </c>
      <c r="J54" s="17" t="s">
        <v>60</v>
      </c>
    </row>
    <row r="55" spans="1:10" s="17" customFormat="1" x14ac:dyDescent="0.2">
      <c r="A55" s="16" t="s">
        <v>25</v>
      </c>
      <c r="B55" s="16" t="s">
        <v>5</v>
      </c>
      <c r="C55" s="16">
        <v>51</v>
      </c>
      <c r="D55" s="16">
        <f>C55/5</f>
        <v>10.199999999999999</v>
      </c>
      <c r="E55" s="16">
        <v>4</v>
      </c>
      <c r="F55" s="16">
        <v>5</v>
      </c>
      <c r="G55" s="16">
        <v>0.43</v>
      </c>
      <c r="H55" s="16">
        <v>1</v>
      </c>
      <c r="J55" s="17" t="s">
        <v>62</v>
      </c>
    </row>
    <row r="56" spans="1:10" x14ac:dyDescent="0.2">
      <c r="H56" s="15"/>
    </row>
  </sheetData>
  <sortState ref="A48:J55">
    <sortCondition ref="A48:A55"/>
    <sortCondition ref="G48:G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Feldmann-Iles</dc:creator>
  <cp:lastModifiedBy>Alison Feldmann-Iles</cp:lastModifiedBy>
  <dcterms:created xsi:type="dcterms:W3CDTF">2020-11-24T23:08:03Z</dcterms:created>
  <dcterms:modified xsi:type="dcterms:W3CDTF">2020-12-15T19:44:14Z</dcterms:modified>
</cp:coreProperties>
</file>