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lissa\Documents\School\GraduateSchool\Summer2024\ResearchProject\data\"/>
    </mc:Choice>
  </mc:AlternateContent>
  <xr:revisionPtr revIDLastSave="0" documentId="8_{88328CF1-AE26-42B6-99D0-A01D4EDB210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Original Data" sheetId="1" r:id="rId1"/>
    <sheet name="Inverse Data" sheetId="2" r:id="rId2"/>
    <sheet name="Locality Data" sheetId="3" r:id="rId3"/>
    <sheet name="New Data" sheetId="4" r:id="rId4"/>
    <sheet name="Chart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63" i="5" l="1"/>
  <c r="AF63" i="5" s="1"/>
  <c r="AE62" i="5"/>
  <c r="AF62" i="5" s="1"/>
  <c r="AE61" i="5"/>
  <c r="AF61" i="5" s="1"/>
  <c r="AE60" i="5"/>
  <c r="AF60" i="5" s="1"/>
  <c r="AE59" i="5"/>
  <c r="AF59" i="5" s="1"/>
  <c r="AE58" i="5"/>
  <c r="AF58" i="5" s="1"/>
  <c r="AE57" i="5"/>
  <c r="AF57" i="5" s="1"/>
  <c r="AE56" i="5"/>
  <c r="AF56" i="5" s="1"/>
  <c r="AE55" i="5"/>
  <c r="AF55" i="5" s="1"/>
  <c r="AE54" i="5"/>
  <c r="AF54" i="5" s="1"/>
  <c r="AE53" i="5"/>
  <c r="AF53" i="5" s="1"/>
  <c r="AE52" i="5"/>
  <c r="AF52" i="5" s="1"/>
  <c r="AE51" i="5"/>
  <c r="AF51" i="5" s="1"/>
  <c r="AE50" i="5"/>
  <c r="AF50" i="5" s="1"/>
  <c r="AE49" i="5"/>
  <c r="AF49" i="5" s="1"/>
  <c r="AE48" i="5"/>
  <c r="AF48" i="5" s="1"/>
  <c r="AE47" i="5"/>
  <c r="AF47" i="5" s="1"/>
  <c r="AE46" i="5"/>
  <c r="AF46" i="5" s="1"/>
  <c r="AE45" i="5"/>
  <c r="AF45" i="5" s="1"/>
  <c r="AE44" i="5"/>
  <c r="AF44" i="5" s="1"/>
  <c r="AE43" i="5"/>
  <c r="AF43" i="5" s="1"/>
  <c r="AE42" i="5"/>
  <c r="AF42" i="5" s="1"/>
  <c r="AE41" i="5"/>
  <c r="AF41" i="5" s="1"/>
  <c r="AE40" i="5"/>
  <c r="AF40" i="5" s="1"/>
  <c r="AE39" i="5"/>
  <c r="AF39" i="5" s="1"/>
  <c r="AE38" i="5"/>
  <c r="AF38" i="5" s="1"/>
  <c r="AE37" i="5"/>
  <c r="AF37" i="5" s="1"/>
  <c r="AE36" i="5"/>
  <c r="AF36" i="5" s="1"/>
  <c r="AE35" i="5"/>
  <c r="AF35" i="5" s="1"/>
  <c r="AE34" i="5"/>
  <c r="AF34" i="5" s="1"/>
  <c r="AE33" i="5"/>
  <c r="AF33" i="5" s="1"/>
  <c r="AE32" i="5"/>
  <c r="AF32" i="5" s="1"/>
  <c r="AE31" i="5"/>
  <c r="AF31" i="5" s="1"/>
  <c r="AE30" i="5"/>
  <c r="AF30" i="5" s="1"/>
  <c r="AE29" i="5"/>
  <c r="AF29" i="5" s="1"/>
  <c r="AE28" i="5"/>
  <c r="AF28" i="5" s="1"/>
  <c r="AE27" i="5"/>
  <c r="AF27" i="5" s="1"/>
  <c r="AE26" i="5"/>
  <c r="AF26" i="5" s="1"/>
  <c r="AE25" i="5"/>
  <c r="AF25" i="5" s="1"/>
  <c r="AE24" i="5"/>
  <c r="AF24" i="5" s="1"/>
  <c r="AE23" i="5"/>
  <c r="AF23" i="5" s="1"/>
  <c r="AE22" i="5"/>
  <c r="AF22" i="5" s="1"/>
  <c r="AE21" i="5"/>
  <c r="AF21" i="5" s="1"/>
  <c r="AE20" i="5"/>
  <c r="AF20" i="5" s="1"/>
  <c r="AE19" i="5"/>
  <c r="AF19" i="5" s="1"/>
  <c r="AE18" i="5"/>
  <c r="AF18" i="5" s="1"/>
  <c r="AE17" i="5"/>
  <c r="AF17" i="5" s="1"/>
  <c r="AE16" i="5"/>
  <c r="AF16" i="5" s="1"/>
  <c r="AE15" i="5"/>
  <c r="AF15" i="5" s="1"/>
  <c r="AE14" i="5"/>
  <c r="AF14" i="5" s="1"/>
  <c r="AE13" i="5"/>
  <c r="AF13" i="5" s="1"/>
  <c r="AE12" i="5"/>
  <c r="AF12" i="5" s="1"/>
  <c r="AE11" i="5"/>
  <c r="AF11" i="5" s="1"/>
  <c r="AE10" i="5"/>
  <c r="AF10" i="5" s="1"/>
  <c r="AE9" i="5"/>
  <c r="AF9" i="5" s="1"/>
  <c r="AE8" i="5"/>
  <c r="AF8" i="5" s="1"/>
  <c r="AE7" i="5"/>
  <c r="AF7" i="5" s="1"/>
  <c r="AE6" i="5"/>
  <c r="AF6" i="5" s="1"/>
  <c r="AE5" i="5"/>
  <c r="AF5" i="5" s="1"/>
  <c r="AE4" i="5"/>
  <c r="AF4" i="5" s="1"/>
  <c r="AE3" i="5"/>
  <c r="AF3" i="5" s="1"/>
  <c r="AE2" i="5"/>
  <c r="AF2" i="5" s="1"/>
</calcChain>
</file>

<file path=xl/sharedStrings.xml><?xml version="1.0" encoding="utf-8"?>
<sst xmlns="http://schemas.openxmlformats.org/spreadsheetml/2006/main" count="671" uniqueCount="185">
  <si>
    <t>Genera</t>
  </si>
  <si>
    <t>MM</t>
  </si>
  <si>
    <t>HMF</t>
  </si>
  <si>
    <t>Arms</t>
  </si>
  <si>
    <t>Tentacles</t>
  </si>
  <si>
    <t>TP</t>
  </si>
  <si>
    <t>Circular suckers</t>
  </si>
  <si>
    <t>Onychites</t>
  </si>
  <si>
    <t>CLA</t>
  </si>
  <si>
    <t>Sucker rings</t>
  </si>
  <si>
    <t>Arm web</t>
  </si>
  <si>
    <t>Funnel</t>
  </si>
  <si>
    <t>Fins</t>
  </si>
  <si>
    <t>CC</t>
  </si>
  <si>
    <t>Fin cartilage</t>
  </si>
  <si>
    <t>NFC</t>
  </si>
  <si>
    <t>Buccal mass</t>
  </si>
  <si>
    <t>Beaks</t>
  </si>
  <si>
    <t>Esophagus</t>
  </si>
  <si>
    <t>Stomach</t>
  </si>
  <si>
    <t>Crop</t>
  </si>
  <si>
    <t>RS</t>
  </si>
  <si>
    <t>CS</t>
  </si>
  <si>
    <t>ES</t>
  </si>
  <si>
    <t>RepS</t>
  </si>
  <si>
    <t>Citation</t>
  </si>
  <si>
    <t>Phragmocone-bearing</t>
  </si>
  <si>
    <t>1= Character Present, 0.5= ?, 0 = Character not Present</t>
  </si>
  <si>
    <t>Jeletzkya</t>
  </si>
  <si>
    <t>Johnson &amp; Richardson 1968.</t>
  </si>
  <si>
    <t>Gordoniconus</t>
  </si>
  <si>
    <t xml:space="preserve">Doguzhaeva et al. 2007. </t>
  </si>
  <si>
    <t>Pohlsepia</t>
  </si>
  <si>
    <t>Klussendorf &amp; Doyle 2003.</t>
  </si>
  <si>
    <t>Phragmoteuthis</t>
  </si>
  <si>
    <t>Mojsisovics 1882. Page 305.</t>
  </si>
  <si>
    <t>undet. belemnoid</t>
  </si>
  <si>
    <t>N/a</t>
  </si>
  <si>
    <t>Clarkeiteuthis</t>
  </si>
  <si>
    <t>Fuchs et al. 2013.</t>
  </si>
  <si>
    <t>Passaloteuthis</t>
  </si>
  <si>
    <t xml:space="preserve">Klug et al. 2021. </t>
  </si>
  <si>
    <t>Acrocoelites</t>
  </si>
  <si>
    <t xml:space="preserve">Donovan &amp; Fuchs 2016. </t>
  </si>
  <si>
    <t>Hibolithes</t>
  </si>
  <si>
    <t>Klug et al. 2010.</t>
  </si>
  <si>
    <t>Belemnotheutis</t>
  </si>
  <si>
    <t>Acanthoteuthis</t>
  </si>
  <si>
    <t>Sueviteuthis</t>
  </si>
  <si>
    <t>Garassino &amp; Donovan 2000.</t>
  </si>
  <si>
    <t>Gladius-bearing</t>
  </si>
  <si>
    <t>Prototeuthina</t>
  </si>
  <si>
    <t>Plesioteuthis</t>
  </si>
  <si>
    <t>Senefelderiteuthis</t>
  </si>
  <si>
    <t>Dorateuthis</t>
  </si>
  <si>
    <t>Boreopeltis</t>
  </si>
  <si>
    <t>Rhomboteuthis</t>
  </si>
  <si>
    <t>Romaniteuthis</t>
  </si>
  <si>
    <t>Loligosepiina</t>
  </si>
  <si>
    <t>Vampyronassa</t>
  </si>
  <si>
    <t>Proteroctopus</t>
  </si>
  <si>
    <t>Gramadella</t>
  </si>
  <si>
    <t>Loligosepia</t>
  </si>
  <si>
    <t>Jeletzkyteuthis</t>
  </si>
  <si>
    <t>Klug et al. 2021</t>
  </si>
  <si>
    <t>Geolpeltis</t>
  </si>
  <si>
    <t>Fuchs 2020.</t>
  </si>
  <si>
    <t>Parabelopeltis</t>
  </si>
  <si>
    <t>Mastigophora</t>
  </si>
  <si>
    <t>Doryanthes</t>
  </si>
  <si>
    <t>Fuchs 2006a.</t>
  </si>
  <si>
    <t>Bavaripeltis</t>
  </si>
  <si>
    <t>Leptotheuthis</t>
  </si>
  <si>
    <t>Teudopseina</t>
  </si>
  <si>
    <t>Trachyteuthis</t>
  </si>
  <si>
    <t>Glyphiteuthis</t>
  </si>
  <si>
    <t>Glyphidopsis</t>
  </si>
  <si>
    <t>Fuchs &amp; Larson 2011.</t>
  </si>
  <si>
    <t>Palaeololigo</t>
  </si>
  <si>
    <t>Donovan &amp; Strugnell 2010.</t>
  </si>
  <si>
    <t>Rachiteuthis</t>
  </si>
  <si>
    <t>Muensterella</t>
  </si>
  <si>
    <t>Gladius vestige</t>
  </si>
  <si>
    <t>Keuppia</t>
  </si>
  <si>
    <t>Palaeoctopus</t>
  </si>
  <si>
    <t>Styletoctopus</t>
  </si>
  <si>
    <t>Fuchs et al. 2008.</t>
  </si>
  <si>
    <t>1= Character Not Present, 0.5= ?, 0 = Character Present</t>
  </si>
  <si>
    <t>Bear Gulch</t>
  </si>
  <si>
    <t>Lower Carboniferous, Bear Gulch Limestone in Montana</t>
  </si>
  <si>
    <t>Mazon Creek</t>
  </si>
  <si>
    <t>Upper Carboniferous, Mazon Creek Shale in Illinois</t>
  </si>
  <si>
    <t>Klussendorm &amp; Doyle 2003.</t>
  </si>
  <si>
    <t>Posidonia</t>
  </si>
  <si>
    <t>Lower Jurassic (Toarcian) Posidonia Shales in southern Germany</t>
  </si>
  <si>
    <t>Christian Malford</t>
  </si>
  <si>
    <t>Middle Jurassic Oxford Clay at Christian Malford in Wiltshire, UK</t>
  </si>
  <si>
    <t>Allison 1988.</t>
  </si>
  <si>
    <t>Wilby et al. 2004.</t>
  </si>
  <si>
    <t>Roadhouse 2007.</t>
  </si>
  <si>
    <t>Martill &amp; Hudson 1991.</t>
  </si>
  <si>
    <t>La Voulte</t>
  </si>
  <si>
    <t>Middle Jurassic Laminated marls of Rhône valley, France</t>
  </si>
  <si>
    <t xml:space="preserve">Fuchs 2014. </t>
  </si>
  <si>
    <t>Solnhofen</t>
  </si>
  <si>
    <t>Upper Jurassic Solnhofen Plattenkalks of southern Germany</t>
  </si>
  <si>
    <t xml:space="preserve">Engeser &amp; Reitner 1992. </t>
  </si>
  <si>
    <t>Lebanon</t>
  </si>
  <si>
    <t>Upper Cretaceous Fish Beds of Lebanon</t>
  </si>
  <si>
    <t>Fuchs et al. 2008</t>
  </si>
  <si>
    <t xml:space="preserve">Fuchs &amp; Larson 2011. </t>
  </si>
  <si>
    <t>Legend: 1= Character Not Present, 0.5= ?, 0 = Character Present</t>
  </si>
  <si>
    <t>Ink Sac</t>
  </si>
  <si>
    <t>Luminous Organs</t>
  </si>
  <si>
    <t>Funnel Retractor</t>
  </si>
  <si>
    <t>Axial Nerve</t>
  </si>
  <si>
    <t>Statolith</t>
  </si>
  <si>
    <r>
      <rPr>
        <u/>
        <sz val="11"/>
        <color rgb="FF1155CC"/>
        <rFont val="Raleway"/>
      </rPr>
      <t>Klug et al. 2019</t>
    </r>
    <r>
      <rPr>
        <sz val="11"/>
        <color rgb="FF000000"/>
        <rFont val="Raleway"/>
      </rPr>
      <t>.</t>
    </r>
  </si>
  <si>
    <t>Whalen &amp; Landman 2022.</t>
  </si>
  <si>
    <t>Klug et al. 2023.</t>
  </si>
  <si>
    <t xml:space="preserve">Klug 2019. </t>
  </si>
  <si>
    <t>Klug et al. 2021.</t>
  </si>
  <si>
    <t>Klu et al. 2023.</t>
  </si>
  <si>
    <t>Chondroteuthis</t>
  </si>
  <si>
    <t>Hoffman et al. 2017.</t>
  </si>
  <si>
    <t>Allison 1998.</t>
  </si>
  <si>
    <t>Fuchs 2013.</t>
  </si>
  <si>
    <t>Rowe et al. 2022.</t>
  </si>
  <si>
    <t>Kruta et al. 2016.</t>
  </si>
  <si>
    <t>Vampyrofugiens</t>
  </si>
  <si>
    <t>Rowe et al. 2023.</t>
  </si>
  <si>
    <t>Donovan &amp; Fuchs 2016.</t>
  </si>
  <si>
    <t>Klug et al. 2015.</t>
  </si>
  <si>
    <t xml:space="preserve">Ya Ha Tinda </t>
  </si>
  <si>
    <t>Lower Jurassic (Toracian) of Alberta, Canada</t>
  </si>
  <si>
    <t>Paraplesioteuthis</t>
  </si>
  <si>
    <t>Hall 1985.</t>
  </si>
  <si>
    <t xml:space="preserve">Marroquín et al. 2018. </t>
  </si>
  <si>
    <t>Marroquin 2016.</t>
  </si>
  <si>
    <t>Geopeltis</t>
  </si>
  <si>
    <t>Osteno</t>
  </si>
  <si>
    <t>Lower Jurassic of Northern Italy</t>
  </si>
  <si>
    <t>Ostenoteuthis</t>
  </si>
  <si>
    <t>Uncinoteuthis</t>
  </si>
  <si>
    <t>Lias Group</t>
  </si>
  <si>
    <t>Lower Jurassic Lias Group (Wessex Basin) of Dorset, UK</t>
  </si>
  <si>
    <t>Donovan &amp; Boletzky 2014.</t>
  </si>
  <si>
    <t xml:space="preserve">Acanthoteuthis </t>
  </si>
  <si>
    <t>Donovan 2006.</t>
  </si>
  <si>
    <t>Buckhorn Asphalt</t>
  </si>
  <si>
    <t>Upper Carboniferous Buckhorn Asphalt from Oklahoma, USA</t>
  </si>
  <si>
    <t>Oklaconus</t>
  </si>
  <si>
    <t>Doguzhaeva &amp; Mapes 2018.</t>
  </si>
  <si>
    <t>Donovaniconus</t>
  </si>
  <si>
    <t>Doguzhaeva et al. 2002.</t>
  </si>
  <si>
    <t>Klug et al. 2019.</t>
  </si>
  <si>
    <t>Stark Shale</t>
  </si>
  <si>
    <t>Upper Carboniferous Stark Shale from Nebraska and Iowa, USA</t>
  </si>
  <si>
    <t>Nebraskaconus</t>
  </si>
  <si>
    <t xml:space="preserve">Mapes &amp; Doguzhaeva 2017. </t>
  </si>
  <si>
    <t>Starkites</t>
  </si>
  <si>
    <t>Pabianiconus</t>
  </si>
  <si>
    <t>Schistes Cartons</t>
  </si>
  <si>
    <t>Lower Jurassic (Toracian) of the Causses Basin (Lozère, France)</t>
  </si>
  <si>
    <t>Jattiot et al. 2024.</t>
  </si>
  <si>
    <t xml:space="preserve">Polzberg </t>
  </si>
  <si>
    <t>Upper Triassic Reingraben Shales near Lunz, Austria</t>
  </si>
  <si>
    <t>Lukeneder et al. 2024.</t>
  </si>
  <si>
    <t>Mojsisovicsteuthis</t>
  </si>
  <si>
    <t>Kimmeridge Clay</t>
  </si>
  <si>
    <t>Upper Jurassic of Purbeck, UK</t>
  </si>
  <si>
    <t>CircularSuckers</t>
  </si>
  <si>
    <t>SuckerRings</t>
  </si>
  <si>
    <t>ArmWeb</t>
  </si>
  <si>
    <t>FinCartilage</t>
  </si>
  <si>
    <t>BuccalMass</t>
  </si>
  <si>
    <t>InkSac</t>
  </si>
  <si>
    <t>LuminousOrgans</t>
  </si>
  <si>
    <t>FunnelRetractor</t>
  </si>
  <si>
    <t>AxialNerve</t>
  </si>
  <si>
    <t>Sum</t>
  </si>
  <si>
    <t>InverseSum</t>
  </si>
  <si>
    <t>LocalityName</t>
  </si>
  <si>
    <t>Ya Ha Tinda</t>
  </si>
  <si>
    <t>Polzberg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</si>
</sst>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1"/>
      <color theme="1"/>
      <name val="Raleway"/>
    </font>
    <font>
      <b/>
      <sz val="11"/>
      <color theme="1"/>
      <name val="Raleway"/>
    </font>
    <font>
      <i/>
      <sz val="11"/>
      <color theme="1"/>
      <name val="Raleway"/>
    </font>
    <font>
      <u/>
      <sz val="11"/>
      <color rgb="FF0000FF"/>
      <name val="Raleway"/>
    </font>
    <font>
      <u/>
      <sz val="11"/>
      <color rgb="FF0000FF"/>
      <name val="Raleway"/>
    </font>
    <font>
      <b/>
      <sz val="11"/>
      <color rgb="FF000000"/>
      <name val="Raleway"/>
    </font>
    <font>
      <u/>
      <sz val="11"/>
      <color rgb="FF0000FF"/>
      <name val="Raleway"/>
    </font>
    <font>
      <u/>
      <sz val="11"/>
      <color rgb="FF1155CC"/>
      <name val="Raleway"/>
    </font>
    <font>
      <sz val="11"/>
      <color rgb="FF000000"/>
      <name val="Raleway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1" fillId="2" borderId="0" xfId="0" applyFont="1" applyFill="1"/>
    <xf numFmtId="0" fontId="4" fillId="2" borderId="0" xfId="0" applyFont="1" applyFill="1"/>
    <xf numFmtId="0" fontId="3" fillId="3" borderId="0" xfId="0" applyFont="1" applyFill="1"/>
    <xf numFmtId="0" fontId="1" fillId="3" borderId="0" xfId="0" applyFont="1" applyFill="1"/>
    <xf numFmtId="0" fontId="5" fillId="3" borderId="0" xfId="0" applyFont="1" applyFill="1"/>
    <xf numFmtId="0" fontId="3" fillId="0" borderId="0" xfId="0" applyFont="1"/>
    <xf numFmtId="0" fontId="2" fillId="2" borderId="0" xfId="0" applyFont="1" applyFill="1"/>
    <xf numFmtId="0" fontId="6" fillId="2" borderId="0" xfId="0" applyFont="1" applyFill="1"/>
    <xf numFmtId="0" fontId="6" fillId="2" borderId="0" xfId="0" applyFont="1" applyFill="1" applyAlignment="1">
      <alignment horizontal="left"/>
    </xf>
    <xf numFmtId="0" fontId="7" fillId="2" borderId="0" xfId="0" applyFont="1" applyFill="1"/>
    <xf numFmtId="0" fontId="2" fillId="0" borderId="0" xfId="0" applyFont="1"/>
    <xf numFmtId="0" fontId="0" fillId="0" borderId="0" xfId="0"/>
    <xf numFmtId="0" fontId="1" fillId="0" borderId="0" xfId="0" applyFont="1"/>
    <xf numFmtId="0" fontId="4" fillId="2" borderId="0" xfId="0" applyFont="1" applyFill="1"/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journals.ku.edu/treatiseonline/article/view/5675" TargetMode="External"/><Relationship Id="rId18" Type="http://schemas.openxmlformats.org/officeDocument/2006/relationships/hyperlink" Target="https://journals.ku.edu/treatiseonline/article/view/5675" TargetMode="External"/><Relationship Id="rId26" Type="http://schemas.openxmlformats.org/officeDocument/2006/relationships/hyperlink" Target="https://journals.ku.edu/treatiseonline/article/view/5675" TargetMode="External"/><Relationship Id="rId3" Type="http://schemas.openxmlformats.org/officeDocument/2006/relationships/hyperlink" Target="https://onlinelibrary.wiley.com/doi/10.1111/1475-4983.00155" TargetMode="External"/><Relationship Id="rId21" Type="http://schemas.openxmlformats.org/officeDocument/2006/relationships/hyperlink" Target="https://journals.ku.edu/treatiseonline/article/view/5675" TargetMode="External"/><Relationship Id="rId34" Type="http://schemas.openxmlformats.org/officeDocument/2006/relationships/hyperlink" Target="https://journals.ku.edu/treatiseonline/article/view/5675" TargetMode="External"/><Relationship Id="rId7" Type="http://schemas.openxmlformats.org/officeDocument/2006/relationships/hyperlink" Target="https://journals.ku.edu/treatiseonline/article/view/5675" TargetMode="External"/><Relationship Id="rId12" Type="http://schemas.openxmlformats.org/officeDocument/2006/relationships/hyperlink" Target="https://journals.ku.edu/treatiseonline/article/view/5675" TargetMode="External"/><Relationship Id="rId17" Type="http://schemas.openxmlformats.org/officeDocument/2006/relationships/hyperlink" Target="https://journals.ku.edu/treatiseonline/article/view/5675" TargetMode="External"/><Relationship Id="rId25" Type="http://schemas.openxmlformats.org/officeDocument/2006/relationships/hyperlink" Target="https://journals.ku.edu/treatiseonline/article/view/5675" TargetMode="External"/><Relationship Id="rId33" Type="http://schemas.openxmlformats.org/officeDocument/2006/relationships/hyperlink" Target="https://journals.ku.edu/treatiseonline/article/view/5675" TargetMode="External"/><Relationship Id="rId2" Type="http://schemas.openxmlformats.org/officeDocument/2006/relationships/hyperlink" Target="https://www.researchgate.net/publication/288181819_A_Carboniferous_radiation_in_the_evolution_of_coleoid_cephalopods_as_indicated_by_their_morphological_plasticity" TargetMode="External"/><Relationship Id="rId16" Type="http://schemas.openxmlformats.org/officeDocument/2006/relationships/hyperlink" Target="https://journals.ku.edu/treatiseonline/article/view/5675" TargetMode="External"/><Relationship Id="rId20" Type="http://schemas.openxmlformats.org/officeDocument/2006/relationships/hyperlink" Target="https://journals.ku.edu/treatiseonline/article/view/5675" TargetMode="External"/><Relationship Id="rId29" Type="http://schemas.openxmlformats.org/officeDocument/2006/relationships/hyperlink" Target="https://journals.ku.edu/treatiseonline/article/view/5675" TargetMode="External"/><Relationship Id="rId1" Type="http://schemas.openxmlformats.org/officeDocument/2006/relationships/hyperlink" Target="https://www.science.org/doi/10.1126/science.159.3814.526" TargetMode="External"/><Relationship Id="rId6" Type="http://schemas.openxmlformats.org/officeDocument/2006/relationships/hyperlink" Target="https://sjpp.springeropen.com/articles/10.1186/s13358-021-00225-z" TargetMode="External"/><Relationship Id="rId11" Type="http://schemas.openxmlformats.org/officeDocument/2006/relationships/hyperlink" Target="https://onlinelibrary.wiley.com/doi/10.1111/1475-4983.00160" TargetMode="External"/><Relationship Id="rId24" Type="http://schemas.openxmlformats.org/officeDocument/2006/relationships/hyperlink" Target="https://journals.ku.edu/treatiseonline/article/view/14661" TargetMode="External"/><Relationship Id="rId32" Type="http://schemas.openxmlformats.org/officeDocument/2006/relationships/hyperlink" Target="https://journals.ku.edu/treatiseonline/article/view/5675" TargetMode="External"/><Relationship Id="rId5" Type="http://schemas.openxmlformats.org/officeDocument/2006/relationships/hyperlink" Target="https://www.researchgate.net/publication/272205098_Taxonomic_revision_of_Onychoteuthis_conocauda_QUENSTEDT_1849_Cephalopoda_Coleoidea" TargetMode="External"/><Relationship Id="rId15" Type="http://schemas.openxmlformats.org/officeDocument/2006/relationships/hyperlink" Target="https://journals.ku.edu/treatiseonline/article/view/5675" TargetMode="External"/><Relationship Id="rId23" Type="http://schemas.openxmlformats.org/officeDocument/2006/relationships/hyperlink" Target="https://journals.ku.edu/treatiseonline/article/view/14661" TargetMode="External"/><Relationship Id="rId28" Type="http://schemas.openxmlformats.org/officeDocument/2006/relationships/hyperlink" Target="https://journals.ku.edu/treatiseonline/article/view/5675" TargetMode="External"/><Relationship Id="rId36" Type="http://schemas.openxmlformats.org/officeDocument/2006/relationships/hyperlink" Target="https://onlinelibrary.wiley.com/doi/full/10.1111/j.1475-4983.2008.00828.x" TargetMode="External"/><Relationship Id="rId10" Type="http://schemas.openxmlformats.org/officeDocument/2006/relationships/hyperlink" Target="https://journals.ku.edu/treatiseonline/article/view/5675" TargetMode="External"/><Relationship Id="rId19" Type="http://schemas.openxmlformats.org/officeDocument/2006/relationships/hyperlink" Target="https://journals.ku.edu/treatiseonline/article/view/5675" TargetMode="External"/><Relationship Id="rId31" Type="http://schemas.openxmlformats.org/officeDocument/2006/relationships/hyperlink" Target="https://www.tandfonline.com/doi/full/10.1080/00222931003624838" TargetMode="External"/><Relationship Id="rId4" Type="http://schemas.openxmlformats.org/officeDocument/2006/relationships/hyperlink" Target="https://books.google.de/books?id=oGnPHKZ5J2UC&amp;printsec=frontcover&amp;hl=de&amp;source=gbs_ge_summary_r&amp;cad=0" TargetMode="External"/><Relationship Id="rId9" Type="http://schemas.openxmlformats.org/officeDocument/2006/relationships/hyperlink" Target="https://journals.ku.edu/treatiseonline/article/view/5675" TargetMode="External"/><Relationship Id="rId14" Type="http://schemas.openxmlformats.org/officeDocument/2006/relationships/hyperlink" Target="https://journals.ku.edu/treatiseonline/article/view/5675" TargetMode="External"/><Relationship Id="rId22" Type="http://schemas.openxmlformats.org/officeDocument/2006/relationships/hyperlink" Target="https://sjpp.springeropen.com/articles/10.1186/s13358-021-00218-y" TargetMode="External"/><Relationship Id="rId27" Type="http://schemas.openxmlformats.org/officeDocument/2006/relationships/hyperlink" Target="https://journals.ku.edu/treatiseonline/article/view/5675" TargetMode="External"/><Relationship Id="rId30" Type="http://schemas.openxmlformats.org/officeDocument/2006/relationships/hyperlink" Target="https://pubs.geoscienceworld.org/jpaleontol/article-abstract/85/5/815/83946/Diversity-Morphology-and-Phylogeny-of-Coleoid" TargetMode="External"/><Relationship Id="rId35" Type="http://schemas.openxmlformats.org/officeDocument/2006/relationships/hyperlink" Target="https://journals.ku.edu/treatiseonline/article/view/5675" TargetMode="External"/><Relationship Id="rId8" Type="http://schemas.openxmlformats.org/officeDocument/2006/relationships/hyperlink" Target="https://www.idunn.no/doi/10.1111/j.1502-3931.2009.00203.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dunn.no/doi/epdf/10.1111/j.1502-3931.1988.tb01769.x" TargetMode="External"/><Relationship Id="rId18" Type="http://schemas.openxmlformats.org/officeDocument/2006/relationships/hyperlink" Target="https://journals.ku.edu/treatiseonline/article/view/5675" TargetMode="External"/><Relationship Id="rId26" Type="http://schemas.openxmlformats.org/officeDocument/2006/relationships/hyperlink" Target="https://journals.ku.edu/treatiseonline/article/view/5675" TargetMode="External"/><Relationship Id="rId39" Type="http://schemas.openxmlformats.org/officeDocument/2006/relationships/hyperlink" Target="https://journals.ku.edu/treatiseonline/article/view/5675" TargetMode="External"/><Relationship Id="rId21" Type="http://schemas.openxmlformats.org/officeDocument/2006/relationships/hyperlink" Target="https://journals.ku.edu/treatiseonline/article/view/5675" TargetMode="External"/><Relationship Id="rId34" Type="http://schemas.openxmlformats.org/officeDocument/2006/relationships/hyperlink" Target="https://journals.ku.edu/treatiseonline/article/view/5675" TargetMode="External"/><Relationship Id="rId42" Type="http://schemas.openxmlformats.org/officeDocument/2006/relationships/hyperlink" Target="https://onlinelibrary.wiley.com/doi/full/10.1111/j.1475-4983.2008.00828.x" TargetMode="External"/><Relationship Id="rId7" Type="http://schemas.openxmlformats.org/officeDocument/2006/relationships/hyperlink" Target="https://link.springer.com/article/10.1007/s12542-013-0182-4" TargetMode="External"/><Relationship Id="rId2" Type="http://schemas.openxmlformats.org/officeDocument/2006/relationships/hyperlink" Target="https://www.science.org/doi/10.1126/science.159.3814.526" TargetMode="External"/><Relationship Id="rId16" Type="http://schemas.openxmlformats.org/officeDocument/2006/relationships/hyperlink" Target="https://www.cambridge.org/core/journals/geological-magazine/article/abs/d-m-martill-j-d-hudson-1991-fossils-of-the-oxford-clay-palaeontological-association-field-guide-to-fossils-number-4-286-pp-london-the-palaeontological-association-price-15-paperback-isbn-0-901702-46-3/E9F718412EEBFB6B60A92B068F2F5931" TargetMode="External"/><Relationship Id="rId20" Type="http://schemas.openxmlformats.org/officeDocument/2006/relationships/hyperlink" Target="https://journals.ku.edu/treatiseonline/article/view/5675" TargetMode="External"/><Relationship Id="rId29" Type="http://schemas.openxmlformats.org/officeDocument/2006/relationships/hyperlink" Target="https://www.idunn.no/doi/10.1111/j.1502-3931.2009.00203.x" TargetMode="External"/><Relationship Id="rId41" Type="http://schemas.openxmlformats.org/officeDocument/2006/relationships/hyperlink" Target="https://journals.ku.edu/treatiseonline/article/view/5675" TargetMode="External"/><Relationship Id="rId1" Type="http://schemas.openxmlformats.org/officeDocument/2006/relationships/hyperlink" Target="https://www.researchgate.net/publication/288181819_A_Carboniferous_radiation_in_the_evolution_of_coleoid_cephalopods_as_indicated_by_their_morphological_plasticity" TargetMode="External"/><Relationship Id="rId6" Type="http://schemas.openxmlformats.org/officeDocument/2006/relationships/hyperlink" Target="https://journals.ku.edu/treatiseonline/article/view/5675" TargetMode="External"/><Relationship Id="rId11" Type="http://schemas.openxmlformats.org/officeDocument/2006/relationships/hyperlink" Target="https://journals.ku.edu/treatiseonline/article/view/14661" TargetMode="External"/><Relationship Id="rId24" Type="http://schemas.openxmlformats.org/officeDocument/2006/relationships/hyperlink" Target="https://journals.ku.edu/treatiseonline/article/view/5675" TargetMode="External"/><Relationship Id="rId32" Type="http://schemas.openxmlformats.org/officeDocument/2006/relationships/hyperlink" Target="https://journals.ku.edu/treatiseonline/article/view/5675" TargetMode="External"/><Relationship Id="rId37" Type="http://schemas.openxmlformats.org/officeDocument/2006/relationships/hyperlink" Target="https://journals.ku.edu/treatiseonline/article/view/5675" TargetMode="External"/><Relationship Id="rId40" Type="http://schemas.openxmlformats.org/officeDocument/2006/relationships/hyperlink" Target="https://journals.ku.edu/treatiseonline/article/view/5675" TargetMode="External"/><Relationship Id="rId5" Type="http://schemas.openxmlformats.org/officeDocument/2006/relationships/hyperlink" Target="https://link.springer.com/article/10.1007/s12542-013-0182-4" TargetMode="External"/><Relationship Id="rId15" Type="http://schemas.openxmlformats.org/officeDocument/2006/relationships/hyperlink" Target="https://www.academia.edu/57449749/Reevaluation_of_coleoid_cephalopod_relationships_based_on_modified_arms_in_the_Jurassic_coleoid_Mastigophora" TargetMode="External"/><Relationship Id="rId23" Type="http://schemas.openxmlformats.org/officeDocument/2006/relationships/hyperlink" Target="https://journals.ku.edu/treatiseonline/article/view/5675" TargetMode="External"/><Relationship Id="rId28" Type="http://schemas.openxmlformats.org/officeDocument/2006/relationships/hyperlink" Target="https://journals.ku.edu/treatiseonline/article/view/5675" TargetMode="External"/><Relationship Id="rId36" Type="http://schemas.openxmlformats.org/officeDocument/2006/relationships/hyperlink" Target="https://e-docs.geo-leo.de/bitstream/handle/11858/6755/1992-belemnoteuthis.pdf?sequence=1" TargetMode="External"/><Relationship Id="rId10" Type="http://schemas.openxmlformats.org/officeDocument/2006/relationships/hyperlink" Target="https://journals.ku.edu/treatiseonline/article/view/14661" TargetMode="External"/><Relationship Id="rId19" Type="http://schemas.openxmlformats.org/officeDocument/2006/relationships/hyperlink" Target="https://univerlag.uni-goettingen.de/bitstream/handle/3/isbn-978-3-86395-165-8.4/Spongy_S21_27_fuchs.pdf?sequence=1&amp;" TargetMode="External"/><Relationship Id="rId31" Type="http://schemas.openxmlformats.org/officeDocument/2006/relationships/hyperlink" Target="https://journals.ku.edu/treatiseonline/article/view/5675" TargetMode="External"/><Relationship Id="rId4" Type="http://schemas.openxmlformats.org/officeDocument/2006/relationships/hyperlink" Target="https://www.researchgate.net/publication/272205098_Taxonomic_revision_of_Onychoteuthis_conocauda_QUENSTEDT_1849_Cephalopoda_Coleoidea" TargetMode="External"/><Relationship Id="rId9" Type="http://schemas.openxmlformats.org/officeDocument/2006/relationships/hyperlink" Target="https://sjpp.springeropen.com/articles/10.1186/s13358-021-00218-y" TargetMode="External"/><Relationship Id="rId14" Type="http://schemas.openxmlformats.org/officeDocument/2006/relationships/hyperlink" Target="https://onlinelibrary.wiley.com/doi/10.1111/j.0031-0239.2004.00405.x" TargetMode="External"/><Relationship Id="rId22" Type="http://schemas.openxmlformats.org/officeDocument/2006/relationships/hyperlink" Target="https://journals.ku.edu/treatiseonline/article/view/5675" TargetMode="External"/><Relationship Id="rId27" Type="http://schemas.openxmlformats.org/officeDocument/2006/relationships/hyperlink" Target="https://journals.ku.edu/treatiseonline/article/view/5675" TargetMode="External"/><Relationship Id="rId30" Type="http://schemas.openxmlformats.org/officeDocument/2006/relationships/hyperlink" Target="https://journals.ku.edu/treatiseonline/article/view/5675" TargetMode="External"/><Relationship Id="rId35" Type="http://schemas.openxmlformats.org/officeDocument/2006/relationships/hyperlink" Target="https://www.tandfonline.com/doi/full/10.1080/00222931003624838" TargetMode="External"/><Relationship Id="rId43" Type="http://schemas.openxmlformats.org/officeDocument/2006/relationships/hyperlink" Target="https://pubs.geoscienceworld.org/jpaleontol/article-abstract/85/5/815/83946/Diversity-Morphology-and-Phylogeny-of-Coleoid" TargetMode="External"/><Relationship Id="rId8" Type="http://schemas.openxmlformats.org/officeDocument/2006/relationships/hyperlink" Target="https://onlinelibrary.wiley.com/doi/10.1111/1475-4983.00160" TargetMode="External"/><Relationship Id="rId3" Type="http://schemas.openxmlformats.org/officeDocument/2006/relationships/hyperlink" Target="https://onlinelibrary.wiley.com/doi/10.1111/1475-4983.00155" TargetMode="External"/><Relationship Id="rId12" Type="http://schemas.openxmlformats.org/officeDocument/2006/relationships/hyperlink" Target="https://journals.ku.edu/treatiseonline/article/view/5675" TargetMode="External"/><Relationship Id="rId17" Type="http://schemas.openxmlformats.org/officeDocument/2006/relationships/hyperlink" Target="https://www.cambridge.org/core/journals/geological-magazine/article/abs/d-m-martill-j-d-hudson-1991-fossils-of-the-oxford-clay-palaeontological-association-field-guide-to-fossils-number-4-286-pp-london-the-palaeontological-association-price-15-paperback-isbn-0-901702-46-3/E9F718412EEBFB6B60A92B068F2F5931" TargetMode="External"/><Relationship Id="rId25" Type="http://schemas.openxmlformats.org/officeDocument/2006/relationships/hyperlink" Target="https://journals.ku.edu/treatiseonline/article/view/5675" TargetMode="External"/><Relationship Id="rId33" Type="http://schemas.openxmlformats.org/officeDocument/2006/relationships/hyperlink" Target="https://journals.ku.edu/treatiseonline/article/view/5675" TargetMode="External"/><Relationship Id="rId38" Type="http://schemas.openxmlformats.org/officeDocument/2006/relationships/hyperlink" Target="https://journals.ku.edu/treatiseonline/article/view/5675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ambridge.org/core/journals/geological-magazine/article/abs/d-m-martill-j-d-hudson-1991-fossils-of-the-oxford-clay-palaeontological-association-field-guide-to-fossils-number-4-286-pp-london-the-palaeontological-association-price-15-paperback-isbn-0-901702-46-3/E9F718412EEBFB6B60A92B068F2F5931" TargetMode="External"/><Relationship Id="rId21" Type="http://schemas.openxmlformats.org/officeDocument/2006/relationships/hyperlink" Target="https://www.idunn.no/doi/epdf/10.1111/j.1502-3931.1988.tb01769.x" TargetMode="External"/><Relationship Id="rId42" Type="http://schemas.openxmlformats.org/officeDocument/2006/relationships/hyperlink" Target="https://journals.ku.edu/treatiseonline/article/view/5675" TargetMode="External"/><Relationship Id="rId47" Type="http://schemas.openxmlformats.org/officeDocument/2006/relationships/hyperlink" Target="https://journals.ku.edu/treatiseonline/article/view/5675" TargetMode="External"/><Relationship Id="rId63" Type="http://schemas.openxmlformats.org/officeDocument/2006/relationships/hyperlink" Target="https://repositories.lib.utexas.edu/bitstreams/4684ab53-4715-47cb-a85b-7ce3ec03c9dd/download" TargetMode="External"/><Relationship Id="rId68" Type="http://schemas.openxmlformats.org/officeDocument/2006/relationships/hyperlink" Target="https://onlinelibrary.wiley.com/doi/10.1111/1475-4983.00160" TargetMode="External"/><Relationship Id="rId84" Type="http://schemas.openxmlformats.org/officeDocument/2006/relationships/hyperlink" Target="https://sjpp.springeropen.com/articles/10.1186/s13358-023-00285-3" TargetMode="External"/><Relationship Id="rId16" Type="http://schemas.openxmlformats.org/officeDocument/2006/relationships/hyperlink" Target="https://journals.ku.edu/treatiseonline/article/view/14661" TargetMode="External"/><Relationship Id="rId11" Type="http://schemas.openxmlformats.org/officeDocument/2006/relationships/hyperlink" Target="https://www.academia.edu/84608551/Predatory_behaviour_and_taphonomy_of_a_Jurassic_belemnoid_coleoid_Diplobelida_Cephalopoda_" TargetMode="External"/><Relationship Id="rId32" Type="http://schemas.openxmlformats.org/officeDocument/2006/relationships/hyperlink" Target="https://journals.ku.edu/treatiseonline/article/view/5675" TargetMode="External"/><Relationship Id="rId37" Type="http://schemas.openxmlformats.org/officeDocument/2006/relationships/hyperlink" Target="https://journals.ku.edu/treatiseonline/article/view/5675" TargetMode="External"/><Relationship Id="rId53" Type="http://schemas.openxmlformats.org/officeDocument/2006/relationships/hyperlink" Target="https://journals.ku.edu/treatiseonline/article/view/5675" TargetMode="External"/><Relationship Id="rId58" Type="http://schemas.openxmlformats.org/officeDocument/2006/relationships/hyperlink" Target="https://onlinelibrary.wiley.com/doi/full/10.1111/j.1475-4983.2008.00828.x" TargetMode="External"/><Relationship Id="rId74" Type="http://schemas.openxmlformats.org/officeDocument/2006/relationships/hyperlink" Target="https://bioone.org/journals/journal-of-paleontology/volume-92/issue-2/jpa.2017.81/A-new-late-Carboniferous-coleoid-from-Oklahoma-USA--implications/10.1017/jpa.2017.81.short" TargetMode="External"/><Relationship Id="rId79" Type="http://schemas.openxmlformats.org/officeDocument/2006/relationships/hyperlink" Target="https://www.cambridge.org/core/journals/journal-of-paleontology/article/abs/new-pennsylvanian-coleoids-cephalopoda-from-nebraska-and-iowa-usa/7AF391EB293CB7CF716DD33C211A8C47" TargetMode="External"/><Relationship Id="rId5" Type="http://schemas.openxmlformats.org/officeDocument/2006/relationships/hyperlink" Target="https://onlinelibrary.wiley.com/doi/10.1111/1475-4983.00155" TargetMode="External"/><Relationship Id="rId61" Type="http://schemas.openxmlformats.org/officeDocument/2006/relationships/hyperlink" Target="https://onlinelibrary.wiley.com/doi/abs/10.1002/spp2.1104" TargetMode="External"/><Relationship Id="rId82" Type="http://schemas.openxmlformats.org/officeDocument/2006/relationships/hyperlink" Target="https://link.springer.com/article/10.1186/s13358-024-00319-4" TargetMode="External"/><Relationship Id="rId19" Type="http://schemas.openxmlformats.org/officeDocument/2006/relationships/hyperlink" Target="https://www.academia.edu/84608551/Predatory_behaviour_and_taphonomy_of_a_Jurassic_belemnoid_coleoid_Diplobelida_Cephalopoda_" TargetMode="External"/><Relationship Id="rId14" Type="http://schemas.openxmlformats.org/officeDocument/2006/relationships/hyperlink" Target="https://journals.ku.edu/treatiseonline/article/view/14661" TargetMode="External"/><Relationship Id="rId22" Type="http://schemas.openxmlformats.org/officeDocument/2006/relationships/hyperlink" Target="https://onlinelibrary.wiley.com/doi/epdf/10.1111/j.0031-0239.2004.00405.x" TargetMode="External"/><Relationship Id="rId27" Type="http://schemas.openxmlformats.org/officeDocument/2006/relationships/hyperlink" Target="https://www.cambridge.org/core/journals/geological-magazine/article/abs/d-m-martill-j-d-hudson-1991-fossils-of-the-oxford-clay-palaeontological-association-field-guide-to-fossils-number-4-286-pp-london-the-palaeontological-association-price-15-paperback-isbn-0-901702-46-3/E9F718412EEBFB6B60A92B068F2F5931" TargetMode="External"/><Relationship Id="rId30" Type="http://schemas.openxmlformats.org/officeDocument/2006/relationships/hyperlink" Target="https://journals.ku.edu/treatiseonline/article/view/5675" TargetMode="External"/><Relationship Id="rId35" Type="http://schemas.openxmlformats.org/officeDocument/2006/relationships/hyperlink" Target="https://onlinelibrary.wiley.com/doi/10.1111/pala.12265" TargetMode="External"/><Relationship Id="rId43" Type="http://schemas.openxmlformats.org/officeDocument/2006/relationships/hyperlink" Target="https://journals.ku.edu/treatiseonline/article/view/5675" TargetMode="External"/><Relationship Id="rId48" Type="http://schemas.openxmlformats.org/officeDocument/2006/relationships/hyperlink" Target="https://journals.ku.edu/treatiseonline/article/view/5675" TargetMode="External"/><Relationship Id="rId56" Type="http://schemas.openxmlformats.org/officeDocument/2006/relationships/hyperlink" Target="https://journals.ku.edu/treatiseonline/article/view/5675" TargetMode="External"/><Relationship Id="rId64" Type="http://schemas.openxmlformats.org/officeDocument/2006/relationships/hyperlink" Target="https://onlinelibrary.wiley.com/doi/abs/10.1002/spp2.1104" TargetMode="External"/><Relationship Id="rId69" Type="http://schemas.openxmlformats.org/officeDocument/2006/relationships/hyperlink" Target="https://onlinelibrary.wiley.com/doi/10.1111/1475-4983.00160" TargetMode="External"/><Relationship Id="rId77" Type="http://schemas.openxmlformats.org/officeDocument/2006/relationships/hyperlink" Target="https://www.cambridge.org/core/journals/journal-of-paleontology/article/abs/new-pennsylvanian-coleoids-cephalopoda-from-nebraska-and-iowa-usa/7AF391EB293CB7CF716DD33C211A8C47" TargetMode="External"/><Relationship Id="rId8" Type="http://schemas.openxmlformats.org/officeDocument/2006/relationships/hyperlink" Target="https://link.springer.com/article/10.1007/s12542-013-0182-4" TargetMode="External"/><Relationship Id="rId51" Type="http://schemas.openxmlformats.org/officeDocument/2006/relationships/hyperlink" Target="https://www.tandfonline.com/doi/full/10.1080/00222931003624838" TargetMode="External"/><Relationship Id="rId72" Type="http://schemas.openxmlformats.org/officeDocument/2006/relationships/hyperlink" Target="https://sjpp.springeropen.com/articles/10.1186/s13358-023-00285-3" TargetMode="External"/><Relationship Id="rId80" Type="http://schemas.openxmlformats.org/officeDocument/2006/relationships/hyperlink" Target="https://www.cambridge.org/core/journals/journal-of-paleontology/article/abs/new-pennsylvanian-coleoids-cephalopoda-from-nebraska-and-iowa-usa/7AF391EB293CB7CF716DD33C211A8C47" TargetMode="External"/><Relationship Id="rId3" Type="http://schemas.openxmlformats.org/officeDocument/2006/relationships/hyperlink" Target="https://www.nature.com/articles/s41467-023-42842-x" TargetMode="External"/><Relationship Id="rId12" Type="http://schemas.openxmlformats.org/officeDocument/2006/relationships/hyperlink" Target="https://sjpp.springeropen.com/articles/10.1186/s13358-023-00285-3" TargetMode="External"/><Relationship Id="rId17" Type="http://schemas.openxmlformats.org/officeDocument/2006/relationships/hyperlink" Target="https://www.cambridge.org/core/journals/paleobiology/article/abs/grasping-the-shape-of-belemnoid-arm-hooksa-quantitative-approach/FA02CBBDB8FD7D573B0FC0884CA62C78" TargetMode="External"/><Relationship Id="rId25" Type="http://schemas.openxmlformats.org/officeDocument/2006/relationships/hyperlink" Target="https://onlinelibrary.wiley.com/doi/epdf/10.1111/j.0031-0239.2004.00405.x" TargetMode="External"/><Relationship Id="rId33" Type="http://schemas.openxmlformats.org/officeDocument/2006/relationships/hyperlink" Target="https://www.nature.com/articles/s41598-022-12269-3" TargetMode="External"/><Relationship Id="rId38" Type="http://schemas.openxmlformats.org/officeDocument/2006/relationships/hyperlink" Target="https://onlinelibrary.wiley.com/doi/epdf/10.1002/spp2.1511" TargetMode="External"/><Relationship Id="rId46" Type="http://schemas.openxmlformats.org/officeDocument/2006/relationships/hyperlink" Target="https://royalsocietypublishing.org/doi/epdf/10.1098/rsbl.2015.0877" TargetMode="External"/><Relationship Id="rId59" Type="http://schemas.openxmlformats.org/officeDocument/2006/relationships/hyperlink" Target="https://pubs.geoscienceworld.org/jpaleontol/article-abstract/85/5/815/83946/Diversity-Morphology-and-Phylogeny-of-Coleoid" TargetMode="External"/><Relationship Id="rId67" Type="http://schemas.openxmlformats.org/officeDocument/2006/relationships/hyperlink" Target="https://repositories.lib.utexas.edu/bitstreams/4684ab53-4715-47cb-a85b-7ce3ec03c9dd/download" TargetMode="External"/><Relationship Id="rId20" Type="http://schemas.openxmlformats.org/officeDocument/2006/relationships/hyperlink" Target="https://journals.ku.edu/treatiseonline/article/view/5675" TargetMode="External"/><Relationship Id="rId41" Type="http://schemas.openxmlformats.org/officeDocument/2006/relationships/hyperlink" Target="https://sjpp.springeropen.com/articles/10.1186/s13358-023-00285-3" TargetMode="External"/><Relationship Id="rId54" Type="http://schemas.openxmlformats.org/officeDocument/2006/relationships/hyperlink" Target="https://journals.ku.edu/treatiseonline/article/view/5675" TargetMode="External"/><Relationship Id="rId62" Type="http://schemas.openxmlformats.org/officeDocument/2006/relationships/hyperlink" Target="https://onlinelibrary.wiley.com/doi/abs/10.1002/spp2.1104" TargetMode="External"/><Relationship Id="rId70" Type="http://schemas.openxmlformats.org/officeDocument/2006/relationships/hyperlink" Target="https://www.researchgate.net/publication/272205098_Taxonomic_revision_of_Onychoteuthis_conocauda_QUENSTEDT_1849_Cephalopoda_Coleoidea" TargetMode="External"/><Relationship Id="rId75" Type="http://schemas.openxmlformats.org/officeDocument/2006/relationships/hyperlink" Target="https://www.researchgate.net/publication/288315785_The_coleoid_with_an_ink_sac_and_a_body_chamber_from_the_Upper_Pennsylvanian_of_Oklahoma_USA" TargetMode="External"/><Relationship Id="rId83" Type="http://schemas.openxmlformats.org/officeDocument/2006/relationships/hyperlink" Target="https://link.springer.com/article/10.1186/s13358-024-00319-4" TargetMode="External"/><Relationship Id="rId1" Type="http://schemas.openxmlformats.org/officeDocument/2006/relationships/hyperlink" Target="https://www.nature.com/articles/s42003-019-0523-2" TargetMode="External"/><Relationship Id="rId6" Type="http://schemas.openxmlformats.org/officeDocument/2006/relationships/hyperlink" Target="https://www.researchgate.net/publication/272205098_Taxonomic_revision_of_Onychoteuthis_conocauda_QUENSTEDT_1849_Cephalopoda_Coleoidea" TargetMode="External"/><Relationship Id="rId15" Type="http://schemas.openxmlformats.org/officeDocument/2006/relationships/hyperlink" Target="https://link.springer.com/article/10.1186/s13358-021-00218-y" TargetMode="External"/><Relationship Id="rId23" Type="http://schemas.openxmlformats.org/officeDocument/2006/relationships/hyperlink" Target="https://sjpp.springeropen.com/articles/10.1186/s13358-023-00285-3" TargetMode="External"/><Relationship Id="rId28" Type="http://schemas.openxmlformats.org/officeDocument/2006/relationships/hyperlink" Target="https://journals.ku.edu/treatiseonline/article/view/5675" TargetMode="External"/><Relationship Id="rId36" Type="http://schemas.openxmlformats.org/officeDocument/2006/relationships/hyperlink" Target="https://sjpp.springeropen.com/articles/10.1186/s13358-023-00285-3" TargetMode="External"/><Relationship Id="rId49" Type="http://schemas.openxmlformats.org/officeDocument/2006/relationships/hyperlink" Target="https://journals.ku.edu/treatiseonline/article/view/5675" TargetMode="External"/><Relationship Id="rId57" Type="http://schemas.openxmlformats.org/officeDocument/2006/relationships/hyperlink" Target="https://journals.ku.edu/treatiseonline/article/view/5675" TargetMode="External"/><Relationship Id="rId10" Type="http://schemas.openxmlformats.org/officeDocument/2006/relationships/hyperlink" Target="https://sjpp.springeropen.com/articles/10.1186/s13358-021-00225-z" TargetMode="External"/><Relationship Id="rId31" Type="http://schemas.openxmlformats.org/officeDocument/2006/relationships/hyperlink" Target="https://journals.ku.edu/treatiseonline/article/view/5675" TargetMode="External"/><Relationship Id="rId44" Type="http://schemas.openxmlformats.org/officeDocument/2006/relationships/hyperlink" Target="https://www.idunn.no/doi/10.1111/j.1502-3931.2009.00203.x" TargetMode="External"/><Relationship Id="rId52" Type="http://schemas.openxmlformats.org/officeDocument/2006/relationships/hyperlink" Target="https://e-docs.geo-leo.de/bitstream/handle/11858/6755/1992-belemnoteuthis.pdf?sequence=1" TargetMode="External"/><Relationship Id="rId60" Type="http://schemas.openxmlformats.org/officeDocument/2006/relationships/hyperlink" Target="https://www.jstor.org/stable/1304935?casa_token=hZDN6QGo8OQAAAAA%3AvDL16op0EnsR8aJ8rYlFNE6f19EJzzdyfH9ZsJcdqIN9dKFM858Pk7JpxDEmjPcMg014MpCIeKzIkt2ub7AaV0vJl0OG7qGvMHo_9F8PtIeFu51r5dSL" TargetMode="External"/><Relationship Id="rId65" Type="http://schemas.openxmlformats.org/officeDocument/2006/relationships/hyperlink" Target="https://repositories.lib.utexas.edu/bitstreams/4684ab53-4715-47cb-a85b-7ce3ec03c9dd/download" TargetMode="External"/><Relationship Id="rId73" Type="http://schemas.openxmlformats.org/officeDocument/2006/relationships/hyperlink" Target="https://onlinelibrary.wiley.com/doi/epdf/10.1111/j.1475-4983.2006.00552.x?src=getftr" TargetMode="External"/><Relationship Id="rId78" Type="http://schemas.openxmlformats.org/officeDocument/2006/relationships/hyperlink" Target="https://www.cambridge.org/core/journals/journal-of-paleontology/article/abs/new-pennsylvanian-coleoids-cephalopoda-from-nebraska-and-iowa-usa/7AF391EB293CB7CF716DD33C211A8C47" TargetMode="External"/><Relationship Id="rId81" Type="http://schemas.openxmlformats.org/officeDocument/2006/relationships/hyperlink" Target="https://peerj.com/articles/16894/" TargetMode="External"/><Relationship Id="rId4" Type="http://schemas.openxmlformats.org/officeDocument/2006/relationships/hyperlink" Target="https://www.science.org/doi/10.1126/science.159.3814.526" TargetMode="External"/><Relationship Id="rId9" Type="http://schemas.openxmlformats.org/officeDocument/2006/relationships/hyperlink" Target="https://journals.ku.edu/treatiseonline/article/view/5675" TargetMode="External"/><Relationship Id="rId13" Type="http://schemas.openxmlformats.org/officeDocument/2006/relationships/hyperlink" Target="https://link.springer.com/article/10.1186/s13358-021-00218-y" TargetMode="External"/><Relationship Id="rId18" Type="http://schemas.openxmlformats.org/officeDocument/2006/relationships/hyperlink" Target="https://sjpp.springeropen.com/articles/10.1186/s13358-023-00285-3" TargetMode="External"/><Relationship Id="rId39" Type="http://schemas.openxmlformats.org/officeDocument/2006/relationships/hyperlink" Target="https://journals.ku.edu/treatiseonline/article/view/5675" TargetMode="External"/><Relationship Id="rId34" Type="http://schemas.openxmlformats.org/officeDocument/2006/relationships/hyperlink" Target="https://journals.ku.edu/treatiseonline/article/view/5675" TargetMode="External"/><Relationship Id="rId50" Type="http://schemas.openxmlformats.org/officeDocument/2006/relationships/hyperlink" Target="https://journals.ku.edu/treatiseonline/article/view/5675" TargetMode="External"/><Relationship Id="rId55" Type="http://schemas.openxmlformats.org/officeDocument/2006/relationships/hyperlink" Target="https://journals.ku.edu/treatiseonline/article/view/5675" TargetMode="External"/><Relationship Id="rId76" Type="http://schemas.openxmlformats.org/officeDocument/2006/relationships/hyperlink" Target="https://www.nature.com/articles/s42003-019-0523-2" TargetMode="External"/><Relationship Id="rId7" Type="http://schemas.openxmlformats.org/officeDocument/2006/relationships/hyperlink" Target="https://www.academia.edu/84608551/Predatory_behaviour_and_taphonomy_of_a_Jurassic_belemnoid_coleoid_Diplobelida_Cephalopoda_" TargetMode="External"/><Relationship Id="rId71" Type="http://schemas.openxmlformats.org/officeDocument/2006/relationships/hyperlink" Target="https://www.researchgate.net/profile/Sigurd-Von-Boletzky/publication/264090941_Loligosepia_Cephalopoda_Coleoidea_from_the_Lower_Jurassic_of_the_Dorset_coast_England/links/54df8b060cf29666378b8535/Loligosepia-Cephalopoda-Coleoidea-from-the-Lower-Jurassic-of-the-Dorset-coast-England.pdf" TargetMode="External"/><Relationship Id="rId2" Type="http://schemas.openxmlformats.org/officeDocument/2006/relationships/hyperlink" Target="https://www.nature.com/articles/s41467-022-28333-5" TargetMode="External"/><Relationship Id="rId29" Type="http://schemas.openxmlformats.org/officeDocument/2006/relationships/hyperlink" Target="https://univerlag.uni-goettingen.de/bitstream/handle/3/isbn-978-3-86395-165-8.4/Spongy_S21_27_fuchs.pdf?sequence=1&amp;" TargetMode="External"/><Relationship Id="rId24" Type="http://schemas.openxmlformats.org/officeDocument/2006/relationships/hyperlink" Target="https://www.academia.edu/57449749/Reevaluation_of_coleoid_cephalopod_relationships_based_on_modified_arms_in_the_Jurassic_coleoid_Mastigophora" TargetMode="External"/><Relationship Id="rId40" Type="http://schemas.openxmlformats.org/officeDocument/2006/relationships/hyperlink" Target="https://journals.ku.edu/treatiseonline/article/view/5675" TargetMode="External"/><Relationship Id="rId45" Type="http://schemas.openxmlformats.org/officeDocument/2006/relationships/hyperlink" Target="https://journals.ku.edu/treatiseonline/article/view/5675" TargetMode="External"/><Relationship Id="rId66" Type="http://schemas.openxmlformats.org/officeDocument/2006/relationships/hyperlink" Target="https://onlinelibrary.wiley.com/doi/abs/10.1002/spp2.11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5703125" defaultRowHeight="15.75" customHeight="1" x14ac:dyDescent="0.2"/>
  <cols>
    <col min="1" max="1" width="20.5703125" customWidth="1"/>
    <col min="26" max="26" width="25.42578125" customWidth="1"/>
  </cols>
  <sheetData>
    <row r="1" spans="1:26" ht="20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ht="20.25" customHeight="1" x14ac:dyDescent="0.25">
      <c r="A2" s="2" t="s">
        <v>26</v>
      </c>
      <c r="B2" s="14" t="s">
        <v>27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2"/>
    </row>
    <row r="3" spans="1:26" ht="20.25" customHeight="1" x14ac:dyDescent="0.25">
      <c r="A3" s="3" t="s">
        <v>28</v>
      </c>
      <c r="B3" s="4">
        <v>1</v>
      </c>
      <c r="C3" s="4">
        <v>0</v>
      </c>
      <c r="D3" s="4">
        <v>0</v>
      </c>
      <c r="E3" s="4">
        <v>0</v>
      </c>
      <c r="F3" s="4">
        <v>1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5" t="s">
        <v>29</v>
      </c>
    </row>
    <row r="4" spans="1:26" ht="20.25" customHeight="1" x14ac:dyDescent="0.25">
      <c r="A4" s="6" t="s">
        <v>30</v>
      </c>
      <c r="B4" s="7">
        <v>0</v>
      </c>
      <c r="C4" s="7">
        <v>0</v>
      </c>
      <c r="D4" s="7">
        <v>0</v>
      </c>
      <c r="E4" s="7">
        <v>0.5</v>
      </c>
      <c r="F4" s="7">
        <v>0</v>
      </c>
      <c r="G4" s="7">
        <v>0</v>
      </c>
      <c r="H4" s="7">
        <v>1</v>
      </c>
      <c r="I4" s="7">
        <v>0</v>
      </c>
      <c r="J4" s="7">
        <v>0</v>
      </c>
      <c r="K4" s="7">
        <v>0</v>
      </c>
      <c r="L4" s="7">
        <v>0</v>
      </c>
      <c r="M4" s="7">
        <v>1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8" t="s">
        <v>31</v>
      </c>
    </row>
    <row r="5" spans="1:26" ht="20.25" customHeight="1" x14ac:dyDescent="0.25">
      <c r="A5" s="3" t="s">
        <v>32</v>
      </c>
      <c r="B5" s="4">
        <v>1</v>
      </c>
      <c r="C5" s="4">
        <v>0</v>
      </c>
      <c r="D5" s="4">
        <v>1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5" t="s">
        <v>33</v>
      </c>
    </row>
    <row r="6" spans="1:26" ht="20.25" customHeight="1" x14ac:dyDescent="0.25">
      <c r="A6" s="6" t="s">
        <v>34</v>
      </c>
      <c r="B6" s="7">
        <v>0.5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1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0.5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8" t="s">
        <v>35</v>
      </c>
    </row>
    <row r="7" spans="1:26" ht="20.25" customHeight="1" x14ac:dyDescent="0.25">
      <c r="A7" s="4" t="s">
        <v>36</v>
      </c>
      <c r="B7" s="4">
        <v>1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0.5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 t="s">
        <v>37</v>
      </c>
    </row>
    <row r="8" spans="1:26" ht="20.25" customHeight="1" x14ac:dyDescent="0.25">
      <c r="A8" s="6" t="s">
        <v>38</v>
      </c>
      <c r="B8" s="7">
        <v>1</v>
      </c>
      <c r="C8" s="7">
        <v>0</v>
      </c>
      <c r="D8" s="7">
        <v>1</v>
      </c>
      <c r="E8" s="7">
        <v>0</v>
      </c>
      <c r="F8" s="7">
        <v>0</v>
      </c>
      <c r="G8" s="7">
        <v>0</v>
      </c>
      <c r="H8" s="7">
        <v>1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1</v>
      </c>
      <c r="W8" s="7">
        <v>0</v>
      </c>
      <c r="X8" s="7">
        <v>0</v>
      </c>
      <c r="Y8" s="7">
        <v>0</v>
      </c>
      <c r="Z8" s="8" t="s">
        <v>39</v>
      </c>
    </row>
    <row r="9" spans="1:26" ht="20.25" customHeight="1" x14ac:dyDescent="0.25">
      <c r="A9" s="3" t="s">
        <v>40</v>
      </c>
      <c r="B9" s="4">
        <v>1</v>
      </c>
      <c r="C9" s="4">
        <v>0</v>
      </c>
      <c r="D9" s="4">
        <v>1</v>
      </c>
      <c r="E9" s="4">
        <v>0</v>
      </c>
      <c r="F9" s="4">
        <v>0</v>
      </c>
      <c r="G9" s="4">
        <v>0</v>
      </c>
      <c r="H9" s="4">
        <v>1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5" t="s">
        <v>41</v>
      </c>
    </row>
    <row r="10" spans="1:26" ht="20.25" customHeight="1" x14ac:dyDescent="0.25">
      <c r="A10" s="6" t="s">
        <v>42</v>
      </c>
      <c r="B10" s="7">
        <v>1</v>
      </c>
      <c r="C10" s="7">
        <v>0</v>
      </c>
      <c r="D10" s="7">
        <v>1</v>
      </c>
      <c r="E10" s="7">
        <v>0</v>
      </c>
      <c r="F10" s="7">
        <v>0</v>
      </c>
      <c r="G10" s="7">
        <v>0</v>
      </c>
      <c r="H10" s="7">
        <v>1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8" t="s">
        <v>43</v>
      </c>
    </row>
    <row r="11" spans="1:26" ht="20.25" customHeight="1" x14ac:dyDescent="0.25">
      <c r="A11" s="3" t="s">
        <v>44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1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1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5" t="s">
        <v>45</v>
      </c>
    </row>
    <row r="12" spans="1:26" ht="20.25" customHeight="1" x14ac:dyDescent="0.25">
      <c r="A12" s="6" t="s">
        <v>46</v>
      </c>
      <c r="B12" s="7">
        <v>1</v>
      </c>
      <c r="C12" s="7">
        <v>0</v>
      </c>
      <c r="D12" s="7">
        <v>1</v>
      </c>
      <c r="E12" s="7">
        <v>0</v>
      </c>
      <c r="F12" s="7">
        <v>0</v>
      </c>
      <c r="G12" s="7">
        <v>1</v>
      </c>
      <c r="H12" s="7">
        <v>1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8" t="s">
        <v>43</v>
      </c>
    </row>
    <row r="13" spans="1:26" ht="20.25" customHeight="1" x14ac:dyDescent="0.25">
      <c r="A13" s="3" t="s">
        <v>47</v>
      </c>
      <c r="B13" s="4">
        <v>1</v>
      </c>
      <c r="C13" s="4">
        <v>0</v>
      </c>
      <c r="D13" s="4">
        <v>1</v>
      </c>
      <c r="E13" s="4">
        <v>0</v>
      </c>
      <c r="F13" s="4">
        <v>0</v>
      </c>
      <c r="G13" s="4">
        <v>1</v>
      </c>
      <c r="H13" s="4">
        <v>1</v>
      </c>
      <c r="I13" s="4">
        <v>0</v>
      </c>
      <c r="J13" s="4">
        <v>0</v>
      </c>
      <c r="K13" s="4">
        <v>0</v>
      </c>
      <c r="L13" s="4">
        <v>0</v>
      </c>
      <c r="M13" s="4">
        <v>1</v>
      </c>
      <c r="N13" s="4">
        <v>1</v>
      </c>
      <c r="O13" s="4">
        <v>0</v>
      </c>
      <c r="P13" s="4">
        <v>0.5</v>
      </c>
      <c r="Q13" s="4">
        <v>1</v>
      </c>
      <c r="R13" s="4">
        <v>0</v>
      </c>
      <c r="S13" s="4">
        <v>1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5" t="s">
        <v>43</v>
      </c>
    </row>
    <row r="14" spans="1:26" ht="20.25" customHeight="1" x14ac:dyDescent="0.25">
      <c r="A14" s="6" t="s">
        <v>48</v>
      </c>
      <c r="B14" s="7">
        <v>1</v>
      </c>
      <c r="C14" s="7">
        <v>0</v>
      </c>
      <c r="D14" s="7">
        <v>1</v>
      </c>
      <c r="E14" s="7">
        <v>0</v>
      </c>
      <c r="F14" s="7">
        <v>0</v>
      </c>
      <c r="G14" s="7">
        <v>0</v>
      </c>
      <c r="H14" s="7">
        <v>1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8" t="s">
        <v>49</v>
      </c>
    </row>
    <row r="15" spans="1:26" ht="20.25" customHeight="1" x14ac:dyDescent="0.25">
      <c r="A15" s="2" t="s">
        <v>50</v>
      </c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2"/>
    </row>
    <row r="16" spans="1:26" ht="20.25" customHeight="1" x14ac:dyDescent="0.25">
      <c r="A16" s="1" t="s">
        <v>51</v>
      </c>
      <c r="B16" s="16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"/>
    </row>
    <row r="17" spans="1:26" ht="20.25" customHeight="1" x14ac:dyDescent="0.25">
      <c r="A17" s="3" t="s">
        <v>52</v>
      </c>
      <c r="B17" s="4">
        <v>1</v>
      </c>
      <c r="C17" s="4">
        <v>0.5</v>
      </c>
      <c r="D17" s="4">
        <v>1</v>
      </c>
      <c r="E17" s="4">
        <v>0.5</v>
      </c>
      <c r="F17" s="4">
        <v>0</v>
      </c>
      <c r="G17" s="4">
        <v>1</v>
      </c>
      <c r="H17" s="4">
        <v>0</v>
      </c>
      <c r="I17" s="4">
        <v>1</v>
      </c>
      <c r="J17" s="4">
        <v>0</v>
      </c>
      <c r="K17" s="4">
        <v>0.5</v>
      </c>
      <c r="L17" s="4">
        <v>1</v>
      </c>
      <c r="M17" s="4">
        <v>1</v>
      </c>
      <c r="N17" s="4">
        <v>1</v>
      </c>
      <c r="O17" s="4">
        <v>0</v>
      </c>
      <c r="P17" s="4">
        <v>0</v>
      </c>
      <c r="Q17" s="4">
        <v>1</v>
      </c>
      <c r="R17" s="4">
        <v>1</v>
      </c>
      <c r="S17" s="4">
        <v>0</v>
      </c>
      <c r="T17" s="4">
        <v>1</v>
      </c>
      <c r="U17" s="4">
        <v>0</v>
      </c>
      <c r="V17" s="4">
        <v>1</v>
      </c>
      <c r="W17" s="4">
        <v>0</v>
      </c>
      <c r="X17" s="4">
        <v>0</v>
      </c>
      <c r="Y17" s="4">
        <v>0</v>
      </c>
      <c r="Z17" s="5" t="s">
        <v>43</v>
      </c>
    </row>
    <row r="18" spans="1:26" ht="20.25" customHeight="1" x14ac:dyDescent="0.25">
      <c r="A18" s="6" t="s">
        <v>53</v>
      </c>
      <c r="B18" s="7">
        <v>1</v>
      </c>
      <c r="C18" s="7">
        <v>0</v>
      </c>
      <c r="D18" s="7">
        <v>1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1</v>
      </c>
      <c r="R18" s="7">
        <v>0</v>
      </c>
      <c r="S18" s="7">
        <v>0</v>
      </c>
      <c r="T18" s="7">
        <v>1</v>
      </c>
      <c r="U18" s="7">
        <v>0</v>
      </c>
      <c r="V18" s="7">
        <v>1</v>
      </c>
      <c r="W18" s="7">
        <v>0</v>
      </c>
      <c r="X18" s="7">
        <v>0</v>
      </c>
      <c r="Y18" s="7">
        <v>0</v>
      </c>
      <c r="Z18" s="8" t="s">
        <v>43</v>
      </c>
    </row>
    <row r="19" spans="1:26" ht="20.25" customHeight="1" x14ac:dyDescent="0.25">
      <c r="A19" s="3" t="s">
        <v>54</v>
      </c>
      <c r="B19" s="4">
        <v>1</v>
      </c>
      <c r="C19" s="4">
        <v>0</v>
      </c>
      <c r="D19" s="4">
        <v>1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1</v>
      </c>
      <c r="N19" s="4">
        <v>1</v>
      </c>
      <c r="O19" s="4">
        <v>0</v>
      </c>
      <c r="P19" s="4">
        <v>0</v>
      </c>
      <c r="Q19" s="4">
        <v>1</v>
      </c>
      <c r="R19" s="4">
        <v>1</v>
      </c>
      <c r="S19" s="4">
        <v>1</v>
      </c>
      <c r="T19" s="4">
        <v>1</v>
      </c>
      <c r="U19" s="4">
        <v>1</v>
      </c>
      <c r="V19" s="4">
        <v>1</v>
      </c>
      <c r="W19" s="4">
        <v>0</v>
      </c>
      <c r="X19" s="4">
        <v>0</v>
      </c>
      <c r="Y19" s="4">
        <v>0.5</v>
      </c>
      <c r="Z19" s="5" t="s">
        <v>43</v>
      </c>
    </row>
    <row r="20" spans="1:26" ht="20.25" customHeight="1" x14ac:dyDescent="0.25">
      <c r="A20" s="6" t="s">
        <v>55</v>
      </c>
      <c r="B20" s="7">
        <v>1</v>
      </c>
      <c r="C20" s="7">
        <v>0</v>
      </c>
      <c r="D20" s="7">
        <v>1</v>
      </c>
      <c r="E20" s="7">
        <v>0.5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1</v>
      </c>
      <c r="N20" s="7">
        <v>0</v>
      </c>
      <c r="O20" s="7">
        <v>0</v>
      </c>
      <c r="P20" s="7">
        <v>0</v>
      </c>
      <c r="Q20" s="7">
        <v>1</v>
      </c>
      <c r="R20" s="7">
        <v>0</v>
      </c>
      <c r="S20" s="7">
        <v>0</v>
      </c>
      <c r="T20" s="7">
        <v>1</v>
      </c>
      <c r="U20" s="7">
        <v>0</v>
      </c>
      <c r="V20" s="7">
        <v>1</v>
      </c>
      <c r="W20" s="7">
        <v>0</v>
      </c>
      <c r="X20" s="7">
        <v>0</v>
      </c>
      <c r="Y20" s="7">
        <v>0</v>
      </c>
      <c r="Z20" s="8" t="s">
        <v>43</v>
      </c>
    </row>
    <row r="21" spans="1:26" ht="20.25" customHeight="1" x14ac:dyDescent="0.25">
      <c r="A21" s="3" t="s">
        <v>56</v>
      </c>
      <c r="B21" s="4">
        <v>1</v>
      </c>
      <c r="C21" s="4">
        <v>0</v>
      </c>
      <c r="D21" s="4">
        <v>1</v>
      </c>
      <c r="E21" s="4">
        <v>0.5</v>
      </c>
      <c r="F21" s="4">
        <v>0</v>
      </c>
      <c r="G21" s="4">
        <v>1</v>
      </c>
      <c r="H21" s="4">
        <v>0</v>
      </c>
      <c r="I21" s="4">
        <v>0</v>
      </c>
      <c r="J21" s="4">
        <v>0</v>
      </c>
      <c r="K21" s="4">
        <v>1</v>
      </c>
      <c r="L21" s="4">
        <v>0</v>
      </c>
      <c r="M21" s="4">
        <v>1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5" t="s">
        <v>43</v>
      </c>
    </row>
    <row r="22" spans="1:26" ht="20.25" customHeight="1" x14ac:dyDescent="0.25">
      <c r="A22" s="6" t="s">
        <v>57</v>
      </c>
      <c r="B22" s="7">
        <v>1</v>
      </c>
      <c r="C22" s="7">
        <v>0</v>
      </c>
      <c r="D22" s="7">
        <v>1</v>
      </c>
      <c r="E22" s="7">
        <v>0.5</v>
      </c>
      <c r="F22" s="7">
        <v>0</v>
      </c>
      <c r="G22" s="7">
        <v>1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8" t="s">
        <v>43</v>
      </c>
    </row>
    <row r="23" spans="1:26" ht="20.25" customHeight="1" x14ac:dyDescent="0.25">
      <c r="A23" s="1" t="s">
        <v>58</v>
      </c>
      <c r="B23" s="16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"/>
    </row>
    <row r="24" spans="1:26" ht="20.25" customHeight="1" x14ac:dyDescent="0.25">
      <c r="A24" s="3" t="s">
        <v>59</v>
      </c>
      <c r="B24" s="4">
        <v>1</v>
      </c>
      <c r="C24" s="4">
        <v>0</v>
      </c>
      <c r="D24" s="4">
        <v>1</v>
      </c>
      <c r="E24" s="4">
        <v>0</v>
      </c>
      <c r="F24" s="4">
        <v>0</v>
      </c>
      <c r="G24" s="4">
        <v>1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1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5" t="s">
        <v>43</v>
      </c>
    </row>
    <row r="25" spans="1:26" ht="20.25" customHeight="1" x14ac:dyDescent="0.25">
      <c r="A25" s="6" t="s">
        <v>60</v>
      </c>
      <c r="B25" s="7">
        <v>1</v>
      </c>
      <c r="C25" s="7">
        <v>1</v>
      </c>
      <c r="D25" s="7">
        <v>1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1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8" t="s">
        <v>43</v>
      </c>
    </row>
    <row r="26" spans="1:26" ht="20.25" customHeight="1" x14ac:dyDescent="0.25">
      <c r="A26" s="3" t="s">
        <v>61</v>
      </c>
      <c r="B26" s="4">
        <v>1</v>
      </c>
      <c r="C26" s="4">
        <v>0</v>
      </c>
      <c r="D26" s="4">
        <v>1</v>
      </c>
      <c r="E26" s="4">
        <v>0.5</v>
      </c>
      <c r="F26" s="4">
        <v>0</v>
      </c>
      <c r="G26" s="4">
        <v>0</v>
      </c>
      <c r="H26" s="4">
        <v>0</v>
      </c>
      <c r="I26" s="4">
        <v>0</v>
      </c>
      <c r="J26" s="4">
        <v>0.5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5" t="s">
        <v>43</v>
      </c>
    </row>
    <row r="27" spans="1:26" ht="20.25" customHeight="1" x14ac:dyDescent="0.25">
      <c r="A27" s="6" t="s">
        <v>62</v>
      </c>
      <c r="B27" s="7">
        <v>1</v>
      </c>
      <c r="C27" s="7">
        <v>0</v>
      </c>
      <c r="D27" s="7">
        <v>1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0.5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8" t="s">
        <v>43</v>
      </c>
    </row>
    <row r="28" spans="1:26" ht="20.25" customHeight="1" x14ac:dyDescent="0.25">
      <c r="A28" s="3" t="s">
        <v>63</v>
      </c>
      <c r="B28" s="4">
        <v>1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5" t="s">
        <v>64</v>
      </c>
    </row>
    <row r="29" spans="1:26" ht="20.25" customHeight="1" x14ac:dyDescent="0.25">
      <c r="A29" s="6" t="s">
        <v>65</v>
      </c>
      <c r="B29" s="7">
        <v>1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8" t="s">
        <v>66</v>
      </c>
    </row>
    <row r="30" spans="1:26" ht="20.25" customHeight="1" x14ac:dyDescent="0.25">
      <c r="A30" s="3" t="s">
        <v>67</v>
      </c>
      <c r="B30" s="4">
        <v>1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5" t="s">
        <v>66</v>
      </c>
    </row>
    <row r="31" spans="1:26" ht="20.25" customHeight="1" x14ac:dyDescent="0.25">
      <c r="A31" s="6" t="s">
        <v>68</v>
      </c>
      <c r="B31" s="7">
        <v>1</v>
      </c>
      <c r="C31" s="7">
        <v>0</v>
      </c>
      <c r="D31" s="7">
        <v>1</v>
      </c>
      <c r="E31" s="7">
        <v>0.5</v>
      </c>
      <c r="F31" s="7">
        <v>0</v>
      </c>
      <c r="G31" s="7">
        <v>1</v>
      </c>
      <c r="H31" s="7">
        <v>0</v>
      </c>
      <c r="I31" s="7">
        <v>0</v>
      </c>
      <c r="J31" s="7">
        <v>0</v>
      </c>
      <c r="K31" s="7">
        <v>0</v>
      </c>
      <c r="L31" s="7">
        <v>1</v>
      </c>
      <c r="M31" s="7">
        <v>1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8" t="s">
        <v>43</v>
      </c>
    </row>
    <row r="32" spans="1:26" ht="20.25" customHeight="1" x14ac:dyDescent="0.25">
      <c r="A32" s="3" t="s">
        <v>69</v>
      </c>
      <c r="B32" s="4">
        <v>0</v>
      </c>
      <c r="C32" s="4">
        <v>0</v>
      </c>
      <c r="D32" s="4">
        <v>0.5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 t="s">
        <v>70</v>
      </c>
    </row>
    <row r="33" spans="1:26" ht="20.25" customHeight="1" x14ac:dyDescent="0.25">
      <c r="A33" s="6" t="s">
        <v>71</v>
      </c>
      <c r="B33" s="7">
        <v>1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1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8" t="s">
        <v>43</v>
      </c>
    </row>
    <row r="34" spans="1:26" ht="20.25" customHeight="1" x14ac:dyDescent="0.25">
      <c r="A34" s="3" t="s">
        <v>72</v>
      </c>
      <c r="B34" s="4">
        <v>1</v>
      </c>
      <c r="C34" s="4">
        <v>0</v>
      </c>
      <c r="D34" s="4">
        <v>1</v>
      </c>
      <c r="E34" s="4">
        <v>0</v>
      </c>
      <c r="F34" s="4">
        <v>0</v>
      </c>
      <c r="G34" s="4">
        <v>1</v>
      </c>
      <c r="H34" s="4">
        <v>0</v>
      </c>
      <c r="I34" s="4">
        <v>0.5</v>
      </c>
      <c r="J34" s="4">
        <v>0</v>
      </c>
      <c r="K34" s="4">
        <v>0.5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1</v>
      </c>
      <c r="R34" s="4">
        <v>1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5" t="s">
        <v>43</v>
      </c>
    </row>
    <row r="35" spans="1:26" ht="20.25" customHeight="1" x14ac:dyDescent="0.25">
      <c r="A35" s="1" t="s">
        <v>73</v>
      </c>
      <c r="B35" s="16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"/>
    </row>
    <row r="36" spans="1:26" ht="20.25" customHeight="1" x14ac:dyDescent="0.25">
      <c r="A36" s="3" t="s">
        <v>74</v>
      </c>
      <c r="B36" s="4">
        <v>1</v>
      </c>
      <c r="C36" s="4">
        <v>0</v>
      </c>
      <c r="D36" s="4">
        <v>1</v>
      </c>
      <c r="E36" s="4">
        <v>0.5</v>
      </c>
      <c r="F36" s="4">
        <v>0</v>
      </c>
      <c r="G36" s="4">
        <v>0</v>
      </c>
      <c r="H36" s="4">
        <v>0</v>
      </c>
      <c r="I36" s="4">
        <v>0.5</v>
      </c>
      <c r="J36" s="4">
        <v>0</v>
      </c>
      <c r="K36" s="4">
        <v>0.5</v>
      </c>
      <c r="L36" s="4">
        <v>0</v>
      </c>
      <c r="M36" s="4">
        <v>1</v>
      </c>
      <c r="N36" s="4">
        <v>0</v>
      </c>
      <c r="O36" s="4">
        <v>0</v>
      </c>
      <c r="P36" s="4">
        <v>0</v>
      </c>
      <c r="Q36" s="4">
        <v>0</v>
      </c>
      <c r="R36" s="4">
        <v>1</v>
      </c>
      <c r="S36" s="4">
        <v>0</v>
      </c>
      <c r="T36" s="4">
        <v>0</v>
      </c>
      <c r="U36" s="4">
        <v>0</v>
      </c>
      <c r="V36" s="4">
        <v>1</v>
      </c>
      <c r="W36" s="4">
        <v>0</v>
      </c>
      <c r="X36" s="4">
        <v>0</v>
      </c>
      <c r="Y36" s="4">
        <v>1</v>
      </c>
      <c r="Z36" s="5" t="s">
        <v>43</v>
      </c>
    </row>
    <row r="37" spans="1:26" ht="20.25" customHeight="1" x14ac:dyDescent="0.25">
      <c r="A37" s="6" t="s">
        <v>75</v>
      </c>
      <c r="B37" s="7">
        <v>1</v>
      </c>
      <c r="C37" s="7">
        <v>0</v>
      </c>
      <c r="D37" s="7">
        <v>1</v>
      </c>
      <c r="E37" s="7">
        <v>0</v>
      </c>
      <c r="F37" s="7">
        <v>0</v>
      </c>
      <c r="G37" s="7">
        <v>1</v>
      </c>
      <c r="H37" s="7">
        <v>0</v>
      </c>
      <c r="I37" s="7">
        <v>0</v>
      </c>
      <c r="J37" s="7">
        <v>0</v>
      </c>
      <c r="K37" s="7">
        <v>0</v>
      </c>
      <c r="L37" s="7">
        <v>0.5</v>
      </c>
      <c r="M37" s="7">
        <v>1</v>
      </c>
      <c r="N37" s="7">
        <v>1</v>
      </c>
      <c r="O37" s="7">
        <v>1</v>
      </c>
      <c r="P37" s="7">
        <v>0</v>
      </c>
      <c r="Q37" s="7">
        <v>1</v>
      </c>
      <c r="R37" s="7">
        <v>1</v>
      </c>
      <c r="S37" s="7">
        <v>0</v>
      </c>
      <c r="T37" s="7">
        <v>1</v>
      </c>
      <c r="U37" s="7">
        <v>0</v>
      </c>
      <c r="V37" s="7">
        <v>1</v>
      </c>
      <c r="W37" s="7">
        <v>0</v>
      </c>
      <c r="X37" s="7">
        <v>0</v>
      </c>
      <c r="Y37" s="7">
        <v>0</v>
      </c>
      <c r="Z37" s="8" t="s">
        <v>43</v>
      </c>
    </row>
    <row r="38" spans="1:26" ht="20.25" customHeight="1" x14ac:dyDescent="0.25">
      <c r="A38" s="3" t="s">
        <v>76</v>
      </c>
      <c r="B38" s="4">
        <v>1</v>
      </c>
      <c r="C38" s="4">
        <v>0</v>
      </c>
      <c r="D38" s="4">
        <v>1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1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5" t="s">
        <v>77</v>
      </c>
    </row>
    <row r="39" spans="1:26" ht="20.25" customHeight="1" x14ac:dyDescent="0.25">
      <c r="A39" s="6" t="s">
        <v>78</v>
      </c>
      <c r="B39" s="7">
        <v>1</v>
      </c>
      <c r="C39" s="7">
        <v>0</v>
      </c>
      <c r="D39" s="7">
        <v>1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8" t="s">
        <v>79</v>
      </c>
    </row>
    <row r="40" spans="1:26" ht="20.25" customHeight="1" x14ac:dyDescent="0.25">
      <c r="A40" s="3" t="s">
        <v>80</v>
      </c>
      <c r="B40" s="4">
        <v>1</v>
      </c>
      <c r="C40" s="4">
        <v>1</v>
      </c>
      <c r="D40" s="4">
        <v>1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1</v>
      </c>
      <c r="M40" s="4">
        <v>1</v>
      </c>
      <c r="N40" s="4">
        <v>1</v>
      </c>
      <c r="O40" s="4">
        <v>1</v>
      </c>
      <c r="P40" s="4">
        <v>0</v>
      </c>
      <c r="Q40" s="4">
        <v>1</v>
      </c>
      <c r="R40" s="4">
        <v>0</v>
      </c>
      <c r="S40" s="4">
        <v>0</v>
      </c>
      <c r="T40" s="4">
        <v>0</v>
      </c>
      <c r="U40" s="4">
        <v>0</v>
      </c>
      <c r="V40" s="4">
        <v>1</v>
      </c>
      <c r="W40" s="4">
        <v>0</v>
      </c>
      <c r="X40" s="4">
        <v>0</v>
      </c>
      <c r="Y40" s="4">
        <v>0</v>
      </c>
      <c r="Z40" s="5" t="s">
        <v>43</v>
      </c>
    </row>
    <row r="41" spans="1:26" ht="20.25" customHeight="1" x14ac:dyDescent="0.25">
      <c r="A41" s="6" t="s">
        <v>81</v>
      </c>
      <c r="B41" s="7">
        <v>1</v>
      </c>
      <c r="C41" s="7">
        <v>0.5</v>
      </c>
      <c r="D41" s="7">
        <v>1</v>
      </c>
      <c r="E41" s="7">
        <v>0</v>
      </c>
      <c r="F41" s="7">
        <v>0</v>
      </c>
      <c r="G41" s="7">
        <v>1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1</v>
      </c>
      <c r="N41" s="7">
        <v>1</v>
      </c>
      <c r="O41" s="7">
        <v>1</v>
      </c>
      <c r="P41" s="7">
        <v>0</v>
      </c>
      <c r="Q41" s="7">
        <v>0</v>
      </c>
      <c r="R41" s="7">
        <v>0</v>
      </c>
      <c r="S41" s="7">
        <v>0</v>
      </c>
      <c r="T41" s="7">
        <v>1</v>
      </c>
      <c r="U41" s="7">
        <v>0.5</v>
      </c>
      <c r="V41" s="7">
        <v>0</v>
      </c>
      <c r="W41" s="7">
        <v>0</v>
      </c>
      <c r="X41" s="7">
        <v>0</v>
      </c>
      <c r="Y41" s="7">
        <v>0</v>
      </c>
      <c r="Z41" s="8" t="s">
        <v>43</v>
      </c>
    </row>
    <row r="42" spans="1:26" ht="20.25" customHeight="1" x14ac:dyDescent="0.25">
      <c r="A42" s="2" t="s">
        <v>82</v>
      </c>
      <c r="B42" s="16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"/>
    </row>
    <row r="43" spans="1:26" ht="20.25" customHeight="1" x14ac:dyDescent="0.25">
      <c r="A43" s="3" t="s">
        <v>83</v>
      </c>
      <c r="B43" s="4">
        <v>1</v>
      </c>
      <c r="C43" s="4">
        <v>0</v>
      </c>
      <c r="D43" s="4">
        <v>1</v>
      </c>
      <c r="E43" s="4">
        <v>0</v>
      </c>
      <c r="F43" s="4">
        <v>0</v>
      </c>
      <c r="G43" s="4">
        <v>1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1</v>
      </c>
      <c r="O43" s="4">
        <v>1</v>
      </c>
      <c r="P43" s="4">
        <v>0</v>
      </c>
      <c r="Q43" s="4">
        <v>1</v>
      </c>
      <c r="R43" s="4">
        <v>0</v>
      </c>
      <c r="S43" s="4">
        <v>0</v>
      </c>
      <c r="T43" s="4">
        <v>1</v>
      </c>
      <c r="U43" s="4">
        <v>0</v>
      </c>
      <c r="V43" s="4">
        <v>1</v>
      </c>
      <c r="W43" s="4">
        <v>0.5</v>
      </c>
      <c r="X43" s="4">
        <v>0.5</v>
      </c>
      <c r="Y43" s="4">
        <v>0.5</v>
      </c>
      <c r="Z43" s="5" t="s">
        <v>43</v>
      </c>
    </row>
    <row r="44" spans="1:26" ht="20.25" customHeight="1" x14ac:dyDescent="0.25">
      <c r="A44" s="6" t="s">
        <v>84</v>
      </c>
      <c r="B44" s="7">
        <v>1</v>
      </c>
      <c r="C44" s="7">
        <v>1</v>
      </c>
      <c r="D44" s="7">
        <v>1</v>
      </c>
      <c r="E44" s="7">
        <v>0</v>
      </c>
      <c r="F44" s="7">
        <v>0</v>
      </c>
      <c r="G44" s="7">
        <v>1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8" t="s">
        <v>43</v>
      </c>
    </row>
    <row r="45" spans="1:26" ht="20.25" customHeight="1" x14ac:dyDescent="0.25">
      <c r="A45" s="3" t="s">
        <v>85</v>
      </c>
      <c r="B45" s="4">
        <v>1</v>
      </c>
      <c r="C45" s="4">
        <v>0</v>
      </c>
      <c r="D45" s="4">
        <v>1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5" t="s">
        <v>86</v>
      </c>
    </row>
    <row r="46" spans="1:26" ht="20.25" customHeight="1" x14ac:dyDescent="0.25">
      <c r="A46" s="9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0.25" customHeight="1" x14ac:dyDescent="0.25">
      <c r="A47" s="9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0.25" customHeight="1" x14ac:dyDescent="0.25">
      <c r="A48" s="9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0.25" customHeight="1" x14ac:dyDescent="0.25">
      <c r="A49" s="9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0.25" customHeight="1" x14ac:dyDescent="0.25">
      <c r="A50" s="9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0.25" customHeight="1" x14ac:dyDescent="0.25">
      <c r="A51" s="9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0.25" customHeight="1" x14ac:dyDescent="0.25">
      <c r="A52" s="9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0.25" customHeight="1" x14ac:dyDescent="0.25">
      <c r="A53" s="9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0.25" customHeight="1" x14ac:dyDescent="0.25">
      <c r="A54" s="9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0.25" customHeight="1" x14ac:dyDescent="0.25">
      <c r="A55" s="9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0.25" customHeight="1" x14ac:dyDescent="0.25">
      <c r="A56" s="9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0.25" customHeight="1" x14ac:dyDescent="0.25">
      <c r="A57" s="9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0.25" customHeight="1" x14ac:dyDescent="0.25">
      <c r="A58" s="9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0.25" customHeight="1" x14ac:dyDescent="0.25">
      <c r="A59" s="9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0.25" customHeight="1" x14ac:dyDescent="0.25">
      <c r="A60" s="9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0.25" customHeight="1" x14ac:dyDescent="0.25">
      <c r="A61" s="9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0.25" customHeight="1" x14ac:dyDescent="0.25">
      <c r="A62" s="9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0.25" customHeight="1" x14ac:dyDescent="0.25">
      <c r="A63" s="9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0.25" customHeight="1" x14ac:dyDescent="0.25">
      <c r="A64" s="9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0.25" customHeight="1" x14ac:dyDescent="0.25">
      <c r="A65" s="9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0.25" customHeight="1" x14ac:dyDescent="0.25">
      <c r="A66" s="9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0.25" customHeight="1" x14ac:dyDescent="0.25">
      <c r="A67" s="9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0.25" customHeight="1" x14ac:dyDescent="0.25">
      <c r="A68" s="9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0.25" customHeight="1" x14ac:dyDescent="0.25">
      <c r="A69" s="9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0.25" customHeight="1" x14ac:dyDescent="0.25">
      <c r="A70" s="9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0.25" customHeight="1" x14ac:dyDescent="0.25">
      <c r="A71" s="9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0.25" customHeight="1" x14ac:dyDescent="0.25">
      <c r="A72" s="9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0.25" customHeight="1" x14ac:dyDescent="0.25">
      <c r="A73" s="9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0.25" customHeight="1" x14ac:dyDescent="0.25">
      <c r="A74" s="9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0.25" customHeight="1" x14ac:dyDescent="0.25">
      <c r="A75" s="9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0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0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0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0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0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0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0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0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0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0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0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0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0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0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0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0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0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0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0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0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0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0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0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0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0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0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0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0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0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0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0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0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0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0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0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0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0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0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0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0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0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0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0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0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0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0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0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0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0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0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0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0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0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0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0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0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0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0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0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0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0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0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0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0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0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0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0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0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0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0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0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0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0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0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0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0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0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0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0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0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0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0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0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0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0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0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0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0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0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0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0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0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0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0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0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0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0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0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0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0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0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0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0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0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0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0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0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0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0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0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0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0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0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0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0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0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0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0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0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0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0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0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0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0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0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0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0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0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0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0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0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0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0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0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0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0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0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0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0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0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0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0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0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0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0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0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0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0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0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0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0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0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0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0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0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0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0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0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0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0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0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0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0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0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0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0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0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0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0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0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0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0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0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0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0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0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0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0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0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0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0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0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0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0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0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0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0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0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0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0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0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0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0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0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0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0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0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0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0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0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0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0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0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0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0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0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0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0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0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0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0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0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0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0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0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0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0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0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0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0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0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0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0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0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0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0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0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0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0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0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0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0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0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0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0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0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0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0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0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0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0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0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0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0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0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0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0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0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0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0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0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0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0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0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0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0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0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0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0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0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0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0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0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0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0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0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0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0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0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0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0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0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0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0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0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0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0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0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0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0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0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0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0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0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0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0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0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0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0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0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0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0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0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0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0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0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0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0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0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0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0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0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0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0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0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0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0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0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0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0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0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0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0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0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0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0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0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0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0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0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0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0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0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0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0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0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0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0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0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0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0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0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0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0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0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0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0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0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0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0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0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0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0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0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0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0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0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0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0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0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0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0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0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0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0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0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0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0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0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0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0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0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0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0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0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0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0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0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0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0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0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0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0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0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0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0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0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0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0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0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0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0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0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0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0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0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0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0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0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0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0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0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0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0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0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0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0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0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0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0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0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0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0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0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0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0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0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0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0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0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0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0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0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0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0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0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0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0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0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0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0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0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0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0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0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0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0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0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0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0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0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0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0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0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0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0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0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0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0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0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0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0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0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0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0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0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0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0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0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0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0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0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0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0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0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0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0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0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0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0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0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0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0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0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0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0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0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0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0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0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0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0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0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0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0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0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0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0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0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0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0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0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0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0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0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0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0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0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0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0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0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0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0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0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0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0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0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0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0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0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0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0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0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0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0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0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0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0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0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0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0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0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0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0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0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0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0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0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0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0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0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0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0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0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0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0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0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0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0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0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0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0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0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0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0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0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0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0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0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0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0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0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0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0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0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0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0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0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0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0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0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0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0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0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0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0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0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0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0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0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0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0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0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0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0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0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0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0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0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0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0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0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0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0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0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0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0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0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0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0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0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0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0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0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0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0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0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0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0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0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0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0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0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0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0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0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0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0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0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0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0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0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0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0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0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0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0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0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0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0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0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0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0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0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0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0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0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0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0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0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0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0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0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0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0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0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0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0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0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0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0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0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0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0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0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0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0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0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0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0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0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0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0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0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0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0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0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0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0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0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0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0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0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0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0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0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0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0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0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0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0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0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0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0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0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0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0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0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0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0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0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0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0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0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0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0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0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0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0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0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0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0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0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0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0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0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0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0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0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0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0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0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0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0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0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0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0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0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0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0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0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0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0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0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0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0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0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0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0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0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0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0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0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0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0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0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0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0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0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0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0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0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0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0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0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0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0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0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0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0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0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0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0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0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0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0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0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0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0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0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0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0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0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0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0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0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0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0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0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0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0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0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0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0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0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0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0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0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0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0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0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0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0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0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0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0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0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0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0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0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0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0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0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0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0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0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0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0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0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0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0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0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0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0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0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0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0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0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0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0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0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0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0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0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0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0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0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0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0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0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0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0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0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0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0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0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0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0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0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0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0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0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0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0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0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0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0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0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0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0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0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0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0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0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0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0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0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0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0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0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0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0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0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0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0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0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0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0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0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0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0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0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0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0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0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0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0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0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0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0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0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0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0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0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0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0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0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0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0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0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0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0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0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0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0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0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0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0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0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0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0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0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0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0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0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0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0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0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0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0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0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0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0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0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0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0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0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0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0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0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0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0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0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0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0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0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0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0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0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0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0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0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0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0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0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0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0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0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0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0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0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0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0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0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0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0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0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0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0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0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0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0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0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0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0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42:Y42"/>
    <mergeCell ref="B2:Y2"/>
    <mergeCell ref="B15:Y15"/>
    <mergeCell ref="B16:Y16"/>
    <mergeCell ref="B23:Y23"/>
    <mergeCell ref="B35:Y35"/>
  </mergeCells>
  <hyperlinks>
    <hyperlink ref="Z3" r:id="rId1" xr:uid="{00000000-0004-0000-0000-000000000000}"/>
    <hyperlink ref="Z4" r:id="rId2" xr:uid="{00000000-0004-0000-0000-000001000000}"/>
    <hyperlink ref="Z5" r:id="rId3" xr:uid="{00000000-0004-0000-0000-000002000000}"/>
    <hyperlink ref="Z6" r:id="rId4" location="v=onepage&amp;q=Phragmoteuthis&amp;f=true" xr:uid="{00000000-0004-0000-0000-000003000000}"/>
    <hyperlink ref="Z8" r:id="rId5" xr:uid="{00000000-0004-0000-0000-000004000000}"/>
    <hyperlink ref="Z9" r:id="rId6" xr:uid="{00000000-0004-0000-0000-000005000000}"/>
    <hyperlink ref="Z10" r:id="rId7" xr:uid="{00000000-0004-0000-0000-000006000000}"/>
    <hyperlink ref="Z11" r:id="rId8" xr:uid="{00000000-0004-0000-0000-000007000000}"/>
    <hyperlink ref="Z12" r:id="rId9" xr:uid="{00000000-0004-0000-0000-000008000000}"/>
    <hyperlink ref="Z13" r:id="rId10" xr:uid="{00000000-0004-0000-0000-000009000000}"/>
    <hyperlink ref="Z14" r:id="rId11" xr:uid="{00000000-0004-0000-0000-00000A000000}"/>
    <hyperlink ref="Z17" r:id="rId12" xr:uid="{00000000-0004-0000-0000-00000B000000}"/>
    <hyperlink ref="Z18" r:id="rId13" xr:uid="{00000000-0004-0000-0000-00000C000000}"/>
    <hyperlink ref="Z19" r:id="rId14" xr:uid="{00000000-0004-0000-0000-00000D000000}"/>
    <hyperlink ref="Z20" r:id="rId15" xr:uid="{00000000-0004-0000-0000-00000E000000}"/>
    <hyperlink ref="Z21" r:id="rId16" xr:uid="{00000000-0004-0000-0000-00000F000000}"/>
    <hyperlink ref="Z22" r:id="rId17" xr:uid="{00000000-0004-0000-0000-000010000000}"/>
    <hyperlink ref="Z24" r:id="rId18" xr:uid="{00000000-0004-0000-0000-000011000000}"/>
    <hyperlink ref="Z25" r:id="rId19" xr:uid="{00000000-0004-0000-0000-000012000000}"/>
    <hyperlink ref="Z26" r:id="rId20" xr:uid="{00000000-0004-0000-0000-000013000000}"/>
    <hyperlink ref="Z27" r:id="rId21" xr:uid="{00000000-0004-0000-0000-000014000000}"/>
    <hyperlink ref="Z28" r:id="rId22" xr:uid="{00000000-0004-0000-0000-000015000000}"/>
    <hyperlink ref="Z29" r:id="rId23" xr:uid="{00000000-0004-0000-0000-000016000000}"/>
    <hyperlink ref="Z30" r:id="rId24" xr:uid="{00000000-0004-0000-0000-000017000000}"/>
    <hyperlink ref="Z31" r:id="rId25" xr:uid="{00000000-0004-0000-0000-000018000000}"/>
    <hyperlink ref="Z33" r:id="rId26" xr:uid="{00000000-0004-0000-0000-000019000000}"/>
    <hyperlink ref="Z34" r:id="rId27" xr:uid="{00000000-0004-0000-0000-00001A000000}"/>
    <hyperlink ref="Z36" r:id="rId28" xr:uid="{00000000-0004-0000-0000-00001B000000}"/>
    <hyperlink ref="Z37" r:id="rId29" xr:uid="{00000000-0004-0000-0000-00001C000000}"/>
    <hyperlink ref="Z38" r:id="rId30" xr:uid="{00000000-0004-0000-0000-00001D000000}"/>
    <hyperlink ref="Z39" r:id="rId31" xr:uid="{00000000-0004-0000-0000-00001E000000}"/>
    <hyperlink ref="Z40" r:id="rId32" xr:uid="{00000000-0004-0000-0000-00001F000000}"/>
    <hyperlink ref="Z41" r:id="rId33" xr:uid="{00000000-0004-0000-0000-000020000000}"/>
    <hyperlink ref="Z43" r:id="rId34" xr:uid="{00000000-0004-0000-0000-000021000000}"/>
    <hyperlink ref="Z44" r:id="rId35" xr:uid="{00000000-0004-0000-0000-000022000000}"/>
    <hyperlink ref="Z45" r:id="rId36" xr:uid="{00000000-0004-0000-0000-00002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5703125" defaultRowHeight="15.75" customHeight="1" x14ac:dyDescent="0.2"/>
  <cols>
    <col min="1" max="1" width="20.5703125" customWidth="1"/>
  </cols>
  <sheetData>
    <row r="1" spans="1:25" ht="20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ht="20.25" customHeight="1" x14ac:dyDescent="0.25">
      <c r="A2" s="2" t="s">
        <v>26</v>
      </c>
      <c r="B2" s="14" t="s">
        <v>87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20.25" customHeight="1" x14ac:dyDescent="0.25">
      <c r="A3" s="9" t="s">
        <v>28</v>
      </c>
      <c r="B3" s="1">
        <v>0</v>
      </c>
      <c r="C3" s="1">
        <v>1</v>
      </c>
      <c r="D3" s="1">
        <v>1</v>
      </c>
      <c r="E3" s="1">
        <v>1</v>
      </c>
      <c r="F3" s="1">
        <v>0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</row>
    <row r="4" spans="1:25" ht="20.25" customHeight="1" x14ac:dyDescent="0.25">
      <c r="A4" s="6" t="s">
        <v>30</v>
      </c>
      <c r="B4" s="7">
        <v>1</v>
      </c>
      <c r="C4" s="7">
        <v>1</v>
      </c>
      <c r="D4" s="7">
        <v>1</v>
      </c>
      <c r="E4" s="7">
        <v>0.5</v>
      </c>
      <c r="F4" s="7">
        <v>1</v>
      </c>
      <c r="G4" s="7">
        <v>1</v>
      </c>
      <c r="H4" s="7">
        <v>0</v>
      </c>
      <c r="I4" s="7">
        <v>1</v>
      </c>
      <c r="J4" s="7">
        <v>1</v>
      </c>
      <c r="K4" s="7">
        <v>1</v>
      </c>
      <c r="L4" s="7">
        <v>1</v>
      </c>
      <c r="M4" s="7">
        <v>0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</row>
    <row r="5" spans="1:25" ht="20.25" customHeight="1" x14ac:dyDescent="0.25">
      <c r="A5" s="9" t="s">
        <v>32</v>
      </c>
      <c r="B5" s="1">
        <v>0</v>
      </c>
      <c r="C5" s="1">
        <v>1</v>
      </c>
      <c r="D5" s="1">
        <v>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</row>
    <row r="6" spans="1:25" ht="20.25" customHeight="1" x14ac:dyDescent="0.25">
      <c r="A6" s="6" t="s">
        <v>34</v>
      </c>
      <c r="B6" s="7">
        <v>0.5</v>
      </c>
      <c r="C6" s="7">
        <v>1</v>
      </c>
      <c r="D6" s="7">
        <v>1</v>
      </c>
      <c r="E6" s="7">
        <v>1</v>
      </c>
      <c r="F6" s="7">
        <v>1</v>
      </c>
      <c r="G6" s="7">
        <v>1</v>
      </c>
      <c r="H6" s="7">
        <v>0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0.5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7">
        <v>1</v>
      </c>
      <c r="U6" s="7">
        <v>1</v>
      </c>
      <c r="V6" s="7">
        <v>1</v>
      </c>
      <c r="W6" s="7">
        <v>1</v>
      </c>
      <c r="X6" s="7">
        <v>1</v>
      </c>
      <c r="Y6" s="7">
        <v>1</v>
      </c>
    </row>
    <row r="7" spans="1:25" ht="20.25" customHeight="1" x14ac:dyDescent="0.25">
      <c r="A7" s="1" t="s">
        <v>36</v>
      </c>
      <c r="B7" s="1">
        <v>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0.5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</row>
    <row r="8" spans="1:25" ht="20.25" customHeight="1" x14ac:dyDescent="0.25">
      <c r="A8" s="6" t="s">
        <v>38</v>
      </c>
      <c r="B8" s="7">
        <v>0</v>
      </c>
      <c r="C8" s="7">
        <v>1</v>
      </c>
      <c r="D8" s="7">
        <v>0</v>
      </c>
      <c r="E8" s="7">
        <v>1</v>
      </c>
      <c r="F8" s="7">
        <v>1</v>
      </c>
      <c r="G8" s="7">
        <v>1</v>
      </c>
      <c r="H8" s="7">
        <v>0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7">
        <v>1</v>
      </c>
      <c r="U8" s="7">
        <v>1</v>
      </c>
      <c r="V8" s="7">
        <v>0</v>
      </c>
      <c r="W8" s="7">
        <v>1</v>
      </c>
      <c r="X8" s="7">
        <v>1</v>
      </c>
      <c r="Y8" s="7">
        <v>1</v>
      </c>
    </row>
    <row r="9" spans="1:25" ht="20.25" customHeight="1" x14ac:dyDescent="0.25">
      <c r="A9" s="9" t="s">
        <v>40</v>
      </c>
      <c r="B9" s="1">
        <v>0</v>
      </c>
      <c r="C9" s="1">
        <v>1</v>
      </c>
      <c r="D9" s="1">
        <v>0</v>
      </c>
      <c r="E9" s="1">
        <v>1</v>
      </c>
      <c r="F9" s="1">
        <v>1</v>
      </c>
      <c r="G9" s="1">
        <v>1</v>
      </c>
      <c r="H9" s="1">
        <v>0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</row>
    <row r="10" spans="1:25" ht="20.25" customHeight="1" x14ac:dyDescent="0.25">
      <c r="A10" s="6" t="s">
        <v>42</v>
      </c>
      <c r="B10" s="7">
        <v>0</v>
      </c>
      <c r="C10" s="7">
        <v>1</v>
      </c>
      <c r="D10" s="7">
        <v>0</v>
      </c>
      <c r="E10" s="7">
        <v>1</v>
      </c>
      <c r="F10" s="7">
        <v>1</v>
      </c>
      <c r="G10" s="7">
        <v>1</v>
      </c>
      <c r="H10" s="7">
        <v>0</v>
      </c>
      <c r="I10" s="7">
        <v>1</v>
      </c>
      <c r="J10" s="7">
        <v>1</v>
      </c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7">
        <v>1</v>
      </c>
      <c r="T10" s="7">
        <v>1</v>
      </c>
      <c r="U10" s="7">
        <v>1</v>
      </c>
      <c r="V10" s="7">
        <v>1</v>
      </c>
      <c r="W10" s="7">
        <v>1</v>
      </c>
      <c r="X10" s="7">
        <v>1</v>
      </c>
      <c r="Y10" s="7">
        <v>1</v>
      </c>
    </row>
    <row r="11" spans="1:25" ht="20.25" customHeight="1" x14ac:dyDescent="0.25">
      <c r="A11" s="9" t="s">
        <v>44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0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/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</row>
    <row r="12" spans="1:25" ht="20.25" customHeight="1" x14ac:dyDescent="0.25">
      <c r="A12" s="6" t="s">
        <v>46</v>
      </c>
      <c r="B12" s="7">
        <v>0</v>
      </c>
      <c r="C12" s="7">
        <v>1</v>
      </c>
      <c r="D12" s="7">
        <v>0</v>
      </c>
      <c r="E12" s="7">
        <v>1</v>
      </c>
      <c r="F12" s="7">
        <v>1</v>
      </c>
      <c r="G12" s="7">
        <v>0</v>
      </c>
      <c r="H12" s="7">
        <v>0</v>
      </c>
      <c r="I12" s="7">
        <v>1</v>
      </c>
      <c r="J12" s="7">
        <v>1</v>
      </c>
      <c r="K12" s="7">
        <v>1</v>
      </c>
      <c r="L12" s="7">
        <v>1</v>
      </c>
      <c r="M12" s="7">
        <v>1</v>
      </c>
      <c r="N12" s="7">
        <v>1</v>
      </c>
      <c r="O12" s="7">
        <v>1</v>
      </c>
      <c r="P12" s="7">
        <v>1</v>
      </c>
      <c r="Q12" s="7">
        <v>1</v>
      </c>
      <c r="R12" s="7">
        <v>1</v>
      </c>
      <c r="S12" s="7">
        <v>1</v>
      </c>
      <c r="T12" s="7">
        <v>1</v>
      </c>
      <c r="U12" s="7">
        <v>1</v>
      </c>
      <c r="V12" s="7">
        <v>1</v>
      </c>
      <c r="W12" s="7">
        <v>1</v>
      </c>
      <c r="X12" s="7">
        <v>1</v>
      </c>
      <c r="Y12" s="7">
        <v>1</v>
      </c>
    </row>
    <row r="13" spans="1:25" ht="20.25" customHeight="1" x14ac:dyDescent="0.25">
      <c r="A13" s="9" t="s">
        <v>47</v>
      </c>
      <c r="B13" s="1">
        <v>0</v>
      </c>
      <c r="C13" s="1">
        <v>1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1</v>
      </c>
      <c r="J13" s="1">
        <v>1</v>
      </c>
      <c r="K13" s="1">
        <v>1</v>
      </c>
      <c r="L13" s="1">
        <v>1</v>
      </c>
      <c r="M13" s="1">
        <v>0</v>
      </c>
      <c r="N13" s="1">
        <v>0</v>
      </c>
      <c r="O13" s="1">
        <v>1</v>
      </c>
      <c r="P13" s="1">
        <v>0.5</v>
      </c>
      <c r="Q13" s="1">
        <v>0</v>
      </c>
      <c r="R13" s="1">
        <v>1</v>
      </c>
      <c r="S13" s="1">
        <v>0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</row>
    <row r="14" spans="1:25" ht="20.25" customHeight="1" x14ac:dyDescent="0.25">
      <c r="A14" s="6" t="s">
        <v>48</v>
      </c>
      <c r="B14" s="7">
        <v>0</v>
      </c>
      <c r="C14" s="7">
        <v>1</v>
      </c>
      <c r="D14" s="7">
        <v>0</v>
      </c>
      <c r="E14" s="7">
        <v>1</v>
      </c>
      <c r="F14" s="7">
        <v>1</v>
      </c>
      <c r="G14" s="7">
        <v>1</v>
      </c>
      <c r="H14" s="7">
        <v>0</v>
      </c>
      <c r="I14" s="7">
        <v>1</v>
      </c>
      <c r="J14" s="7">
        <v>1</v>
      </c>
      <c r="K14" s="7">
        <v>1</v>
      </c>
      <c r="L14" s="7">
        <v>1</v>
      </c>
      <c r="M14" s="7">
        <v>1</v>
      </c>
      <c r="N14" s="7">
        <v>1</v>
      </c>
      <c r="O14" s="7">
        <v>1</v>
      </c>
      <c r="P14" s="7">
        <v>1</v>
      </c>
      <c r="Q14" s="7">
        <v>1</v>
      </c>
      <c r="R14" s="7">
        <v>1</v>
      </c>
      <c r="S14" s="7">
        <v>1</v>
      </c>
      <c r="T14" s="7">
        <v>1</v>
      </c>
      <c r="U14" s="7">
        <v>1</v>
      </c>
      <c r="V14" s="7">
        <v>1</v>
      </c>
      <c r="W14" s="7">
        <v>1</v>
      </c>
      <c r="X14" s="7">
        <v>1</v>
      </c>
      <c r="Y14" s="7">
        <v>1</v>
      </c>
    </row>
    <row r="15" spans="1:25" ht="20.25" customHeight="1" x14ac:dyDescent="0.25">
      <c r="A15" s="2" t="s">
        <v>50</v>
      </c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 ht="20.25" customHeight="1" x14ac:dyDescent="0.25">
      <c r="A16" s="1" t="s">
        <v>51</v>
      </c>
      <c r="B16" s="16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 ht="20.25" customHeight="1" x14ac:dyDescent="0.25">
      <c r="A17" s="9" t="s">
        <v>52</v>
      </c>
      <c r="B17" s="1">
        <v>0</v>
      </c>
      <c r="C17" s="1">
        <v>0.5</v>
      </c>
      <c r="D17" s="1">
        <v>0</v>
      </c>
      <c r="E17" s="1">
        <v>0.5</v>
      </c>
      <c r="F17" s="1">
        <v>1</v>
      </c>
      <c r="G17" s="1">
        <v>0</v>
      </c>
      <c r="H17" s="1">
        <v>1</v>
      </c>
      <c r="I17" s="1">
        <v>0</v>
      </c>
      <c r="J17" s="1">
        <v>1</v>
      </c>
      <c r="K17" s="1">
        <v>0.5</v>
      </c>
      <c r="L17" s="1">
        <v>0</v>
      </c>
      <c r="M17" s="1">
        <v>0</v>
      </c>
      <c r="N17" s="1">
        <v>0</v>
      </c>
      <c r="O17" s="1">
        <v>1</v>
      </c>
      <c r="P17" s="1">
        <v>1</v>
      </c>
      <c r="Q17" s="1">
        <v>0</v>
      </c>
      <c r="R17" s="1">
        <v>0</v>
      </c>
      <c r="S17" s="1">
        <v>1</v>
      </c>
      <c r="T17" s="1">
        <v>0</v>
      </c>
      <c r="U17" s="1">
        <v>1</v>
      </c>
      <c r="V17" s="1">
        <v>0</v>
      </c>
      <c r="W17" s="1">
        <v>1</v>
      </c>
      <c r="X17" s="1">
        <v>1</v>
      </c>
      <c r="Y17" s="1">
        <v>1</v>
      </c>
    </row>
    <row r="18" spans="1:25" ht="20.25" customHeight="1" x14ac:dyDescent="0.25">
      <c r="A18" s="6" t="s">
        <v>53</v>
      </c>
      <c r="B18" s="7">
        <v>0</v>
      </c>
      <c r="C18" s="7">
        <v>1</v>
      </c>
      <c r="D18" s="7">
        <v>0</v>
      </c>
      <c r="E18" s="7">
        <v>1</v>
      </c>
      <c r="F18" s="7">
        <v>1</v>
      </c>
      <c r="G18" s="7">
        <v>1</v>
      </c>
      <c r="H18" s="7">
        <v>1</v>
      </c>
      <c r="I18" s="7">
        <v>1</v>
      </c>
      <c r="J18" s="7">
        <v>1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  <c r="P18" s="7">
        <v>1</v>
      </c>
      <c r="Q18" s="7">
        <v>0</v>
      </c>
      <c r="R18" s="7">
        <v>1</v>
      </c>
      <c r="S18" s="7">
        <v>1</v>
      </c>
      <c r="T18" s="7">
        <v>0</v>
      </c>
      <c r="U18" s="7">
        <v>1</v>
      </c>
      <c r="V18" s="7">
        <v>0</v>
      </c>
      <c r="W18" s="7">
        <v>1</v>
      </c>
      <c r="X18" s="7">
        <v>1</v>
      </c>
      <c r="Y18" s="7">
        <v>1</v>
      </c>
    </row>
    <row r="19" spans="1:25" ht="20.25" customHeight="1" x14ac:dyDescent="0.25">
      <c r="A19" s="9" t="s">
        <v>54</v>
      </c>
      <c r="B19" s="1">
        <v>0</v>
      </c>
      <c r="C19" s="1">
        <v>1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0</v>
      </c>
      <c r="N19" s="1">
        <v>0</v>
      </c>
      <c r="O19" s="1">
        <v>1</v>
      </c>
      <c r="P19" s="1">
        <v>1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1</v>
      </c>
      <c r="X19" s="1">
        <v>1</v>
      </c>
      <c r="Y19" s="1">
        <v>0.5</v>
      </c>
    </row>
    <row r="20" spans="1:25" ht="20.25" customHeight="1" x14ac:dyDescent="0.25">
      <c r="A20" s="6" t="s">
        <v>55</v>
      </c>
      <c r="B20" s="7">
        <v>0</v>
      </c>
      <c r="C20" s="7">
        <v>1</v>
      </c>
      <c r="D20" s="7">
        <v>0</v>
      </c>
      <c r="E20" s="7">
        <v>0.5</v>
      </c>
      <c r="F20" s="7">
        <v>1</v>
      </c>
      <c r="G20" s="7">
        <v>1</v>
      </c>
      <c r="H20" s="7">
        <v>1</v>
      </c>
      <c r="I20" s="7">
        <v>1</v>
      </c>
      <c r="J20" s="7">
        <v>1</v>
      </c>
      <c r="K20" s="7">
        <v>1</v>
      </c>
      <c r="L20" s="7">
        <v>1</v>
      </c>
      <c r="M20" s="7">
        <v>0</v>
      </c>
      <c r="N20" s="7">
        <v>1</v>
      </c>
      <c r="O20" s="7">
        <v>1</v>
      </c>
      <c r="P20" s="7">
        <v>1</v>
      </c>
      <c r="Q20" s="7">
        <v>0</v>
      </c>
      <c r="R20" s="7">
        <v>1</v>
      </c>
      <c r="S20" s="7">
        <v>1</v>
      </c>
      <c r="T20" s="7">
        <v>0</v>
      </c>
      <c r="U20" s="7">
        <v>1</v>
      </c>
      <c r="V20" s="7">
        <v>0</v>
      </c>
      <c r="W20" s="7">
        <v>1</v>
      </c>
      <c r="X20" s="7">
        <v>1</v>
      </c>
      <c r="Y20" s="7">
        <v>1</v>
      </c>
    </row>
    <row r="21" spans="1:25" ht="20.25" customHeight="1" x14ac:dyDescent="0.25">
      <c r="A21" s="9" t="s">
        <v>56</v>
      </c>
      <c r="B21" s="1">
        <v>0</v>
      </c>
      <c r="C21" s="1">
        <v>1</v>
      </c>
      <c r="D21" s="1">
        <v>0</v>
      </c>
      <c r="E21" s="1">
        <v>0.5</v>
      </c>
      <c r="F21" s="1">
        <v>1</v>
      </c>
      <c r="G21" s="1">
        <v>0</v>
      </c>
      <c r="H21" s="1">
        <v>1</v>
      </c>
      <c r="I21" s="1">
        <v>1</v>
      </c>
      <c r="J21" s="1">
        <v>1</v>
      </c>
      <c r="K21" s="1">
        <v>0</v>
      </c>
      <c r="L21" s="1">
        <v>1</v>
      </c>
      <c r="M21" s="1">
        <v>0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</row>
    <row r="22" spans="1:25" ht="20.25" customHeight="1" x14ac:dyDescent="0.25">
      <c r="A22" s="6" t="s">
        <v>57</v>
      </c>
      <c r="B22" s="7">
        <v>0</v>
      </c>
      <c r="C22" s="7">
        <v>1</v>
      </c>
      <c r="D22" s="7">
        <v>0</v>
      </c>
      <c r="E22" s="7">
        <v>0.5</v>
      </c>
      <c r="F22" s="7">
        <v>1</v>
      </c>
      <c r="G22" s="7">
        <v>0</v>
      </c>
      <c r="H22" s="7">
        <v>1</v>
      </c>
      <c r="I22" s="7">
        <v>1</v>
      </c>
      <c r="J22" s="7">
        <v>1</v>
      </c>
      <c r="K22" s="7">
        <v>1</v>
      </c>
      <c r="L22" s="7">
        <v>1</v>
      </c>
      <c r="M22" s="7">
        <v>1</v>
      </c>
      <c r="N22" s="7">
        <v>1</v>
      </c>
      <c r="O22" s="7">
        <v>1</v>
      </c>
      <c r="P22" s="7">
        <v>1</v>
      </c>
      <c r="Q22" s="7">
        <v>1</v>
      </c>
      <c r="R22" s="7">
        <v>1</v>
      </c>
      <c r="S22" s="7">
        <v>1</v>
      </c>
      <c r="T22" s="7">
        <v>1</v>
      </c>
      <c r="U22" s="7">
        <v>1</v>
      </c>
      <c r="V22" s="7">
        <v>1</v>
      </c>
      <c r="W22" s="7">
        <v>1</v>
      </c>
      <c r="X22" s="7">
        <v>1</v>
      </c>
      <c r="Y22" s="7">
        <v>1</v>
      </c>
    </row>
    <row r="23" spans="1:25" ht="20.25" customHeight="1" x14ac:dyDescent="0.25">
      <c r="A23" s="1" t="s">
        <v>58</v>
      </c>
      <c r="B23" s="16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5" ht="20.25" customHeight="1" x14ac:dyDescent="0.25">
      <c r="A24" s="9" t="s">
        <v>59</v>
      </c>
      <c r="B24" s="1">
        <v>0</v>
      </c>
      <c r="C24" s="1">
        <v>1</v>
      </c>
      <c r="D24" s="1">
        <v>0</v>
      </c>
      <c r="E24" s="1">
        <v>1</v>
      </c>
      <c r="F24" s="1">
        <v>1</v>
      </c>
      <c r="G24" s="1">
        <v>0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0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</row>
    <row r="25" spans="1:25" ht="20.25" customHeight="1" x14ac:dyDescent="0.25">
      <c r="A25" s="6" t="s">
        <v>60</v>
      </c>
      <c r="B25" s="7">
        <v>0</v>
      </c>
      <c r="C25" s="7">
        <v>0</v>
      </c>
      <c r="D25" s="7">
        <v>0</v>
      </c>
      <c r="E25" s="7">
        <v>1</v>
      </c>
      <c r="F25" s="7">
        <v>1</v>
      </c>
      <c r="G25" s="7">
        <v>1</v>
      </c>
      <c r="H25" s="7">
        <v>1</v>
      </c>
      <c r="I25" s="7">
        <v>1</v>
      </c>
      <c r="J25" s="7">
        <v>1</v>
      </c>
      <c r="K25" s="7">
        <v>1</v>
      </c>
      <c r="L25" s="7">
        <v>1</v>
      </c>
      <c r="M25" s="7">
        <v>0</v>
      </c>
      <c r="N25" s="7">
        <v>1</v>
      </c>
      <c r="O25" s="7">
        <v>1</v>
      </c>
      <c r="P25" s="7">
        <v>1</v>
      </c>
      <c r="Q25" s="7">
        <v>1</v>
      </c>
      <c r="R25" s="7">
        <v>1</v>
      </c>
      <c r="S25" s="7">
        <v>1</v>
      </c>
      <c r="T25" s="7">
        <v>1</v>
      </c>
      <c r="U25" s="7">
        <v>1</v>
      </c>
      <c r="V25" s="7">
        <v>1</v>
      </c>
      <c r="W25" s="7">
        <v>1</v>
      </c>
      <c r="X25" s="7">
        <v>1</v>
      </c>
      <c r="Y25" s="7">
        <v>1</v>
      </c>
    </row>
    <row r="26" spans="1:25" ht="20.25" customHeight="1" x14ac:dyDescent="0.25">
      <c r="A26" s="9" t="s">
        <v>61</v>
      </c>
      <c r="B26" s="1">
        <v>0</v>
      </c>
      <c r="C26" s="1">
        <v>1</v>
      </c>
      <c r="D26" s="1">
        <v>0</v>
      </c>
      <c r="E26" s="1">
        <v>0.5</v>
      </c>
      <c r="F26" s="1">
        <v>1</v>
      </c>
      <c r="G26" s="1">
        <v>1</v>
      </c>
      <c r="H26" s="1">
        <v>1</v>
      </c>
      <c r="I26" s="1">
        <v>1</v>
      </c>
      <c r="J26" s="1">
        <v>0.5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</row>
    <row r="27" spans="1:25" ht="20.25" customHeight="1" x14ac:dyDescent="0.25">
      <c r="A27" s="6" t="s">
        <v>62</v>
      </c>
      <c r="B27" s="7">
        <v>0</v>
      </c>
      <c r="C27" s="7">
        <v>1</v>
      </c>
      <c r="D27" s="7">
        <v>0</v>
      </c>
      <c r="E27" s="7">
        <v>1</v>
      </c>
      <c r="F27" s="7">
        <v>1</v>
      </c>
      <c r="G27" s="7">
        <v>1</v>
      </c>
      <c r="H27" s="7">
        <v>1</v>
      </c>
      <c r="I27" s="7">
        <v>1</v>
      </c>
      <c r="J27" s="7">
        <v>1</v>
      </c>
      <c r="K27" s="7">
        <v>1</v>
      </c>
      <c r="L27" s="7">
        <v>1</v>
      </c>
      <c r="M27" s="7">
        <v>1</v>
      </c>
      <c r="N27" s="7">
        <v>1</v>
      </c>
      <c r="O27" s="7">
        <v>1</v>
      </c>
      <c r="P27" s="7">
        <v>1</v>
      </c>
      <c r="Q27" s="7">
        <v>1</v>
      </c>
      <c r="R27" s="7">
        <v>1</v>
      </c>
      <c r="S27" s="7">
        <v>1</v>
      </c>
      <c r="T27" s="7">
        <v>0.5</v>
      </c>
      <c r="U27" s="7">
        <v>1</v>
      </c>
      <c r="V27" s="7">
        <v>1</v>
      </c>
      <c r="W27" s="7">
        <v>1</v>
      </c>
      <c r="X27" s="7">
        <v>1</v>
      </c>
      <c r="Y27" s="7">
        <v>1</v>
      </c>
    </row>
    <row r="28" spans="1:25" ht="20.25" customHeight="1" x14ac:dyDescent="0.25">
      <c r="A28" s="9" t="s">
        <v>63</v>
      </c>
      <c r="B28" s="1">
        <v>0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</row>
    <row r="29" spans="1:25" ht="20.25" customHeight="1" x14ac:dyDescent="0.25">
      <c r="A29" s="6" t="s">
        <v>65</v>
      </c>
      <c r="B29" s="7">
        <v>0</v>
      </c>
      <c r="C29" s="7">
        <v>1</v>
      </c>
      <c r="D29" s="7">
        <v>1</v>
      </c>
      <c r="E29" s="7">
        <v>1</v>
      </c>
      <c r="F29" s="7">
        <v>1</v>
      </c>
      <c r="G29" s="7">
        <v>1</v>
      </c>
      <c r="H29" s="7">
        <v>1</v>
      </c>
      <c r="I29" s="7">
        <v>1</v>
      </c>
      <c r="J29" s="7">
        <v>1</v>
      </c>
      <c r="K29" s="7">
        <v>1</v>
      </c>
      <c r="L29" s="7">
        <v>1</v>
      </c>
      <c r="M29" s="7">
        <v>1</v>
      </c>
      <c r="N29" s="7">
        <v>1</v>
      </c>
      <c r="O29" s="7">
        <v>1</v>
      </c>
      <c r="P29" s="7">
        <v>1</v>
      </c>
      <c r="Q29" s="7">
        <v>1</v>
      </c>
      <c r="R29" s="7">
        <v>1</v>
      </c>
      <c r="S29" s="7">
        <v>1</v>
      </c>
      <c r="T29" s="7">
        <v>1</v>
      </c>
      <c r="U29" s="7">
        <v>1</v>
      </c>
      <c r="V29" s="7">
        <v>1</v>
      </c>
      <c r="W29" s="7">
        <v>1</v>
      </c>
      <c r="X29" s="7">
        <v>1</v>
      </c>
      <c r="Y29" s="7">
        <v>1</v>
      </c>
    </row>
    <row r="30" spans="1:25" ht="20.25" customHeight="1" x14ac:dyDescent="0.25">
      <c r="A30" s="9" t="s">
        <v>67</v>
      </c>
      <c r="B30" s="1">
        <v>0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</row>
    <row r="31" spans="1:25" ht="20.25" customHeight="1" x14ac:dyDescent="0.25">
      <c r="A31" s="6" t="s">
        <v>68</v>
      </c>
      <c r="B31" s="7">
        <v>0</v>
      </c>
      <c r="C31" s="7">
        <v>1</v>
      </c>
      <c r="D31" s="7">
        <v>0</v>
      </c>
      <c r="E31" s="7">
        <v>0.5</v>
      </c>
      <c r="F31" s="7">
        <v>1</v>
      </c>
      <c r="G31" s="7">
        <v>0</v>
      </c>
      <c r="H31" s="7">
        <v>1</v>
      </c>
      <c r="I31" s="7">
        <v>1</v>
      </c>
      <c r="J31" s="7">
        <v>1</v>
      </c>
      <c r="K31" s="7">
        <v>1</v>
      </c>
      <c r="L31" s="7">
        <v>0</v>
      </c>
      <c r="M31" s="7">
        <v>0</v>
      </c>
      <c r="N31" s="7">
        <v>1</v>
      </c>
      <c r="O31" s="7">
        <v>1</v>
      </c>
      <c r="P31" s="7">
        <v>1</v>
      </c>
      <c r="Q31" s="7">
        <v>1</v>
      </c>
      <c r="R31" s="7">
        <v>1</v>
      </c>
      <c r="S31" s="7">
        <v>1</v>
      </c>
      <c r="T31" s="7">
        <v>1</v>
      </c>
      <c r="U31" s="7">
        <v>1</v>
      </c>
      <c r="V31" s="7">
        <v>1</v>
      </c>
      <c r="W31" s="7">
        <v>1</v>
      </c>
      <c r="X31" s="7">
        <v>1</v>
      </c>
      <c r="Y31" s="7">
        <v>1</v>
      </c>
    </row>
    <row r="32" spans="1:25" ht="20.25" customHeight="1" x14ac:dyDescent="0.25">
      <c r="A32" s="9" t="s">
        <v>69</v>
      </c>
      <c r="B32" s="1">
        <v>1</v>
      </c>
      <c r="C32" s="1">
        <v>1</v>
      </c>
      <c r="D32" s="1">
        <v>0.5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</row>
    <row r="33" spans="1:25" ht="20.25" customHeight="1" x14ac:dyDescent="0.25">
      <c r="A33" s="6" t="s">
        <v>71</v>
      </c>
      <c r="B33" s="7">
        <v>0</v>
      </c>
      <c r="C33" s="7">
        <v>1</v>
      </c>
      <c r="D33" s="7">
        <v>1</v>
      </c>
      <c r="E33" s="7">
        <v>1</v>
      </c>
      <c r="F33" s="7">
        <v>1</v>
      </c>
      <c r="G33" s="7">
        <v>1</v>
      </c>
      <c r="H33" s="7">
        <v>1</v>
      </c>
      <c r="I33" s="7">
        <v>1</v>
      </c>
      <c r="J33" s="7">
        <v>1</v>
      </c>
      <c r="K33" s="7">
        <v>1</v>
      </c>
      <c r="L33" s="7">
        <v>1</v>
      </c>
      <c r="M33" s="7">
        <v>1</v>
      </c>
      <c r="N33" s="7">
        <v>1</v>
      </c>
      <c r="O33" s="7">
        <v>1</v>
      </c>
      <c r="P33" s="7">
        <v>1</v>
      </c>
      <c r="Q33" s="7">
        <v>0</v>
      </c>
      <c r="R33" s="7">
        <v>1</v>
      </c>
      <c r="S33" s="7">
        <v>1</v>
      </c>
      <c r="T33" s="7">
        <v>1</v>
      </c>
      <c r="U33" s="7">
        <v>1</v>
      </c>
      <c r="V33" s="7">
        <v>1</v>
      </c>
      <c r="W33" s="7">
        <v>1</v>
      </c>
      <c r="X33" s="7">
        <v>1</v>
      </c>
      <c r="Y33" s="7">
        <v>1</v>
      </c>
    </row>
    <row r="34" spans="1:25" ht="20.25" customHeight="1" x14ac:dyDescent="0.25">
      <c r="A34" s="9" t="s">
        <v>72</v>
      </c>
      <c r="B34" s="1">
        <v>0</v>
      </c>
      <c r="C34" s="1">
        <v>1</v>
      </c>
      <c r="D34" s="1">
        <v>0</v>
      </c>
      <c r="E34" s="1">
        <v>1</v>
      </c>
      <c r="F34" s="1">
        <v>1</v>
      </c>
      <c r="G34" s="1">
        <v>0</v>
      </c>
      <c r="H34" s="1">
        <v>1</v>
      </c>
      <c r="I34" s="1">
        <v>0.5</v>
      </c>
      <c r="J34" s="1">
        <v>1</v>
      </c>
      <c r="K34" s="1">
        <v>0.5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0</v>
      </c>
      <c r="R34" s="1">
        <v>0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</row>
    <row r="35" spans="1:25" ht="20.25" customHeight="1" x14ac:dyDescent="0.25">
      <c r="A35" s="1" t="s">
        <v>73</v>
      </c>
      <c r="B35" s="16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1:25" ht="20.25" customHeight="1" x14ac:dyDescent="0.25">
      <c r="A36" s="9" t="s">
        <v>74</v>
      </c>
      <c r="B36" s="1">
        <v>0</v>
      </c>
      <c r="C36" s="1">
        <v>1</v>
      </c>
      <c r="D36" s="1">
        <v>0</v>
      </c>
      <c r="E36" s="1">
        <v>0.5</v>
      </c>
      <c r="F36" s="1">
        <v>1</v>
      </c>
      <c r="G36" s="1">
        <v>1</v>
      </c>
      <c r="H36" s="1">
        <v>1</v>
      </c>
      <c r="I36" s="1">
        <v>0.5</v>
      </c>
      <c r="J36" s="1">
        <v>1</v>
      </c>
      <c r="K36" s="1">
        <v>0.5</v>
      </c>
      <c r="L36" s="1">
        <v>1</v>
      </c>
      <c r="M36" s="1">
        <v>0</v>
      </c>
      <c r="N36" s="1">
        <v>1</v>
      </c>
      <c r="O36" s="1">
        <v>1</v>
      </c>
      <c r="P36" s="1">
        <v>1</v>
      </c>
      <c r="Q36" s="1">
        <v>1</v>
      </c>
      <c r="R36" s="1">
        <v>0</v>
      </c>
      <c r="S36" s="1">
        <v>1</v>
      </c>
      <c r="T36" s="1">
        <v>1</v>
      </c>
      <c r="U36" s="1">
        <v>1</v>
      </c>
      <c r="V36" s="1">
        <v>0</v>
      </c>
      <c r="W36" s="1">
        <v>1</v>
      </c>
      <c r="X36" s="1">
        <v>1</v>
      </c>
      <c r="Y36" s="1">
        <v>0</v>
      </c>
    </row>
    <row r="37" spans="1:25" ht="20.25" customHeight="1" x14ac:dyDescent="0.25">
      <c r="A37" s="6" t="s">
        <v>75</v>
      </c>
      <c r="B37" s="7">
        <v>0</v>
      </c>
      <c r="C37" s="7">
        <v>1</v>
      </c>
      <c r="D37" s="7">
        <v>0</v>
      </c>
      <c r="E37" s="7">
        <v>1</v>
      </c>
      <c r="F37" s="7">
        <v>1</v>
      </c>
      <c r="G37" s="7">
        <v>0</v>
      </c>
      <c r="H37" s="7">
        <v>1</v>
      </c>
      <c r="I37" s="7">
        <v>1</v>
      </c>
      <c r="J37" s="7">
        <v>1</v>
      </c>
      <c r="K37" s="7">
        <v>1</v>
      </c>
      <c r="L37" s="7">
        <v>0.5</v>
      </c>
      <c r="M37" s="7">
        <v>0</v>
      </c>
      <c r="N37" s="7">
        <v>0</v>
      </c>
      <c r="O37" s="7">
        <v>0</v>
      </c>
      <c r="P37" s="7">
        <v>1</v>
      </c>
      <c r="Q37" s="7">
        <v>0</v>
      </c>
      <c r="R37" s="7">
        <v>0</v>
      </c>
      <c r="S37" s="7">
        <v>1</v>
      </c>
      <c r="T37" s="7">
        <v>0</v>
      </c>
      <c r="U37" s="7">
        <v>1</v>
      </c>
      <c r="V37" s="7">
        <v>0</v>
      </c>
      <c r="W37" s="7">
        <v>1</v>
      </c>
      <c r="X37" s="7">
        <v>1</v>
      </c>
      <c r="Y37" s="7">
        <v>1</v>
      </c>
    </row>
    <row r="38" spans="1:25" ht="20.25" customHeight="1" x14ac:dyDescent="0.25">
      <c r="A38" s="9" t="s">
        <v>76</v>
      </c>
      <c r="B38" s="1">
        <v>0</v>
      </c>
      <c r="C38" s="1">
        <v>1</v>
      </c>
      <c r="D38" s="1">
        <v>0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0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</row>
    <row r="39" spans="1:25" ht="20.25" customHeight="1" x14ac:dyDescent="0.25">
      <c r="A39" s="6" t="s">
        <v>78</v>
      </c>
      <c r="B39" s="7">
        <v>0</v>
      </c>
      <c r="C39" s="7">
        <v>1</v>
      </c>
      <c r="D39" s="7">
        <v>0</v>
      </c>
      <c r="E39" s="7">
        <v>1</v>
      </c>
      <c r="F39" s="7">
        <v>1</v>
      </c>
      <c r="G39" s="7">
        <v>1</v>
      </c>
      <c r="H39" s="7">
        <v>1</v>
      </c>
      <c r="I39" s="7">
        <v>1</v>
      </c>
      <c r="J39" s="7">
        <v>1</v>
      </c>
      <c r="K39" s="7">
        <v>1</v>
      </c>
      <c r="L39" s="7">
        <v>1</v>
      </c>
      <c r="M39" s="7">
        <v>1</v>
      </c>
      <c r="N39" s="7">
        <v>1</v>
      </c>
      <c r="O39" s="7">
        <v>1</v>
      </c>
      <c r="P39" s="7">
        <v>1</v>
      </c>
      <c r="Q39" s="7">
        <v>1</v>
      </c>
      <c r="R39" s="7">
        <v>1</v>
      </c>
      <c r="S39" s="7">
        <v>1</v>
      </c>
      <c r="T39" s="7">
        <v>1</v>
      </c>
      <c r="U39" s="7">
        <v>1</v>
      </c>
      <c r="V39" s="7">
        <v>1</v>
      </c>
      <c r="W39" s="7">
        <v>1</v>
      </c>
      <c r="X39" s="7">
        <v>1</v>
      </c>
      <c r="Y39" s="7">
        <v>1</v>
      </c>
    </row>
    <row r="40" spans="1:25" ht="20.25" customHeight="1" x14ac:dyDescent="0.25">
      <c r="A40" s="9" t="s">
        <v>80</v>
      </c>
      <c r="B40" s="1">
        <v>0</v>
      </c>
      <c r="C40" s="1">
        <v>0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0</v>
      </c>
      <c r="M40" s="1">
        <v>0</v>
      </c>
      <c r="N40" s="1">
        <v>0</v>
      </c>
      <c r="O40" s="1">
        <v>0</v>
      </c>
      <c r="P40" s="1">
        <v>1</v>
      </c>
      <c r="Q40" s="1">
        <v>0</v>
      </c>
      <c r="R40" s="1">
        <v>1</v>
      </c>
      <c r="S40" s="1">
        <v>1</v>
      </c>
      <c r="T40" s="1">
        <v>1</v>
      </c>
      <c r="U40" s="1">
        <v>1</v>
      </c>
      <c r="V40" s="1">
        <v>0</v>
      </c>
      <c r="W40" s="1">
        <v>1</v>
      </c>
      <c r="X40" s="1">
        <v>1</v>
      </c>
      <c r="Y40" s="1">
        <v>1</v>
      </c>
    </row>
    <row r="41" spans="1:25" ht="20.25" customHeight="1" x14ac:dyDescent="0.25">
      <c r="A41" s="6" t="s">
        <v>81</v>
      </c>
      <c r="B41" s="7">
        <v>0</v>
      </c>
      <c r="C41" s="7">
        <v>0.5</v>
      </c>
      <c r="D41" s="7">
        <v>0</v>
      </c>
      <c r="E41" s="7">
        <v>1</v>
      </c>
      <c r="F41" s="7">
        <v>1</v>
      </c>
      <c r="G41" s="7">
        <v>0</v>
      </c>
      <c r="H41" s="7">
        <v>1</v>
      </c>
      <c r="I41" s="7">
        <v>1</v>
      </c>
      <c r="J41" s="7">
        <v>1</v>
      </c>
      <c r="K41" s="7">
        <v>1</v>
      </c>
      <c r="L41" s="7">
        <v>1</v>
      </c>
      <c r="M41" s="7">
        <v>0</v>
      </c>
      <c r="N41" s="7">
        <v>0</v>
      </c>
      <c r="O41" s="7">
        <v>0</v>
      </c>
      <c r="P41" s="7">
        <v>1</v>
      </c>
      <c r="Q41" s="7">
        <v>1</v>
      </c>
      <c r="R41" s="7">
        <v>1</v>
      </c>
      <c r="S41" s="7">
        <v>1</v>
      </c>
      <c r="T41" s="7">
        <v>0</v>
      </c>
      <c r="U41" s="7">
        <v>0.5</v>
      </c>
      <c r="V41" s="7">
        <v>1</v>
      </c>
      <c r="W41" s="7">
        <v>1</v>
      </c>
      <c r="X41" s="7">
        <v>1</v>
      </c>
      <c r="Y41" s="7">
        <v>1</v>
      </c>
    </row>
    <row r="42" spans="1:25" ht="20.25" customHeight="1" x14ac:dyDescent="0.25">
      <c r="A42" s="2" t="s">
        <v>82</v>
      </c>
      <c r="B42" s="16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1:25" ht="20.25" customHeight="1" x14ac:dyDescent="0.25">
      <c r="A43" s="9" t="s">
        <v>83</v>
      </c>
      <c r="B43" s="1">
        <v>0</v>
      </c>
      <c r="C43" s="1">
        <v>1</v>
      </c>
      <c r="D43" s="1">
        <v>0</v>
      </c>
      <c r="E43" s="1">
        <v>1</v>
      </c>
      <c r="F43" s="1">
        <v>1</v>
      </c>
      <c r="G43" s="1">
        <v>0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0</v>
      </c>
      <c r="O43" s="1">
        <v>0</v>
      </c>
      <c r="P43" s="1">
        <v>1</v>
      </c>
      <c r="Q43" s="1">
        <v>0</v>
      </c>
      <c r="R43" s="1">
        <v>1</v>
      </c>
      <c r="S43" s="1">
        <v>1</v>
      </c>
      <c r="T43" s="1">
        <v>0</v>
      </c>
      <c r="U43" s="1">
        <v>1</v>
      </c>
      <c r="V43" s="1">
        <v>0</v>
      </c>
      <c r="W43" s="1">
        <v>0.5</v>
      </c>
      <c r="X43" s="1">
        <v>0.5</v>
      </c>
      <c r="Y43" s="1">
        <v>0.5</v>
      </c>
    </row>
    <row r="44" spans="1:25" ht="20.25" customHeight="1" x14ac:dyDescent="0.25">
      <c r="A44" s="6" t="s">
        <v>84</v>
      </c>
      <c r="B44" s="7">
        <v>0</v>
      </c>
      <c r="C44" s="7">
        <v>0</v>
      </c>
      <c r="D44" s="7">
        <v>0</v>
      </c>
      <c r="E44" s="7">
        <v>1</v>
      </c>
      <c r="F44" s="7">
        <v>1</v>
      </c>
      <c r="G44" s="7">
        <v>0</v>
      </c>
      <c r="H44" s="7">
        <v>1</v>
      </c>
      <c r="I44" s="7">
        <v>1</v>
      </c>
      <c r="J44" s="7">
        <v>1</v>
      </c>
      <c r="K44" s="7">
        <v>1</v>
      </c>
      <c r="L44" s="7">
        <v>1</v>
      </c>
      <c r="M44" s="7">
        <v>1</v>
      </c>
      <c r="N44" s="7">
        <v>1</v>
      </c>
      <c r="O44" s="7">
        <v>1</v>
      </c>
      <c r="P44" s="7">
        <v>1</v>
      </c>
      <c r="Q44" s="7">
        <v>1</v>
      </c>
      <c r="R44" s="7">
        <v>1</v>
      </c>
      <c r="S44" s="7">
        <v>1</v>
      </c>
      <c r="T44" s="7">
        <v>1</v>
      </c>
      <c r="U44" s="7">
        <v>1</v>
      </c>
      <c r="V44" s="7">
        <v>1</v>
      </c>
      <c r="W44" s="7">
        <v>1</v>
      </c>
      <c r="X44" s="7">
        <v>1</v>
      </c>
      <c r="Y44" s="7">
        <v>1</v>
      </c>
    </row>
    <row r="45" spans="1:25" ht="20.25" customHeight="1" x14ac:dyDescent="0.25">
      <c r="A45" s="9" t="s">
        <v>85</v>
      </c>
      <c r="B45" s="1">
        <v>0</v>
      </c>
      <c r="C45" s="1">
        <v>1</v>
      </c>
      <c r="D45" s="1">
        <v>0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</row>
    <row r="46" spans="1:25" ht="20.25" customHeight="1" x14ac:dyDescent="0.25">
      <c r="A46" s="9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20.25" customHeight="1" x14ac:dyDescent="0.25">
      <c r="A47" s="9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20.25" customHeight="1" x14ac:dyDescent="0.25">
      <c r="A48" s="9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20.25" customHeight="1" x14ac:dyDescent="0.25">
      <c r="A49" s="9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20.25" customHeight="1" x14ac:dyDescent="0.25">
      <c r="A50" s="9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20.25" customHeight="1" x14ac:dyDescent="0.25">
      <c r="A51" s="9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20.25" customHeight="1" x14ac:dyDescent="0.25">
      <c r="A52" s="9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20.25" customHeight="1" x14ac:dyDescent="0.25">
      <c r="A53" s="9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20.25" customHeight="1" x14ac:dyDescent="0.25">
      <c r="A54" s="9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20.25" customHeight="1" x14ac:dyDescent="0.25">
      <c r="A55" s="9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20.25" customHeight="1" x14ac:dyDescent="0.25">
      <c r="A56" s="9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20.25" customHeight="1" x14ac:dyDescent="0.25">
      <c r="A57" s="9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20.25" customHeight="1" x14ac:dyDescent="0.25">
      <c r="A58" s="9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20.25" customHeight="1" x14ac:dyDescent="0.25">
      <c r="A59" s="9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20.25" customHeight="1" x14ac:dyDescent="0.25">
      <c r="A60" s="9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20.25" customHeight="1" x14ac:dyDescent="0.25">
      <c r="A61" s="9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20.25" customHeight="1" x14ac:dyDescent="0.25">
      <c r="A62" s="9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20.25" customHeight="1" x14ac:dyDescent="0.25">
      <c r="A63" s="9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20.25" customHeight="1" x14ac:dyDescent="0.25">
      <c r="A64" s="9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20.25" customHeight="1" x14ac:dyDescent="0.25">
      <c r="A65" s="9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20.25" customHeight="1" x14ac:dyDescent="0.25">
      <c r="A66" s="9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20.25" customHeight="1" x14ac:dyDescent="0.25">
      <c r="A67" s="9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20.25" customHeight="1" x14ac:dyDescent="0.25">
      <c r="A68" s="9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20.25" customHeight="1" x14ac:dyDescent="0.25">
      <c r="A69" s="9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20.25" customHeight="1" x14ac:dyDescent="0.25">
      <c r="A70" s="9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20.25" customHeight="1" x14ac:dyDescent="0.25">
      <c r="A71" s="9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20.25" customHeight="1" x14ac:dyDescent="0.25">
      <c r="A72" s="9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20.25" customHeight="1" x14ac:dyDescent="0.25">
      <c r="A73" s="9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20.25" customHeight="1" x14ac:dyDescent="0.25">
      <c r="A74" s="9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20.25" customHeight="1" x14ac:dyDescent="0.25">
      <c r="A75" s="9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20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20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20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20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20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20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20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20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20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20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20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20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20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20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20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20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20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20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20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20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20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20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20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20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20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20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20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20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20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20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20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20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20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20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20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20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20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20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20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20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20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20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20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20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20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20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20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20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20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20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20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20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20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20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20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20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20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20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20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20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20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20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20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20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20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20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20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20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20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20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20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20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20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20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20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20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20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20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20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20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20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20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20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20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20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20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20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20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20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20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20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20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20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20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20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20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20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20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20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20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20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20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20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20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20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20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20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20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20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20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20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20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20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20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20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20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20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20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20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20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20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20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20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20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20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20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20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20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20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20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20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20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20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20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20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20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20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20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20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20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20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20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20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20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20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20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20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20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20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20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20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20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20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20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20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20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20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20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20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20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20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20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20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20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20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20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20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20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20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20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20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20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20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20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20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20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20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20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20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20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20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20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20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20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20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20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20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20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20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20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20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20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20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20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20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20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20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20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20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20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20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20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20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20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20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20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20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20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20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20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20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20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20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20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20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20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20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20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20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20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20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20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20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20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20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20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20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20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20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20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20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20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20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20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20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20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20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20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20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20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20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20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20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20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20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20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20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20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20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20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20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20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20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20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20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20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20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20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20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20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20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20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20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20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20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20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20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20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20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20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20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20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20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20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20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20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20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20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20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20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20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20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20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20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20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20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20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20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20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20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20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20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20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20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20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20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20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20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20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20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20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20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20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20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20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20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20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20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20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20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20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20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20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20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20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20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20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20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20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20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20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20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20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20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20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20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20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20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20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20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20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20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20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20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20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20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20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20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20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20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20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20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20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20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20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20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20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20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20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20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20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20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20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20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20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20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20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20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20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20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20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20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20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20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20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20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20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20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20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20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20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20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20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20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20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20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20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20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20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20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20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20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20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20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20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20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20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20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20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20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20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20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20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20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20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20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20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20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20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20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20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20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20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20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20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20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20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20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20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20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20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20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20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20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20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20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20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20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20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20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20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20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20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20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20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20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20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20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20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20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20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20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20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20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20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20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20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20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20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20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20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20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20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20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20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20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20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20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20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20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20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20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20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20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20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20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20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20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20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20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20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20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20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20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20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20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20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20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20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20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20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20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20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20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20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20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20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20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20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20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20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20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20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20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20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20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20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20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20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20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20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20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20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20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20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20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20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20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20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20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20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20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20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20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20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20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20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20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20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20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20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20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20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20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20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20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20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20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20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20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20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20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20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20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20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20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20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20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20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20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20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20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20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20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20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20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20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20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20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20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20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20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20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20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20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20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20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20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20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20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20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20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20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20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20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20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20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20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20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20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20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20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20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20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20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20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20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20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20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20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20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20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20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20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20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20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20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20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20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20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20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20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20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20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20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20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20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20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20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20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20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20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20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20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20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20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20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20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20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20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20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20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20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20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20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20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20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20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20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20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20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20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20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20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20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20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20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20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20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20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20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20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20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20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20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20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20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20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20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20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20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20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20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20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20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20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20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20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20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20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20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20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20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20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20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20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20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20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20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20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20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20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20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20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20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20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20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20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20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20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20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20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20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20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20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20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20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20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20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20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20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20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20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20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20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20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20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20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20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20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20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20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20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20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20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20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20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20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20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20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20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20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20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20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20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20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20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20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20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20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20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20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20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20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20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20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20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20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20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20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20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20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20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20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20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20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20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20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20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20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20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20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20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20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20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20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20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20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20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20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20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20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20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20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20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20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20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20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20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20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20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20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20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20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20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20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20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20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20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20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20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20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20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20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20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20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20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20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20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20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20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20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20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20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20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20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20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20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20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20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20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20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20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20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20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20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20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20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20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20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20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20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20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20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20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20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20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20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20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20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20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20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20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20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20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20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20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20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20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20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20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20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20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20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20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20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20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20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20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20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20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20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20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20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20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20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20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20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20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20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20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20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20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20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20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20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20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20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20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20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20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20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20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20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20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20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20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20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20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20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20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20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20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20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20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20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20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20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20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20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20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20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20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20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20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20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20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20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20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20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20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20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20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20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20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20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20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20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20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20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20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20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20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20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20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20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20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20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20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20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20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20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20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20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20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20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20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20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20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20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20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20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20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20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20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20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20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20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20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20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20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20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20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20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20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20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20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20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20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20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20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20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20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20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20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20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20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20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20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20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20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20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20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20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20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6">
    <mergeCell ref="B42:Y42"/>
    <mergeCell ref="B2:Y2"/>
    <mergeCell ref="B15:Y15"/>
    <mergeCell ref="B16:Y16"/>
    <mergeCell ref="B23:Y23"/>
    <mergeCell ref="B35:Y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4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5703125" defaultRowHeight="15.75" customHeight="1" x14ac:dyDescent="0.2"/>
  <cols>
    <col min="1" max="1" width="21.5703125" customWidth="1"/>
    <col min="7" max="7" width="14" customWidth="1"/>
    <col min="26" max="26" width="21.140625" customWidth="1"/>
  </cols>
  <sheetData>
    <row r="1" spans="1:28" ht="20.25" customHeight="1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/>
      <c r="AB1" s="1"/>
    </row>
    <row r="2" spans="1:28" ht="20.25" customHeight="1" x14ac:dyDescent="0.25">
      <c r="A2" s="10" t="s">
        <v>88</v>
      </c>
      <c r="B2" s="14" t="s">
        <v>89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28" ht="20.25" customHeight="1" x14ac:dyDescent="0.25">
      <c r="A3" s="3" t="s">
        <v>30</v>
      </c>
      <c r="B3" s="4">
        <v>1</v>
      </c>
      <c r="C3" s="4">
        <v>1</v>
      </c>
      <c r="D3" s="4">
        <v>1</v>
      </c>
      <c r="E3" s="4">
        <v>0.5</v>
      </c>
      <c r="F3" s="4">
        <v>1</v>
      </c>
      <c r="G3" s="4">
        <v>1</v>
      </c>
      <c r="H3" s="4">
        <v>0</v>
      </c>
      <c r="I3" s="4">
        <v>1</v>
      </c>
      <c r="J3" s="4">
        <v>1</v>
      </c>
      <c r="K3" s="4">
        <v>1</v>
      </c>
      <c r="L3" s="4">
        <v>1</v>
      </c>
      <c r="M3" s="4">
        <v>0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17" t="s">
        <v>31</v>
      </c>
      <c r="AA3" s="15"/>
      <c r="AB3" s="15"/>
    </row>
    <row r="4" spans="1:28" ht="20.25" customHeight="1" x14ac:dyDescent="0.25">
      <c r="A4" s="10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20.25" customHeight="1" x14ac:dyDescent="0.25">
      <c r="A5" s="10" t="s">
        <v>90</v>
      </c>
      <c r="B5" s="14" t="s">
        <v>91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20.25" customHeight="1" x14ac:dyDescent="0.25">
      <c r="A6" s="3" t="s">
        <v>28</v>
      </c>
      <c r="B6" s="4">
        <v>0</v>
      </c>
      <c r="C6" s="4">
        <v>1</v>
      </c>
      <c r="D6" s="4">
        <v>1</v>
      </c>
      <c r="E6" s="4">
        <v>1</v>
      </c>
      <c r="F6" s="4">
        <v>0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  <c r="Z6" s="17" t="s">
        <v>29</v>
      </c>
      <c r="AA6" s="15"/>
      <c r="AB6" s="15"/>
    </row>
    <row r="7" spans="1:28" ht="20.25" customHeight="1" x14ac:dyDescent="0.25">
      <c r="A7" s="6" t="s">
        <v>32</v>
      </c>
      <c r="B7" s="7">
        <v>0</v>
      </c>
      <c r="C7" s="7">
        <v>1</v>
      </c>
      <c r="D7" s="7">
        <v>0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1</v>
      </c>
      <c r="T7" s="7">
        <v>1</v>
      </c>
      <c r="U7" s="7">
        <v>1</v>
      </c>
      <c r="V7" s="7">
        <v>1</v>
      </c>
      <c r="W7" s="7">
        <v>1</v>
      </c>
      <c r="X7" s="7">
        <v>1</v>
      </c>
      <c r="Y7" s="7">
        <v>1</v>
      </c>
      <c r="Z7" s="18" t="s">
        <v>92</v>
      </c>
      <c r="AA7" s="15"/>
      <c r="AB7" s="15"/>
    </row>
    <row r="8" spans="1:28" ht="20.25" customHeight="1" x14ac:dyDescent="0.25">
      <c r="A8" s="10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20.25" customHeight="1" x14ac:dyDescent="0.25">
      <c r="A9" s="10" t="s">
        <v>93</v>
      </c>
      <c r="B9" s="14" t="s">
        <v>94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 ht="20.25" customHeight="1" x14ac:dyDescent="0.25">
      <c r="A10" s="3" t="s">
        <v>38</v>
      </c>
      <c r="B10" s="4">
        <v>0</v>
      </c>
      <c r="C10" s="4">
        <v>1</v>
      </c>
      <c r="D10" s="4">
        <v>0</v>
      </c>
      <c r="E10" s="4">
        <v>1</v>
      </c>
      <c r="F10" s="4">
        <v>1</v>
      </c>
      <c r="G10" s="4">
        <v>1</v>
      </c>
      <c r="H10" s="4">
        <v>0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0</v>
      </c>
      <c r="W10" s="4">
        <v>1</v>
      </c>
      <c r="X10" s="4">
        <v>1</v>
      </c>
      <c r="Y10" s="4">
        <v>1</v>
      </c>
      <c r="Z10" s="5" t="s">
        <v>39</v>
      </c>
      <c r="AA10" s="4"/>
      <c r="AB10" s="4"/>
    </row>
    <row r="11" spans="1:28" ht="20.25" customHeight="1" x14ac:dyDescent="0.25">
      <c r="A11" s="6" t="s">
        <v>62</v>
      </c>
      <c r="B11" s="7">
        <v>0</v>
      </c>
      <c r="C11" s="7">
        <v>1</v>
      </c>
      <c r="D11" s="7">
        <v>0</v>
      </c>
      <c r="E11" s="7">
        <v>1</v>
      </c>
      <c r="F11" s="7">
        <v>1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>
        <v>1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7">
        <v>1</v>
      </c>
      <c r="T11" s="7">
        <v>0.5</v>
      </c>
      <c r="U11" s="7">
        <v>1</v>
      </c>
      <c r="V11" s="7">
        <v>1</v>
      </c>
      <c r="W11" s="7">
        <v>1</v>
      </c>
      <c r="X11" s="7">
        <v>1</v>
      </c>
      <c r="Y11" s="7">
        <v>1</v>
      </c>
      <c r="Z11" s="8" t="s">
        <v>39</v>
      </c>
      <c r="AA11" s="7"/>
      <c r="AB11" s="7"/>
    </row>
    <row r="12" spans="1:28" ht="20.25" customHeight="1" x14ac:dyDescent="0.25">
      <c r="A12" s="3" t="s">
        <v>42</v>
      </c>
      <c r="B12" s="4">
        <v>0</v>
      </c>
      <c r="C12" s="4">
        <v>1</v>
      </c>
      <c r="D12" s="4">
        <v>0</v>
      </c>
      <c r="E12" s="4">
        <v>1</v>
      </c>
      <c r="F12" s="4">
        <v>1</v>
      </c>
      <c r="G12" s="4">
        <v>1</v>
      </c>
      <c r="H12" s="4">
        <v>0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  <c r="Z12" s="5" t="s">
        <v>43</v>
      </c>
      <c r="AA12" s="4"/>
      <c r="AB12" s="4"/>
    </row>
    <row r="13" spans="1:28" ht="20.25" customHeight="1" x14ac:dyDescent="0.25">
      <c r="A13" s="6" t="s">
        <v>40</v>
      </c>
      <c r="B13" s="7">
        <v>0</v>
      </c>
      <c r="C13" s="7">
        <v>1</v>
      </c>
      <c r="D13" s="7">
        <v>0</v>
      </c>
      <c r="E13" s="7">
        <v>1</v>
      </c>
      <c r="F13" s="7">
        <v>1</v>
      </c>
      <c r="G13" s="7">
        <v>1</v>
      </c>
      <c r="H13" s="7">
        <v>0</v>
      </c>
      <c r="I13" s="7">
        <v>1</v>
      </c>
      <c r="J13" s="7">
        <v>1</v>
      </c>
      <c r="K13" s="7">
        <v>1</v>
      </c>
      <c r="L13" s="7">
        <v>1</v>
      </c>
      <c r="M13" s="7">
        <v>1</v>
      </c>
      <c r="N13" s="7">
        <v>1</v>
      </c>
      <c r="O13" s="7">
        <v>1</v>
      </c>
      <c r="P13" s="7">
        <v>1</v>
      </c>
      <c r="Q13" s="7">
        <v>1</v>
      </c>
      <c r="R13" s="7">
        <v>1</v>
      </c>
      <c r="S13" s="7">
        <v>1</v>
      </c>
      <c r="T13" s="7">
        <v>1</v>
      </c>
      <c r="U13" s="7">
        <v>1</v>
      </c>
      <c r="V13" s="7">
        <v>1</v>
      </c>
      <c r="W13" s="7">
        <v>1</v>
      </c>
      <c r="X13" s="7">
        <v>1</v>
      </c>
      <c r="Y13" s="7">
        <v>1</v>
      </c>
      <c r="Z13" s="8" t="s">
        <v>39</v>
      </c>
      <c r="AA13" s="7"/>
      <c r="AB13" s="7"/>
    </row>
    <row r="14" spans="1:28" ht="20.25" customHeight="1" x14ac:dyDescent="0.25">
      <c r="A14" s="3" t="s">
        <v>48</v>
      </c>
      <c r="B14" s="4">
        <v>0</v>
      </c>
      <c r="C14" s="4">
        <v>1</v>
      </c>
      <c r="D14" s="4">
        <v>0</v>
      </c>
      <c r="E14" s="4">
        <v>1</v>
      </c>
      <c r="F14" s="4">
        <v>1</v>
      </c>
      <c r="G14" s="4">
        <v>1</v>
      </c>
      <c r="H14" s="4">
        <v>0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  <c r="Z14" s="5" t="s">
        <v>49</v>
      </c>
      <c r="AA14" s="4"/>
      <c r="AB14" s="4"/>
    </row>
    <row r="15" spans="1:28" ht="20.25" customHeight="1" x14ac:dyDescent="0.25">
      <c r="A15" s="6" t="s">
        <v>63</v>
      </c>
      <c r="B15" s="7">
        <v>0</v>
      </c>
      <c r="C15" s="7">
        <v>1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  <c r="L15" s="7">
        <v>1</v>
      </c>
      <c r="M15" s="7">
        <v>1</v>
      </c>
      <c r="N15" s="7">
        <v>1</v>
      </c>
      <c r="O15" s="7">
        <v>1</v>
      </c>
      <c r="P15" s="7">
        <v>1</v>
      </c>
      <c r="Q15" s="7">
        <v>1</v>
      </c>
      <c r="R15" s="7">
        <v>1</v>
      </c>
      <c r="S15" s="7">
        <v>1</v>
      </c>
      <c r="T15" s="7">
        <v>1</v>
      </c>
      <c r="U15" s="7">
        <v>1</v>
      </c>
      <c r="V15" s="7">
        <v>1</v>
      </c>
      <c r="W15" s="7">
        <v>1</v>
      </c>
      <c r="X15" s="7">
        <v>1</v>
      </c>
      <c r="Y15" s="7">
        <v>1</v>
      </c>
      <c r="Z15" s="8" t="s">
        <v>64</v>
      </c>
      <c r="AA15" s="7"/>
      <c r="AB15" s="7"/>
    </row>
    <row r="16" spans="1:28" ht="20.25" customHeight="1" x14ac:dyDescent="0.25">
      <c r="A16" s="3" t="s">
        <v>67</v>
      </c>
      <c r="B16" s="4">
        <v>0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4">
        <v>1</v>
      </c>
      <c r="Z16" s="5" t="s">
        <v>66</v>
      </c>
      <c r="AA16" s="4"/>
      <c r="AB16" s="4"/>
    </row>
    <row r="17" spans="1:28" ht="20.25" customHeight="1" x14ac:dyDescent="0.25">
      <c r="A17" s="6" t="s">
        <v>65</v>
      </c>
      <c r="B17" s="7">
        <v>0</v>
      </c>
      <c r="C17" s="7">
        <v>1</v>
      </c>
      <c r="D17" s="7">
        <v>1</v>
      </c>
      <c r="E17" s="7">
        <v>1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>
        <v>1</v>
      </c>
      <c r="N17" s="7">
        <v>1</v>
      </c>
      <c r="O17" s="7">
        <v>1</v>
      </c>
      <c r="P17" s="7">
        <v>1</v>
      </c>
      <c r="Q17" s="7">
        <v>1</v>
      </c>
      <c r="R17" s="7">
        <v>1</v>
      </c>
      <c r="S17" s="7">
        <v>1</v>
      </c>
      <c r="T17" s="7">
        <v>1</v>
      </c>
      <c r="U17" s="7">
        <v>1</v>
      </c>
      <c r="V17" s="7">
        <v>1</v>
      </c>
      <c r="W17" s="7">
        <v>1</v>
      </c>
      <c r="X17" s="7">
        <v>1</v>
      </c>
      <c r="Y17" s="7">
        <v>1</v>
      </c>
      <c r="Z17" s="8" t="s">
        <v>66</v>
      </c>
      <c r="AA17" s="7"/>
      <c r="AB17" s="7"/>
    </row>
    <row r="18" spans="1:28" ht="20.25" customHeight="1" x14ac:dyDescent="0.25">
      <c r="A18" s="10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20.25" customHeight="1" x14ac:dyDescent="0.25">
      <c r="A19" s="10" t="s">
        <v>95</v>
      </c>
      <c r="B19" s="14" t="s">
        <v>96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spans="1:28" ht="20.25" customHeight="1" x14ac:dyDescent="0.25">
      <c r="A20" s="3" t="s">
        <v>46</v>
      </c>
      <c r="B20" s="4">
        <v>0</v>
      </c>
      <c r="C20" s="4">
        <v>1</v>
      </c>
      <c r="D20" s="4">
        <v>0</v>
      </c>
      <c r="E20" s="4">
        <v>1</v>
      </c>
      <c r="F20" s="4">
        <v>1</v>
      </c>
      <c r="G20" s="4">
        <v>0</v>
      </c>
      <c r="H20" s="4">
        <v>0</v>
      </c>
      <c r="I20" s="4">
        <v>1</v>
      </c>
      <c r="J20" s="4">
        <v>1</v>
      </c>
      <c r="K20" s="4">
        <v>1</v>
      </c>
      <c r="L20" s="4">
        <v>1</v>
      </c>
      <c r="M20" s="4">
        <v>1</v>
      </c>
      <c r="N20" s="4">
        <v>0</v>
      </c>
      <c r="O20" s="4">
        <v>1</v>
      </c>
      <c r="P20" s="4">
        <v>1</v>
      </c>
      <c r="Q20" s="4">
        <v>1</v>
      </c>
      <c r="R20" s="4">
        <v>1</v>
      </c>
      <c r="S20" s="4">
        <v>1</v>
      </c>
      <c r="T20" s="4">
        <v>1</v>
      </c>
      <c r="U20" s="4">
        <v>1</v>
      </c>
      <c r="V20" s="4">
        <v>1</v>
      </c>
      <c r="W20" s="4">
        <v>1</v>
      </c>
      <c r="X20" s="4">
        <v>1</v>
      </c>
      <c r="Y20" s="4">
        <v>0.5</v>
      </c>
      <c r="Z20" s="5" t="s">
        <v>43</v>
      </c>
      <c r="AA20" s="5" t="s">
        <v>97</v>
      </c>
      <c r="AB20" s="5" t="s">
        <v>98</v>
      </c>
    </row>
    <row r="21" spans="1:28" ht="20.25" customHeight="1" x14ac:dyDescent="0.25">
      <c r="A21" s="6" t="s">
        <v>68</v>
      </c>
      <c r="B21" s="7">
        <v>0</v>
      </c>
      <c r="C21" s="7">
        <v>1</v>
      </c>
      <c r="D21" s="7">
        <v>0</v>
      </c>
      <c r="E21" s="7">
        <v>0.5</v>
      </c>
      <c r="F21" s="7">
        <v>1</v>
      </c>
      <c r="G21" s="7">
        <v>0</v>
      </c>
      <c r="H21" s="7">
        <v>1</v>
      </c>
      <c r="I21" s="7">
        <v>1</v>
      </c>
      <c r="J21" s="7">
        <v>1</v>
      </c>
      <c r="K21" s="7">
        <v>1</v>
      </c>
      <c r="L21" s="7">
        <v>0.5</v>
      </c>
      <c r="M21" s="7">
        <v>0</v>
      </c>
      <c r="N21" s="7">
        <v>1</v>
      </c>
      <c r="O21" s="7">
        <v>1</v>
      </c>
      <c r="P21" s="7">
        <v>1</v>
      </c>
      <c r="Q21" s="7">
        <v>1</v>
      </c>
      <c r="R21" s="7">
        <v>1</v>
      </c>
      <c r="S21" s="7">
        <v>1</v>
      </c>
      <c r="T21" s="7">
        <v>1</v>
      </c>
      <c r="U21" s="7">
        <v>1</v>
      </c>
      <c r="V21" s="7">
        <v>1</v>
      </c>
      <c r="W21" s="7">
        <v>1</v>
      </c>
      <c r="X21" s="7">
        <v>1</v>
      </c>
      <c r="Y21" s="7">
        <v>1</v>
      </c>
      <c r="Z21" s="8" t="s">
        <v>99</v>
      </c>
      <c r="AA21" s="8" t="s">
        <v>100</v>
      </c>
      <c r="AB21" s="7"/>
    </row>
    <row r="22" spans="1:28" ht="20.25" customHeight="1" x14ac:dyDescent="0.25">
      <c r="A22" s="3" t="s">
        <v>57</v>
      </c>
      <c r="B22" s="4">
        <v>1</v>
      </c>
      <c r="C22" s="4">
        <v>1</v>
      </c>
      <c r="D22" s="4">
        <v>0</v>
      </c>
      <c r="E22" s="4">
        <v>1</v>
      </c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>
        <v>1</v>
      </c>
      <c r="X22" s="4">
        <v>1</v>
      </c>
      <c r="Y22" s="4">
        <v>1</v>
      </c>
      <c r="Z22" s="5" t="s">
        <v>100</v>
      </c>
      <c r="AA22" s="4"/>
      <c r="AB22" s="4"/>
    </row>
    <row r="23" spans="1:28" ht="20.25" customHeight="1" x14ac:dyDescent="0.25">
      <c r="A23" s="10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1"/>
      <c r="AA23" s="2"/>
      <c r="AB23" s="2"/>
    </row>
    <row r="24" spans="1:28" ht="20.25" customHeight="1" x14ac:dyDescent="0.25">
      <c r="A24" s="10" t="s">
        <v>101</v>
      </c>
      <c r="B24" s="14" t="s">
        <v>102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28" ht="20.25" customHeight="1" x14ac:dyDescent="0.25">
      <c r="A25" s="3" t="s">
        <v>68</v>
      </c>
      <c r="B25" s="4">
        <v>0</v>
      </c>
      <c r="C25" s="4">
        <v>1</v>
      </c>
      <c r="D25" s="4">
        <v>0</v>
      </c>
      <c r="E25" s="4">
        <v>0.5</v>
      </c>
      <c r="F25" s="4">
        <v>1</v>
      </c>
      <c r="G25" s="4">
        <v>0</v>
      </c>
      <c r="H25" s="4">
        <v>1</v>
      </c>
      <c r="I25" s="4">
        <v>1</v>
      </c>
      <c r="J25" s="4">
        <v>1</v>
      </c>
      <c r="K25" s="4">
        <v>1</v>
      </c>
      <c r="L25" s="4">
        <v>0</v>
      </c>
      <c r="M25" s="4">
        <v>0</v>
      </c>
      <c r="N25" s="4">
        <v>1</v>
      </c>
      <c r="O25" s="4">
        <v>1</v>
      </c>
      <c r="P25" s="4">
        <v>1</v>
      </c>
      <c r="Q25" s="4">
        <v>1</v>
      </c>
      <c r="R25" s="4">
        <v>1</v>
      </c>
      <c r="S25" s="4">
        <v>1</v>
      </c>
      <c r="T25" s="4">
        <v>1</v>
      </c>
      <c r="U25" s="4">
        <v>1</v>
      </c>
      <c r="V25" s="4">
        <v>1</v>
      </c>
      <c r="W25" s="4">
        <v>1</v>
      </c>
      <c r="X25" s="4">
        <v>1</v>
      </c>
      <c r="Y25" s="4">
        <v>1</v>
      </c>
      <c r="Z25" s="5" t="s">
        <v>43</v>
      </c>
      <c r="AA25" s="5" t="s">
        <v>103</v>
      </c>
      <c r="AB25" s="4"/>
    </row>
    <row r="26" spans="1:28" ht="20.25" customHeight="1" x14ac:dyDescent="0.25">
      <c r="A26" s="6" t="s">
        <v>56</v>
      </c>
      <c r="B26" s="7">
        <v>0</v>
      </c>
      <c r="C26" s="7">
        <v>1</v>
      </c>
      <c r="D26" s="7">
        <v>0</v>
      </c>
      <c r="E26" s="7">
        <v>0.5</v>
      </c>
      <c r="F26" s="7">
        <v>1</v>
      </c>
      <c r="G26" s="7">
        <v>0</v>
      </c>
      <c r="H26" s="7">
        <v>1</v>
      </c>
      <c r="I26" s="7">
        <v>1</v>
      </c>
      <c r="J26" s="7">
        <v>1</v>
      </c>
      <c r="K26" s="7">
        <v>0</v>
      </c>
      <c r="L26" s="7">
        <v>1</v>
      </c>
      <c r="M26" s="7">
        <v>0</v>
      </c>
      <c r="N26" s="7">
        <v>1</v>
      </c>
      <c r="O26" s="7">
        <v>1</v>
      </c>
      <c r="P26" s="7">
        <v>1</v>
      </c>
      <c r="Q26" s="7">
        <v>1</v>
      </c>
      <c r="R26" s="7">
        <v>1</v>
      </c>
      <c r="S26" s="7">
        <v>1</v>
      </c>
      <c r="T26" s="7">
        <v>1</v>
      </c>
      <c r="U26" s="7">
        <v>1</v>
      </c>
      <c r="V26" s="7">
        <v>1</v>
      </c>
      <c r="W26" s="7">
        <v>1</v>
      </c>
      <c r="X26" s="7">
        <v>1</v>
      </c>
      <c r="Y26" s="7">
        <v>1</v>
      </c>
      <c r="Z26" s="8" t="s">
        <v>43</v>
      </c>
      <c r="AA26" s="7"/>
      <c r="AB26" s="7"/>
    </row>
    <row r="27" spans="1:28" ht="20.25" customHeight="1" x14ac:dyDescent="0.25">
      <c r="A27" s="3" t="s">
        <v>57</v>
      </c>
      <c r="B27" s="4">
        <v>0</v>
      </c>
      <c r="C27" s="4">
        <v>1</v>
      </c>
      <c r="D27" s="4">
        <v>0</v>
      </c>
      <c r="E27" s="4">
        <v>0.5</v>
      </c>
      <c r="F27" s="4">
        <v>1</v>
      </c>
      <c r="G27" s="4">
        <v>0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  <c r="P27" s="4">
        <v>1</v>
      </c>
      <c r="Q27" s="4">
        <v>1</v>
      </c>
      <c r="R27" s="4">
        <v>1</v>
      </c>
      <c r="S27" s="4">
        <v>1</v>
      </c>
      <c r="T27" s="4">
        <v>1</v>
      </c>
      <c r="U27" s="4">
        <v>1</v>
      </c>
      <c r="V27" s="4">
        <v>1</v>
      </c>
      <c r="W27" s="4">
        <v>1</v>
      </c>
      <c r="X27" s="4">
        <v>1</v>
      </c>
      <c r="Y27" s="4">
        <v>1</v>
      </c>
      <c r="Z27" s="5" t="s">
        <v>43</v>
      </c>
      <c r="AA27" s="4"/>
      <c r="AB27" s="4"/>
    </row>
    <row r="28" spans="1:28" ht="20.25" customHeight="1" x14ac:dyDescent="0.25">
      <c r="A28" s="6" t="s">
        <v>59</v>
      </c>
      <c r="B28" s="7">
        <v>0</v>
      </c>
      <c r="C28" s="7">
        <v>1</v>
      </c>
      <c r="D28" s="7">
        <v>0</v>
      </c>
      <c r="E28" s="7">
        <v>1</v>
      </c>
      <c r="F28" s="7">
        <v>1</v>
      </c>
      <c r="G28" s="7">
        <v>0</v>
      </c>
      <c r="H28" s="7">
        <v>1</v>
      </c>
      <c r="I28" s="7">
        <v>1</v>
      </c>
      <c r="J28" s="7">
        <v>1</v>
      </c>
      <c r="K28" s="7">
        <v>1</v>
      </c>
      <c r="L28" s="7">
        <v>1</v>
      </c>
      <c r="M28" s="7">
        <v>0</v>
      </c>
      <c r="N28" s="7">
        <v>1</v>
      </c>
      <c r="O28" s="7">
        <v>1</v>
      </c>
      <c r="P28" s="7">
        <v>1</v>
      </c>
      <c r="Q28" s="7">
        <v>1</v>
      </c>
      <c r="R28" s="7">
        <v>1</v>
      </c>
      <c r="S28" s="7">
        <v>1</v>
      </c>
      <c r="T28" s="7">
        <v>1</v>
      </c>
      <c r="U28" s="7">
        <v>1</v>
      </c>
      <c r="V28" s="7">
        <v>1</v>
      </c>
      <c r="W28" s="7">
        <v>1</v>
      </c>
      <c r="X28" s="7">
        <v>1</v>
      </c>
      <c r="Y28" s="7">
        <v>1</v>
      </c>
      <c r="Z28" s="8" t="s">
        <v>43</v>
      </c>
      <c r="AA28" s="7"/>
      <c r="AB28" s="7"/>
    </row>
    <row r="29" spans="1:28" ht="20.25" customHeight="1" x14ac:dyDescent="0.25">
      <c r="A29" s="3" t="s">
        <v>60</v>
      </c>
      <c r="B29" s="4">
        <v>0</v>
      </c>
      <c r="C29" s="4">
        <v>0</v>
      </c>
      <c r="D29" s="4">
        <v>0</v>
      </c>
      <c r="E29" s="4">
        <v>1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0</v>
      </c>
      <c r="N29" s="4">
        <v>1</v>
      </c>
      <c r="O29" s="4">
        <v>1</v>
      </c>
      <c r="P29" s="4">
        <v>1</v>
      </c>
      <c r="Q29" s="4">
        <v>1</v>
      </c>
      <c r="R29" s="4">
        <v>1</v>
      </c>
      <c r="S29" s="4">
        <v>1</v>
      </c>
      <c r="T29" s="4">
        <v>1</v>
      </c>
      <c r="U29" s="4">
        <v>1</v>
      </c>
      <c r="V29" s="4">
        <v>1</v>
      </c>
      <c r="W29" s="4">
        <v>1</v>
      </c>
      <c r="X29" s="4">
        <v>1</v>
      </c>
      <c r="Y29" s="4">
        <v>1</v>
      </c>
      <c r="Z29" s="5" t="s">
        <v>43</v>
      </c>
      <c r="AA29" s="4"/>
      <c r="AB29" s="4"/>
    </row>
    <row r="30" spans="1:28" ht="20.25" customHeight="1" x14ac:dyDescent="0.25">
      <c r="A30" s="6" t="s">
        <v>61</v>
      </c>
      <c r="B30" s="7">
        <v>0</v>
      </c>
      <c r="C30" s="7">
        <v>1</v>
      </c>
      <c r="D30" s="7">
        <v>0</v>
      </c>
      <c r="E30" s="7">
        <v>0.5</v>
      </c>
      <c r="F30" s="7">
        <v>1</v>
      </c>
      <c r="G30" s="7">
        <v>1</v>
      </c>
      <c r="H30" s="7">
        <v>1</v>
      </c>
      <c r="I30" s="7">
        <v>1</v>
      </c>
      <c r="J30" s="7">
        <v>0.5</v>
      </c>
      <c r="K30" s="7">
        <v>1</v>
      </c>
      <c r="L30" s="7">
        <v>1</v>
      </c>
      <c r="M30" s="7">
        <v>1</v>
      </c>
      <c r="N30" s="7">
        <v>1</v>
      </c>
      <c r="O30" s="7">
        <v>1</v>
      </c>
      <c r="P30" s="7">
        <v>1</v>
      </c>
      <c r="Q30" s="7">
        <v>1</v>
      </c>
      <c r="R30" s="7">
        <v>1</v>
      </c>
      <c r="S30" s="7">
        <v>1</v>
      </c>
      <c r="T30" s="7">
        <v>1</v>
      </c>
      <c r="U30" s="7">
        <v>1</v>
      </c>
      <c r="V30" s="7">
        <v>1</v>
      </c>
      <c r="W30" s="7">
        <v>1</v>
      </c>
      <c r="X30" s="7">
        <v>1</v>
      </c>
      <c r="Y30" s="7">
        <v>1</v>
      </c>
      <c r="Z30" s="8" t="s">
        <v>43</v>
      </c>
      <c r="AA30" s="7"/>
      <c r="AB30" s="7"/>
    </row>
    <row r="31" spans="1:28" ht="20.25" customHeight="1" x14ac:dyDescent="0.25">
      <c r="A31" s="10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20.25" customHeight="1" x14ac:dyDescent="0.25">
      <c r="A32" s="10" t="s">
        <v>104</v>
      </c>
      <c r="B32" s="14" t="s">
        <v>105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</row>
    <row r="33" spans="1:28" ht="20.25" customHeight="1" x14ac:dyDescent="0.25">
      <c r="A33" s="3" t="s">
        <v>34</v>
      </c>
      <c r="B33" s="4">
        <v>0.5</v>
      </c>
      <c r="C33" s="4">
        <v>1</v>
      </c>
      <c r="D33" s="4">
        <v>1</v>
      </c>
      <c r="E33" s="4">
        <v>1</v>
      </c>
      <c r="F33" s="4">
        <v>1</v>
      </c>
      <c r="G33" s="4">
        <v>1</v>
      </c>
      <c r="H33" s="4">
        <v>0</v>
      </c>
      <c r="I33" s="4">
        <v>1</v>
      </c>
      <c r="J33" s="4">
        <v>1</v>
      </c>
      <c r="K33" s="4">
        <v>1</v>
      </c>
      <c r="L33" s="4">
        <v>1</v>
      </c>
      <c r="M33" s="4">
        <v>1</v>
      </c>
      <c r="N33" s="4">
        <v>0.5</v>
      </c>
      <c r="O33" s="4">
        <v>1</v>
      </c>
      <c r="P33" s="4">
        <v>1</v>
      </c>
      <c r="Q33" s="4">
        <v>1</v>
      </c>
      <c r="R33" s="4">
        <v>1</v>
      </c>
      <c r="S33" s="4">
        <v>1</v>
      </c>
      <c r="T33" s="4">
        <v>1</v>
      </c>
      <c r="U33" s="4">
        <v>1</v>
      </c>
      <c r="V33" s="4">
        <v>1</v>
      </c>
      <c r="W33" s="4">
        <v>1</v>
      </c>
      <c r="X33" s="4">
        <v>1</v>
      </c>
      <c r="Y33" s="4">
        <v>1</v>
      </c>
      <c r="Z33" s="5" t="s">
        <v>43</v>
      </c>
      <c r="AA33" s="4"/>
      <c r="AB33" s="4"/>
    </row>
    <row r="34" spans="1:28" ht="20.25" customHeight="1" x14ac:dyDescent="0.25">
      <c r="A34" s="6" t="s">
        <v>52</v>
      </c>
      <c r="B34" s="7">
        <v>0</v>
      </c>
      <c r="C34" s="7">
        <v>0.5</v>
      </c>
      <c r="D34" s="7">
        <v>0</v>
      </c>
      <c r="E34" s="7">
        <v>0.5</v>
      </c>
      <c r="F34" s="7">
        <v>1</v>
      </c>
      <c r="G34" s="7">
        <v>0</v>
      </c>
      <c r="H34" s="7">
        <v>1</v>
      </c>
      <c r="I34" s="7">
        <v>0</v>
      </c>
      <c r="J34" s="7">
        <v>1</v>
      </c>
      <c r="K34" s="7">
        <v>0.5</v>
      </c>
      <c r="L34" s="7">
        <v>0</v>
      </c>
      <c r="M34" s="7">
        <v>0</v>
      </c>
      <c r="N34" s="7">
        <v>0</v>
      </c>
      <c r="O34" s="7">
        <v>1</v>
      </c>
      <c r="P34" s="7">
        <v>1</v>
      </c>
      <c r="Q34" s="7">
        <v>0</v>
      </c>
      <c r="R34" s="7">
        <v>0</v>
      </c>
      <c r="S34" s="7">
        <v>1</v>
      </c>
      <c r="T34" s="7">
        <v>0</v>
      </c>
      <c r="U34" s="7">
        <v>1</v>
      </c>
      <c r="V34" s="7">
        <v>0</v>
      </c>
      <c r="W34" s="7">
        <v>1</v>
      </c>
      <c r="X34" s="7">
        <v>1</v>
      </c>
      <c r="Y34" s="7">
        <v>1</v>
      </c>
      <c r="Z34" s="8" t="s">
        <v>43</v>
      </c>
      <c r="AA34" s="7"/>
      <c r="AB34" s="7"/>
    </row>
    <row r="35" spans="1:28" ht="20.25" customHeight="1" x14ac:dyDescent="0.25">
      <c r="A35" s="3" t="s">
        <v>81</v>
      </c>
      <c r="B35" s="4">
        <v>0</v>
      </c>
      <c r="C35" s="4">
        <v>0.5</v>
      </c>
      <c r="D35" s="4">
        <v>0</v>
      </c>
      <c r="E35" s="4">
        <v>1</v>
      </c>
      <c r="F35" s="4">
        <v>1</v>
      </c>
      <c r="G35" s="4">
        <v>0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0</v>
      </c>
      <c r="N35" s="4">
        <v>0</v>
      </c>
      <c r="O35" s="4">
        <v>0</v>
      </c>
      <c r="P35" s="4">
        <v>1</v>
      </c>
      <c r="Q35" s="4">
        <v>1</v>
      </c>
      <c r="R35" s="4">
        <v>1</v>
      </c>
      <c r="S35" s="4">
        <v>1</v>
      </c>
      <c r="T35" s="4">
        <v>0</v>
      </c>
      <c r="U35" s="4">
        <v>0.5</v>
      </c>
      <c r="V35" s="4">
        <v>1</v>
      </c>
      <c r="W35" s="4">
        <v>1</v>
      </c>
      <c r="X35" s="4">
        <v>1</v>
      </c>
      <c r="Y35" s="4">
        <v>1</v>
      </c>
      <c r="Z35" s="5" t="s">
        <v>43</v>
      </c>
      <c r="AA35" s="4"/>
      <c r="AB35" s="4"/>
    </row>
    <row r="36" spans="1:28" ht="20.25" customHeight="1" x14ac:dyDescent="0.25">
      <c r="A36" s="6" t="s">
        <v>74</v>
      </c>
      <c r="B36" s="7">
        <v>0</v>
      </c>
      <c r="C36" s="7">
        <v>1</v>
      </c>
      <c r="D36" s="7">
        <v>0</v>
      </c>
      <c r="E36" s="7">
        <v>0.5</v>
      </c>
      <c r="F36" s="7">
        <v>1</v>
      </c>
      <c r="G36" s="7">
        <v>1</v>
      </c>
      <c r="H36" s="7">
        <v>1</v>
      </c>
      <c r="I36" s="7">
        <v>0.5</v>
      </c>
      <c r="J36" s="7">
        <v>1</v>
      </c>
      <c r="K36" s="7">
        <v>0.5</v>
      </c>
      <c r="L36" s="7">
        <v>1</v>
      </c>
      <c r="M36" s="7">
        <v>0</v>
      </c>
      <c r="N36" s="7">
        <v>1</v>
      </c>
      <c r="O36" s="7">
        <v>1</v>
      </c>
      <c r="P36" s="7">
        <v>1</v>
      </c>
      <c r="Q36" s="7">
        <v>1</v>
      </c>
      <c r="R36" s="7">
        <v>0</v>
      </c>
      <c r="S36" s="7">
        <v>1</v>
      </c>
      <c r="T36" s="7">
        <v>1</v>
      </c>
      <c r="U36" s="7">
        <v>1</v>
      </c>
      <c r="V36" s="7">
        <v>0</v>
      </c>
      <c r="W36" s="7">
        <v>1</v>
      </c>
      <c r="X36" s="7">
        <v>1</v>
      </c>
      <c r="Y36" s="7">
        <v>0</v>
      </c>
      <c r="Z36" s="8" t="s">
        <v>43</v>
      </c>
      <c r="AA36" s="7"/>
      <c r="AB36" s="7"/>
    </row>
    <row r="37" spans="1:28" ht="20.25" customHeight="1" x14ac:dyDescent="0.25">
      <c r="A37" s="3" t="s">
        <v>44</v>
      </c>
      <c r="B37" s="4">
        <v>1</v>
      </c>
      <c r="C37" s="4">
        <v>1</v>
      </c>
      <c r="D37" s="4">
        <v>1</v>
      </c>
      <c r="E37" s="4">
        <v>1</v>
      </c>
      <c r="F37" s="4">
        <v>1</v>
      </c>
      <c r="G37" s="4">
        <v>1</v>
      </c>
      <c r="H37" s="4">
        <v>0</v>
      </c>
      <c r="I37" s="4">
        <v>1</v>
      </c>
      <c r="J37" s="4">
        <v>1</v>
      </c>
      <c r="K37" s="4">
        <v>1</v>
      </c>
      <c r="L37" s="4">
        <v>1</v>
      </c>
      <c r="M37" s="4">
        <v>1</v>
      </c>
      <c r="N37" s="4">
        <v>1</v>
      </c>
      <c r="O37" s="4">
        <v>1</v>
      </c>
      <c r="P37" s="4">
        <v>1</v>
      </c>
      <c r="Q37" s="4">
        <v>1</v>
      </c>
      <c r="R37" s="4">
        <v>0</v>
      </c>
      <c r="S37" s="4">
        <v>1</v>
      </c>
      <c r="T37" s="4">
        <v>1</v>
      </c>
      <c r="U37" s="4">
        <v>1</v>
      </c>
      <c r="V37" s="4">
        <v>1</v>
      </c>
      <c r="W37" s="4">
        <v>1</v>
      </c>
      <c r="X37" s="4">
        <v>1</v>
      </c>
      <c r="Y37" s="4">
        <v>1</v>
      </c>
      <c r="Z37" s="5" t="s">
        <v>45</v>
      </c>
      <c r="AA37" s="4"/>
      <c r="AB37" s="4"/>
    </row>
    <row r="38" spans="1:28" ht="20.25" customHeight="1" x14ac:dyDescent="0.25">
      <c r="A38" s="6" t="s">
        <v>47</v>
      </c>
      <c r="B38" s="7">
        <v>0</v>
      </c>
      <c r="C38" s="7">
        <v>1</v>
      </c>
      <c r="D38" s="7">
        <v>0</v>
      </c>
      <c r="E38" s="7">
        <v>1</v>
      </c>
      <c r="F38" s="7">
        <v>1</v>
      </c>
      <c r="G38" s="7">
        <v>0</v>
      </c>
      <c r="H38" s="7">
        <v>0</v>
      </c>
      <c r="I38" s="7">
        <v>1</v>
      </c>
      <c r="J38" s="7">
        <v>1</v>
      </c>
      <c r="K38" s="7">
        <v>1</v>
      </c>
      <c r="L38" s="7">
        <v>1</v>
      </c>
      <c r="M38" s="7">
        <v>0</v>
      </c>
      <c r="N38" s="7">
        <v>0</v>
      </c>
      <c r="O38" s="7">
        <v>1</v>
      </c>
      <c r="P38" s="7">
        <v>0.5</v>
      </c>
      <c r="Q38" s="7">
        <v>0</v>
      </c>
      <c r="R38" s="7">
        <v>1</v>
      </c>
      <c r="S38" s="7">
        <v>0</v>
      </c>
      <c r="T38" s="7">
        <v>1</v>
      </c>
      <c r="U38" s="7">
        <v>1</v>
      </c>
      <c r="V38" s="7">
        <v>1</v>
      </c>
      <c r="W38" s="7">
        <v>1</v>
      </c>
      <c r="X38" s="7">
        <v>1</v>
      </c>
      <c r="Y38" s="7">
        <v>1</v>
      </c>
      <c r="Z38" s="8" t="s">
        <v>43</v>
      </c>
      <c r="AA38" s="7"/>
      <c r="AB38" s="7"/>
    </row>
    <row r="39" spans="1:28" ht="20.25" customHeight="1" x14ac:dyDescent="0.25">
      <c r="A39" s="3" t="s">
        <v>53</v>
      </c>
      <c r="B39" s="4">
        <v>0</v>
      </c>
      <c r="C39" s="4">
        <v>1</v>
      </c>
      <c r="D39" s="4">
        <v>0</v>
      </c>
      <c r="E39" s="4">
        <v>1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0</v>
      </c>
      <c r="R39" s="4">
        <v>1</v>
      </c>
      <c r="S39" s="4">
        <v>1</v>
      </c>
      <c r="T39" s="4">
        <v>0</v>
      </c>
      <c r="U39" s="4">
        <v>1</v>
      </c>
      <c r="V39" s="4">
        <v>0</v>
      </c>
      <c r="W39" s="4">
        <v>1</v>
      </c>
      <c r="X39" s="4">
        <v>1</v>
      </c>
      <c r="Y39" s="4">
        <v>1</v>
      </c>
      <c r="Z39" s="5" t="s">
        <v>43</v>
      </c>
      <c r="AA39" s="4"/>
      <c r="AB39" s="4"/>
    </row>
    <row r="40" spans="1:28" ht="20.25" customHeight="1" x14ac:dyDescent="0.25">
      <c r="A40" s="6" t="s">
        <v>55</v>
      </c>
      <c r="B40" s="7">
        <v>0</v>
      </c>
      <c r="C40" s="7">
        <v>1</v>
      </c>
      <c r="D40" s="7">
        <v>0</v>
      </c>
      <c r="E40" s="7">
        <v>0.5</v>
      </c>
      <c r="F40" s="7">
        <v>1</v>
      </c>
      <c r="G40" s="7">
        <v>1</v>
      </c>
      <c r="H40" s="7">
        <v>1</v>
      </c>
      <c r="I40" s="7">
        <v>1</v>
      </c>
      <c r="J40" s="7">
        <v>1</v>
      </c>
      <c r="K40" s="7">
        <v>1</v>
      </c>
      <c r="L40" s="7">
        <v>1</v>
      </c>
      <c r="M40" s="7">
        <v>0</v>
      </c>
      <c r="N40" s="7">
        <v>1</v>
      </c>
      <c r="O40" s="7">
        <v>1</v>
      </c>
      <c r="P40" s="7">
        <v>1</v>
      </c>
      <c r="Q40" s="7">
        <v>0</v>
      </c>
      <c r="R40" s="7">
        <v>1</v>
      </c>
      <c r="S40" s="7">
        <v>1</v>
      </c>
      <c r="T40" s="7">
        <v>0</v>
      </c>
      <c r="U40" s="7">
        <v>1</v>
      </c>
      <c r="V40" s="7">
        <v>0</v>
      </c>
      <c r="W40" s="7">
        <v>1</v>
      </c>
      <c r="X40" s="7">
        <v>1</v>
      </c>
      <c r="Y40" s="7">
        <v>1</v>
      </c>
      <c r="Z40" s="8" t="s">
        <v>43</v>
      </c>
      <c r="AA40" s="7"/>
      <c r="AB40" s="7"/>
    </row>
    <row r="41" spans="1:28" ht="20.25" customHeight="1" x14ac:dyDescent="0.25">
      <c r="A41" s="3" t="s">
        <v>71</v>
      </c>
      <c r="B41" s="4">
        <v>0</v>
      </c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0</v>
      </c>
      <c r="R41" s="4">
        <v>1</v>
      </c>
      <c r="S41" s="4">
        <v>1</v>
      </c>
      <c r="T41" s="4">
        <v>1</v>
      </c>
      <c r="U41" s="4">
        <v>1</v>
      </c>
      <c r="V41" s="4">
        <v>1</v>
      </c>
      <c r="W41" s="4">
        <v>1</v>
      </c>
      <c r="X41" s="4">
        <v>1</v>
      </c>
      <c r="Y41" s="4">
        <v>1</v>
      </c>
      <c r="Z41" s="5" t="s">
        <v>43</v>
      </c>
      <c r="AA41" s="4"/>
      <c r="AB41" s="4"/>
    </row>
    <row r="42" spans="1:28" ht="20.25" customHeight="1" x14ac:dyDescent="0.25">
      <c r="A42" s="6" t="s">
        <v>72</v>
      </c>
      <c r="B42" s="7">
        <v>0</v>
      </c>
      <c r="C42" s="7">
        <v>1</v>
      </c>
      <c r="D42" s="7">
        <v>0</v>
      </c>
      <c r="E42" s="7">
        <v>1</v>
      </c>
      <c r="F42" s="7">
        <v>1</v>
      </c>
      <c r="G42" s="7">
        <v>0</v>
      </c>
      <c r="H42" s="7">
        <v>1</v>
      </c>
      <c r="I42" s="7">
        <v>0.5</v>
      </c>
      <c r="J42" s="7">
        <v>1</v>
      </c>
      <c r="K42" s="7">
        <v>0.5</v>
      </c>
      <c r="L42" s="7">
        <v>1</v>
      </c>
      <c r="M42" s="7">
        <v>1</v>
      </c>
      <c r="N42" s="7">
        <v>1</v>
      </c>
      <c r="O42" s="7">
        <v>1</v>
      </c>
      <c r="P42" s="7">
        <v>1</v>
      </c>
      <c r="Q42" s="7">
        <v>0</v>
      </c>
      <c r="R42" s="7">
        <v>0</v>
      </c>
      <c r="S42" s="7">
        <v>1</v>
      </c>
      <c r="T42" s="7">
        <v>1</v>
      </c>
      <c r="U42" s="7">
        <v>1</v>
      </c>
      <c r="V42" s="7">
        <v>1</v>
      </c>
      <c r="W42" s="7">
        <v>1</v>
      </c>
      <c r="X42" s="7">
        <v>1</v>
      </c>
      <c r="Y42" s="7">
        <v>1</v>
      </c>
      <c r="Z42" s="8" t="s">
        <v>43</v>
      </c>
      <c r="AA42" s="7"/>
      <c r="AB42" s="7"/>
    </row>
    <row r="43" spans="1:28" ht="20.25" customHeight="1" x14ac:dyDescent="0.25">
      <c r="A43" s="3" t="s">
        <v>69</v>
      </c>
      <c r="B43" s="4">
        <v>1</v>
      </c>
      <c r="C43" s="4">
        <v>1</v>
      </c>
      <c r="D43" s="4">
        <v>0.5</v>
      </c>
      <c r="E43" s="4">
        <v>1</v>
      </c>
      <c r="F43" s="4">
        <v>1</v>
      </c>
      <c r="G43" s="4">
        <v>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T43" s="4">
        <v>1</v>
      </c>
      <c r="U43" s="4">
        <v>1</v>
      </c>
      <c r="V43" s="4">
        <v>1</v>
      </c>
      <c r="W43" s="4">
        <v>1</v>
      </c>
      <c r="X43" s="4">
        <v>1</v>
      </c>
      <c r="Y43" s="4">
        <v>1</v>
      </c>
      <c r="Z43" s="4" t="s">
        <v>70</v>
      </c>
      <c r="AA43" s="4"/>
      <c r="AB43" s="4"/>
    </row>
    <row r="44" spans="1:28" ht="20.25" customHeight="1" x14ac:dyDescent="0.25">
      <c r="A44" s="6" t="s">
        <v>78</v>
      </c>
      <c r="B44" s="7">
        <v>0</v>
      </c>
      <c r="C44" s="7">
        <v>1</v>
      </c>
      <c r="D44" s="7">
        <v>0</v>
      </c>
      <c r="E44" s="7">
        <v>1</v>
      </c>
      <c r="F44" s="7">
        <v>1</v>
      </c>
      <c r="G44" s="7">
        <v>1</v>
      </c>
      <c r="H44" s="7">
        <v>1</v>
      </c>
      <c r="I44" s="7">
        <v>1</v>
      </c>
      <c r="J44" s="7">
        <v>1</v>
      </c>
      <c r="K44" s="7">
        <v>1</v>
      </c>
      <c r="L44" s="7">
        <v>1</v>
      </c>
      <c r="M44" s="7">
        <v>1</v>
      </c>
      <c r="N44" s="7">
        <v>1</v>
      </c>
      <c r="O44" s="7">
        <v>1</v>
      </c>
      <c r="P44" s="7">
        <v>1</v>
      </c>
      <c r="Q44" s="7">
        <v>1</v>
      </c>
      <c r="R44" s="7">
        <v>1</v>
      </c>
      <c r="S44" s="7">
        <v>1</v>
      </c>
      <c r="T44" s="7">
        <v>1</v>
      </c>
      <c r="U44" s="7">
        <v>1</v>
      </c>
      <c r="V44" s="7">
        <v>1</v>
      </c>
      <c r="W44" s="7">
        <v>1</v>
      </c>
      <c r="X44" s="7">
        <v>1</v>
      </c>
      <c r="Y44" s="7">
        <v>1</v>
      </c>
      <c r="Z44" s="8" t="s">
        <v>79</v>
      </c>
      <c r="AA44" s="7"/>
      <c r="AB44" s="7"/>
    </row>
    <row r="45" spans="1:28" ht="20.25" customHeight="1" x14ac:dyDescent="0.25">
      <c r="A45" s="3" t="s">
        <v>46</v>
      </c>
      <c r="B45" s="4">
        <v>0</v>
      </c>
      <c r="C45" s="4">
        <v>1</v>
      </c>
      <c r="D45" s="4">
        <v>0</v>
      </c>
      <c r="E45" s="4">
        <v>1</v>
      </c>
      <c r="F45" s="4">
        <v>1</v>
      </c>
      <c r="G45" s="4">
        <v>1</v>
      </c>
      <c r="H45" s="4">
        <v>0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>
        <v>1</v>
      </c>
      <c r="S45" s="4">
        <v>1</v>
      </c>
      <c r="T45" s="4">
        <v>0</v>
      </c>
      <c r="U45" s="4">
        <v>1</v>
      </c>
      <c r="V45" s="4">
        <v>1</v>
      </c>
      <c r="W45" s="4">
        <v>1</v>
      </c>
      <c r="X45" s="4">
        <v>1</v>
      </c>
      <c r="Y45" s="4">
        <v>1</v>
      </c>
      <c r="Z45" s="5" t="s">
        <v>106</v>
      </c>
      <c r="AA45" s="4"/>
      <c r="AB45" s="4"/>
    </row>
    <row r="46" spans="1:28" ht="20.25" customHeight="1" x14ac:dyDescent="0.25">
      <c r="A46" s="10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20.25" customHeight="1" x14ac:dyDescent="0.25">
      <c r="A47" s="10" t="s">
        <v>107</v>
      </c>
      <c r="B47" s="14" t="s">
        <v>108</v>
      </c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 spans="1:28" ht="20.25" customHeight="1" x14ac:dyDescent="0.25">
      <c r="A48" s="3" t="s">
        <v>75</v>
      </c>
      <c r="B48" s="4">
        <v>0</v>
      </c>
      <c r="C48" s="4">
        <v>1</v>
      </c>
      <c r="D48" s="4">
        <v>0</v>
      </c>
      <c r="E48" s="4">
        <v>1</v>
      </c>
      <c r="F48" s="4">
        <v>1</v>
      </c>
      <c r="G48" s="4">
        <v>0</v>
      </c>
      <c r="H48" s="4">
        <v>1</v>
      </c>
      <c r="I48" s="4">
        <v>1</v>
      </c>
      <c r="J48" s="4">
        <v>1</v>
      </c>
      <c r="K48" s="4">
        <v>1</v>
      </c>
      <c r="L48" s="4">
        <v>0.5</v>
      </c>
      <c r="M48" s="4">
        <v>0</v>
      </c>
      <c r="N48" s="4">
        <v>0</v>
      </c>
      <c r="O48" s="4">
        <v>0</v>
      </c>
      <c r="P48" s="4">
        <v>1</v>
      </c>
      <c r="Q48" s="4">
        <v>0</v>
      </c>
      <c r="R48" s="4">
        <v>0</v>
      </c>
      <c r="S48" s="4">
        <v>1</v>
      </c>
      <c r="T48" s="4">
        <v>0</v>
      </c>
      <c r="U48" s="4">
        <v>1</v>
      </c>
      <c r="V48" s="4">
        <v>0</v>
      </c>
      <c r="W48" s="4">
        <v>1</v>
      </c>
      <c r="X48" s="4">
        <v>1</v>
      </c>
      <c r="Y48" s="4">
        <v>1</v>
      </c>
      <c r="Z48" s="5" t="s">
        <v>43</v>
      </c>
      <c r="AA48" s="4"/>
      <c r="AB48" s="4"/>
    </row>
    <row r="49" spans="1:28" ht="20.25" customHeight="1" x14ac:dyDescent="0.25">
      <c r="A49" s="6" t="s">
        <v>54</v>
      </c>
      <c r="B49" s="7">
        <v>0</v>
      </c>
      <c r="C49" s="7">
        <v>1</v>
      </c>
      <c r="D49" s="7">
        <v>0</v>
      </c>
      <c r="E49" s="7">
        <v>1</v>
      </c>
      <c r="F49" s="7">
        <v>1</v>
      </c>
      <c r="G49" s="7">
        <v>1</v>
      </c>
      <c r="H49" s="7">
        <v>1</v>
      </c>
      <c r="I49" s="7">
        <v>1</v>
      </c>
      <c r="J49" s="7">
        <v>1</v>
      </c>
      <c r="K49" s="7">
        <v>1</v>
      </c>
      <c r="L49" s="7">
        <v>1</v>
      </c>
      <c r="M49" s="7">
        <v>0</v>
      </c>
      <c r="N49" s="7">
        <v>0</v>
      </c>
      <c r="O49" s="7">
        <v>1</v>
      </c>
      <c r="P49" s="7">
        <v>1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1</v>
      </c>
      <c r="X49" s="7">
        <v>1</v>
      </c>
      <c r="Y49" s="7">
        <v>0.5</v>
      </c>
      <c r="Z49" s="8" t="s">
        <v>43</v>
      </c>
      <c r="AA49" s="7"/>
      <c r="AB49" s="7"/>
    </row>
    <row r="50" spans="1:28" ht="20.25" customHeight="1" x14ac:dyDescent="0.25">
      <c r="A50" s="3" t="s">
        <v>80</v>
      </c>
      <c r="B50" s="4">
        <v>0</v>
      </c>
      <c r="C50" s="4">
        <v>0</v>
      </c>
      <c r="D50" s="4">
        <v>0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0</v>
      </c>
      <c r="M50" s="4">
        <v>0</v>
      </c>
      <c r="N50" s="4">
        <v>0</v>
      </c>
      <c r="O50" s="4">
        <v>0</v>
      </c>
      <c r="P50" s="4">
        <v>1</v>
      </c>
      <c r="Q50" s="4">
        <v>0</v>
      </c>
      <c r="R50" s="4">
        <v>1</v>
      </c>
      <c r="S50" s="4">
        <v>1</v>
      </c>
      <c r="T50" s="4">
        <v>1</v>
      </c>
      <c r="U50" s="4">
        <v>1</v>
      </c>
      <c r="V50" s="4">
        <v>0</v>
      </c>
      <c r="W50" s="4">
        <v>1</v>
      </c>
      <c r="X50" s="4">
        <v>1</v>
      </c>
      <c r="Y50" s="4">
        <v>1</v>
      </c>
      <c r="Z50" s="5" t="s">
        <v>43</v>
      </c>
      <c r="AA50" s="4"/>
      <c r="AB50" s="4"/>
    </row>
    <row r="51" spans="1:28" ht="20.25" customHeight="1" x14ac:dyDescent="0.25">
      <c r="A51" s="6" t="s">
        <v>83</v>
      </c>
      <c r="B51" s="7">
        <v>0</v>
      </c>
      <c r="C51" s="7">
        <v>1</v>
      </c>
      <c r="D51" s="7">
        <v>0</v>
      </c>
      <c r="E51" s="7">
        <v>1</v>
      </c>
      <c r="F51" s="7">
        <v>1</v>
      </c>
      <c r="G51" s="7">
        <v>0</v>
      </c>
      <c r="H51" s="7">
        <v>1</v>
      </c>
      <c r="I51" s="7">
        <v>1</v>
      </c>
      <c r="J51" s="7">
        <v>1</v>
      </c>
      <c r="K51" s="7">
        <v>1</v>
      </c>
      <c r="L51" s="7">
        <v>1</v>
      </c>
      <c r="M51" s="7">
        <v>1</v>
      </c>
      <c r="N51" s="7">
        <v>0</v>
      </c>
      <c r="O51" s="7">
        <v>0</v>
      </c>
      <c r="P51" s="7">
        <v>1</v>
      </c>
      <c r="Q51" s="7">
        <v>0</v>
      </c>
      <c r="R51" s="7">
        <v>1</v>
      </c>
      <c r="S51" s="7">
        <v>1</v>
      </c>
      <c r="T51" s="7">
        <v>0</v>
      </c>
      <c r="U51" s="7">
        <v>1</v>
      </c>
      <c r="V51" s="7">
        <v>0</v>
      </c>
      <c r="W51" s="7">
        <v>0.5</v>
      </c>
      <c r="X51" s="7">
        <v>0.5</v>
      </c>
      <c r="Y51" s="7">
        <v>0.5</v>
      </c>
      <c r="Z51" s="8" t="s">
        <v>43</v>
      </c>
      <c r="AA51" s="7"/>
      <c r="AB51" s="7"/>
    </row>
    <row r="52" spans="1:28" ht="20.25" customHeight="1" x14ac:dyDescent="0.25">
      <c r="A52" s="3" t="s">
        <v>84</v>
      </c>
      <c r="B52" s="4">
        <v>0</v>
      </c>
      <c r="C52" s="4">
        <v>0</v>
      </c>
      <c r="D52" s="4">
        <v>0</v>
      </c>
      <c r="E52" s="4">
        <v>1</v>
      </c>
      <c r="F52" s="4">
        <v>1</v>
      </c>
      <c r="G52" s="4">
        <v>0</v>
      </c>
      <c r="H52" s="4">
        <v>1</v>
      </c>
      <c r="I52" s="4">
        <v>1</v>
      </c>
      <c r="J52" s="4">
        <v>1</v>
      </c>
      <c r="K52" s="4">
        <v>1</v>
      </c>
      <c r="L52" s="4">
        <v>1</v>
      </c>
      <c r="M52" s="4">
        <v>1</v>
      </c>
      <c r="N52" s="4">
        <v>1</v>
      </c>
      <c r="O52" s="4">
        <v>1</v>
      </c>
      <c r="P52" s="4">
        <v>1</v>
      </c>
      <c r="Q52" s="4">
        <v>1</v>
      </c>
      <c r="R52" s="4">
        <v>1</v>
      </c>
      <c r="S52" s="4">
        <v>1</v>
      </c>
      <c r="T52" s="4">
        <v>1</v>
      </c>
      <c r="U52" s="4">
        <v>1</v>
      </c>
      <c r="V52" s="4">
        <v>1</v>
      </c>
      <c r="W52" s="4">
        <v>1</v>
      </c>
      <c r="X52" s="4">
        <v>1</v>
      </c>
      <c r="Y52" s="4">
        <v>1</v>
      </c>
      <c r="Z52" s="5" t="s">
        <v>43</v>
      </c>
      <c r="AA52" s="4"/>
      <c r="AB52" s="4"/>
    </row>
    <row r="53" spans="1:28" ht="20.25" customHeight="1" x14ac:dyDescent="0.25">
      <c r="A53" s="6" t="s">
        <v>85</v>
      </c>
      <c r="B53" s="7">
        <v>0</v>
      </c>
      <c r="C53" s="7">
        <v>1</v>
      </c>
      <c r="D53" s="7">
        <v>0</v>
      </c>
      <c r="E53" s="7">
        <v>1</v>
      </c>
      <c r="F53" s="7">
        <v>1</v>
      </c>
      <c r="G53" s="7">
        <v>1</v>
      </c>
      <c r="H53" s="7">
        <v>1</v>
      </c>
      <c r="I53" s="7">
        <v>1</v>
      </c>
      <c r="J53" s="7">
        <v>1</v>
      </c>
      <c r="K53" s="7">
        <v>1</v>
      </c>
      <c r="L53" s="7">
        <v>1</v>
      </c>
      <c r="M53" s="7">
        <v>1</v>
      </c>
      <c r="N53" s="7">
        <v>1</v>
      </c>
      <c r="O53" s="7">
        <v>1</v>
      </c>
      <c r="P53" s="7">
        <v>1</v>
      </c>
      <c r="Q53" s="7">
        <v>1</v>
      </c>
      <c r="R53" s="7">
        <v>1</v>
      </c>
      <c r="S53" s="7">
        <v>1</v>
      </c>
      <c r="T53" s="7">
        <v>1</v>
      </c>
      <c r="U53" s="7">
        <v>1</v>
      </c>
      <c r="V53" s="7">
        <v>1</v>
      </c>
      <c r="W53" s="7">
        <v>1</v>
      </c>
      <c r="X53" s="7">
        <v>1</v>
      </c>
      <c r="Y53" s="7">
        <v>1</v>
      </c>
      <c r="Z53" s="8" t="s">
        <v>109</v>
      </c>
      <c r="AA53" s="7"/>
      <c r="AB53" s="7"/>
    </row>
    <row r="54" spans="1:28" ht="20.25" customHeight="1" x14ac:dyDescent="0.25">
      <c r="A54" s="3" t="s">
        <v>76</v>
      </c>
      <c r="B54" s="4">
        <v>0</v>
      </c>
      <c r="C54" s="4">
        <v>1</v>
      </c>
      <c r="D54" s="4">
        <v>0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  <c r="J54" s="4">
        <v>1</v>
      </c>
      <c r="K54" s="4">
        <v>1</v>
      </c>
      <c r="L54" s="4">
        <v>1</v>
      </c>
      <c r="M54" s="4">
        <v>1</v>
      </c>
      <c r="N54" s="4">
        <v>1</v>
      </c>
      <c r="O54" s="4">
        <v>1</v>
      </c>
      <c r="P54" s="4">
        <v>1</v>
      </c>
      <c r="Q54" s="4">
        <v>0</v>
      </c>
      <c r="R54" s="4">
        <v>1</v>
      </c>
      <c r="S54" s="4">
        <v>1</v>
      </c>
      <c r="T54" s="4">
        <v>1</v>
      </c>
      <c r="U54" s="4">
        <v>1</v>
      </c>
      <c r="V54" s="4">
        <v>1</v>
      </c>
      <c r="W54" s="4">
        <v>1</v>
      </c>
      <c r="X54" s="4">
        <v>1</v>
      </c>
      <c r="Y54" s="4">
        <v>1</v>
      </c>
      <c r="Z54" s="5" t="s">
        <v>110</v>
      </c>
      <c r="AA54" s="4"/>
      <c r="AB54" s="4"/>
    </row>
    <row r="55" spans="1:28" ht="20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20.25" customHeight="1" x14ac:dyDescent="0.25">
      <c r="A56" s="1"/>
      <c r="B56" s="14" t="s">
        <v>111</v>
      </c>
      <c r="C56" s="15"/>
      <c r="D56" s="15"/>
      <c r="E56" s="15"/>
      <c r="F56" s="15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20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20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20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20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20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20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20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20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20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20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20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20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20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20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20.25" customHeight="1" x14ac:dyDescent="0.25">
      <c r="A71" s="1"/>
      <c r="B71" s="16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"/>
      <c r="AA71" s="1"/>
      <c r="AB71" s="1"/>
    </row>
    <row r="72" spans="1:28" ht="20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20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20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20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20.25" customHeight="1" x14ac:dyDescent="0.25">
      <c r="A76" s="9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20.25" customHeight="1" x14ac:dyDescent="0.25">
      <c r="A77" s="9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20.25" customHeight="1" x14ac:dyDescent="0.25">
      <c r="A78" s="9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20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20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20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20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20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20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20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20.25" customHeight="1" x14ac:dyDescent="0.25">
      <c r="A86" s="9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20.25" customHeight="1" x14ac:dyDescent="0.25">
      <c r="A87" s="9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20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20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20.25" customHeight="1" x14ac:dyDescent="0.25">
      <c r="A90" s="2"/>
      <c r="B90" s="16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"/>
      <c r="AA90" s="1"/>
      <c r="AB90" s="1"/>
    </row>
    <row r="91" spans="1:28" ht="20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20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20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20.25" customHeight="1" x14ac:dyDescent="0.25">
      <c r="A94" s="9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20.25" customHeight="1" x14ac:dyDescent="0.25">
      <c r="A95" s="9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20.25" customHeight="1" x14ac:dyDescent="0.25">
      <c r="A96" s="9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20.25" customHeight="1" x14ac:dyDescent="0.25">
      <c r="A97" s="9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20.25" customHeight="1" x14ac:dyDescent="0.25">
      <c r="A98" s="9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20.25" customHeight="1" x14ac:dyDescent="0.25">
      <c r="A99" s="9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20.25" customHeight="1" x14ac:dyDescent="0.25">
      <c r="A100" s="9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20.25" customHeight="1" x14ac:dyDescent="0.25">
      <c r="A101" s="9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20.25" customHeight="1" x14ac:dyDescent="0.25">
      <c r="A102" s="9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20.25" customHeight="1" x14ac:dyDescent="0.25">
      <c r="A103" s="9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20.25" customHeight="1" x14ac:dyDescent="0.25">
      <c r="A104" s="9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20.25" customHeight="1" x14ac:dyDescent="0.25">
      <c r="A105" s="9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20.25" customHeight="1" x14ac:dyDescent="0.25">
      <c r="A106" s="9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20.25" customHeight="1" x14ac:dyDescent="0.25">
      <c r="A107" s="9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20.25" customHeight="1" x14ac:dyDescent="0.25">
      <c r="A108" s="9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20.25" customHeight="1" x14ac:dyDescent="0.25">
      <c r="A109" s="9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20.25" customHeight="1" x14ac:dyDescent="0.25">
      <c r="A110" s="9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20.25" customHeight="1" x14ac:dyDescent="0.25">
      <c r="A111" s="9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20.25" customHeight="1" x14ac:dyDescent="0.25">
      <c r="A112" s="9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20.25" customHeight="1" x14ac:dyDescent="0.25">
      <c r="A113" s="9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20.25" customHeight="1" x14ac:dyDescent="0.25">
      <c r="A114" s="9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20.25" customHeight="1" x14ac:dyDescent="0.25">
      <c r="A115" s="9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20.25" customHeight="1" x14ac:dyDescent="0.25">
      <c r="A116" s="9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20.25" customHeight="1" x14ac:dyDescent="0.25">
      <c r="A117" s="9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20.25" customHeight="1" x14ac:dyDescent="0.25">
      <c r="A118" s="9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20.25" customHeight="1" x14ac:dyDescent="0.25">
      <c r="A119" s="9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20.25" customHeight="1" x14ac:dyDescent="0.25">
      <c r="A120" s="9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20.25" customHeight="1" x14ac:dyDescent="0.25">
      <c r="A121" s="9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20.25" customHeight="1" x14ac:dyDescent="0.25">
      <c r="A122" s="9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20.25" customHeight="1" x14ac:dyDescent="0.25">
      <c r="A123" s="9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20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20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20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20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20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20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20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20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20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20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20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20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20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20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20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20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20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20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20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20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20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20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20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20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20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20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20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20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20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20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20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20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20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20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20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20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20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20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20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20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20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20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20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20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20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20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20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20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20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20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20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20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20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20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20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20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20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20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20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20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20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20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20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20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20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20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20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20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20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20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20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20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20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20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20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20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20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20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20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20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20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20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20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20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20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20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20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20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20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20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20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20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20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20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20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20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20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20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20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20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20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20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20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20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20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20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20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20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20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20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20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20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20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20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20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20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20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20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20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20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20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20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20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20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20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20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20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20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20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20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20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20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20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20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20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20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20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20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20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20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20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20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20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20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20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20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20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20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20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20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20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20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20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20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20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20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20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20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20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20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20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20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20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20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20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20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20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20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20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20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20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20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20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20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20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20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20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20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20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20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20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20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20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20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20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20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20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20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20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20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20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20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20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20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20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20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20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20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20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20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20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20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20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20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20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20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20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20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20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20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20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20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20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20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20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20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20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20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20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20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20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20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20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20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20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20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20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20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20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20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20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20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20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20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20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20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20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20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20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20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20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20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20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20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20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20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20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20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20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20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20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20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20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20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20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20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20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20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20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20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20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20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20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20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20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20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20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20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20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20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20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20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20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20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20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20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20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20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20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20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20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20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20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20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20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20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20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20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20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20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20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20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20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20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20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20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20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20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20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20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20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20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20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20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20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20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20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20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20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20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20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20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20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20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20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20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20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20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20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20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20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20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20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20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20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20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20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20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20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20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20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20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20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20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20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20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20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20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20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20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20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20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20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20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20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20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20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20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20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20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20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20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20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20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20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20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20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20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20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20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20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20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20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20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20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20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20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20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20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20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20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20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20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20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20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20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20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20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20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20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20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20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20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20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20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20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20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20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20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20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20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20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20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20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20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20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20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20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20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20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20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20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20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20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20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20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20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20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20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20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20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20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20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20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20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20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20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20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20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20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20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20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20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20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20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20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20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20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20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20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20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20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20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20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20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20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20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20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20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20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20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20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20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20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20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20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20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20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20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20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20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20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20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20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20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20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20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20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20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20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20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20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20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20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20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20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20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20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20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20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20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20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20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20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20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20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20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20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20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20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20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20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20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20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20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20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20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20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20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20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20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20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20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20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20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20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20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20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20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20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20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20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20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20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20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20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20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20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20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20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20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20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20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20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20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20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20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20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20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20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20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20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20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20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20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20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20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20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20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20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20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20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20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20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20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20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20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20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20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20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20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20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20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20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20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20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20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20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20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20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20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20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20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20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20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20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20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20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20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20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20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20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20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20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20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20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20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20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20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20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20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20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20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20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20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20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20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20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20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20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20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20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20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20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20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20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20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20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20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20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20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20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20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20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20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20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20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20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20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20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20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20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20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20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20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20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20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20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20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20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20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20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20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20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20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20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20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20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20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20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20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20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20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20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20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20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20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20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20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20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20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20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20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20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20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20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20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20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20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20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20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20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20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20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20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20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20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20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20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20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20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20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20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20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20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20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20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20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20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20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20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20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20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20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20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20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20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20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20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20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20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20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20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20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20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20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20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20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20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20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20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20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20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20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20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20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20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20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20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20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20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20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20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20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20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20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20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20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20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20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20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20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20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20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20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20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20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20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20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20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20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20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20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20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20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20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20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20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20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20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20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20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20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20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20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20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20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20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20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20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20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20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20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20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20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20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20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20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20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20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20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20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20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20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20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20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20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20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20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20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20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20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20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20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20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20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20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20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20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20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20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20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20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20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20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20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20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20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20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20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20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20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20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20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20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20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20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20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20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20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20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20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20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20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20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20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20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20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20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20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20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20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20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20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20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20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20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20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20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20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20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20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20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20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20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20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20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20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20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20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20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20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20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20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20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20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20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20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20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20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20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20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20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20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20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20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20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20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20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20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20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20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20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20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20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20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20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20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20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20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20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20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20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20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20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20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20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20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20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20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20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20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20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20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20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20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20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20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20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20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20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20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20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20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20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20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20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20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20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20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20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20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20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20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20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20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20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ht="20.2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:28" ht="20.2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:28" ht="20.2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 spans="1:28" ht="20.2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 spans="1:28" ht="20.2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 spans="1:28" ht="20.25" customHeight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 spans="1:28" ht="20.25" customHeight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 spans="1:28" ht="20.25" customHeight="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</row>
    <row r="1009" spans="1:28" ht="20.25" customHeight="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</row>
    <row r="1010" spans="1:28" ht="20.25" customHeight="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</row>
    <row r="1011" spans="1:28" ht="20.25" customHeight="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</row>
    <row r="1012" spans="1:28" ht="20.25" customHeight="1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</row>
    <row r="1013" spans="1:28" ht="20.25" customHeight="1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</row>
    <row r="1014" spans="1:28" ht="20.25" customHeight="1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</row>
    <row r="1015" spans="1:28" ht="20.25" customHeight="1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</row>
    <row r="1016" spans="1:28" ht="20.25" customHeight="1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</row>
    <row r="1017" spans="1:28" ht="20.25" customHeight="1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</row>
    <row r="1018" spans="1:28" ht="20.25" customHeight="1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</row>
    <row r="1019" spans="1:28" ht="20.25" customHeight="1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</row>
    <row r="1020" spans="1:28" ht="20.25" customHeight="1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</row>
    <row r="1021" spans="1:28" ht="20.25" customHeight="1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</row>
    <row r="1022" spans="1:28" ht="20.25" customHeight="1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</row>
    <row r="1023" spans="1:28" ht="20.25" customHeight="1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</row>
    <row r="1024" spans="1:28" ht="20.25" customHeight="1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</row>
    <row r="1025" spans="1:28" ht="20.25" customHeight="1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</row>
    <row r="1026" spans="1:28" ht="20.25" customHeight="1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</row>
    <row r="1027" spans="1:28" ht="20.25" customHeight="1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</row>
    <row r="1028" spans="1:28" ht="20.25" customHeight="1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</row>
    <row r="1029" spans="1:28" ht="20.25" customHeight="1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</row>
    <row r="1030" spans="1:28" ht="20.25" customHeight="1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</row>
    <row r="1031" spans="1:28" ht="20.25" customHeight="1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</row>
    <row r="1032" spans="1:28" ht="20.25" customHeight="1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</row>
    <row r="1033" spans="1:28" ht="20.25" customHeight="1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</row>
    <row r="1034" spans="1:28" ht="20.25" customHeight="1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</row>
    <row r="1035" spans="1:28" ht="20.25" customHeight="1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</row>
    <row r="1036" spans="1:28" ht="20.25" customHeight="1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</row>
    <row r="1037" spans="1:28" ht="20.25" customHeight="1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</row>
    <row r="1038" spans="1:28" ht="20.25" customHeight="1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</row>
    <row r="1039" spans="1:28" ht="20.25" customHeight="1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</row>
    <row r="1040" spans="1:28" ht="20.25" customHeight="1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</row>
    <row r="1041" spans="1:28" ht="20.25" customHeight="1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</row>
    <row r="1042" spans="1:28" ht="20.25" customHeight="1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</row>
    <row r="1043" spans="1:28" ht="20.25" customHeight="1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</row>
    <row r="1044" spans="1:28" ht="20.25" customHeight="1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</row>
    <row r="1045" spans="1:28" ht="20.25" customHeight="1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</row>
    <row r="1046" spans="1:28" ht="20.25" customHeight="1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</row>
    <row r="1047" spans="1:28" ht="20.25" customHeight="1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</row>
    <row r="1048" spans="1:28" ht="20.25" customHeight="1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</row>
  </sheetData>
  <mergeCells count="13">
    <mergeCell ref="B90:Y90"/>
    <mergeCell ref="B2:AB2"/>
    <mergeCell ref="B5:AB5"/>
    <mergeCell ref="Z6:AB6"/>
    <mergeCell ref="Z7:AB7"/>
    <mergeCell ref="B9:AB9"/>
    <mergeCell ref="B19:AB19"/>
    <mergeCell ref="Z3:AB3"/>
    <mergeCell ref="B24:AB24"/>
    <mergeCell ref="B32:AB32"/>
    <mergeCell ref="B47:AB47"/>
    <mergeCell ref="B56:F56"/>
    <mergeCell ref="B71:Y71"/>
  </mergeCells>
  <hyperlinks>
    <hyperlink ref="Z3" r:id="rId1" xr:uid="{00000000-0004-0000-0200-000000000000}"/>
    <hyperlink ref="Z6" r:id="rId2" xr:uid="{00000000-0004-0000-0200-000001000000}"/>
    <hyperlink ref="Z7" r:id="rId3" xr:uid="{00000000-0004-0000-0200-000002000000}"/>
    <hyperlink ref="Z10" r:id="rId4" xr:uid="{00000000-0004-0000-0200-000003000000}"/>
    <hyperlink ref="Z11" r:id="rId5" xr:uid="{00000000-0004-0000-0200-000004000000}"/>
    <hyperlink ref="Z12" r:id="rId6" xr:uid="{00000000-0004-0000-0200-000005000000}"/>
    <hyperlink ref="Z13" r:id="rId7" xr:uid="{00000000-0004-0000-0200-000006000000}"/>
    <hyperlink ref="Z14" r:id="rId8" xr:uid="{00000000-0004-0000-0200-000007000000}"/>
    <hyperlink ref="Z15" r:id="rId9" xr:uid="{00000000-0004-0000-0200-000008000000}"/>
    <hyperlink ref="Z16" r:id="rId10" xr:uid="{00000000-0004-0000-0200-000009000000}"/>
    <hyperlink ref="Z17" r:id="rId11" xr:uid="{00000000-0004-0000-0200-00000A000000}"/>
    <hyperlink ref="Z20" r:id="rId12" xr:uid="{00000000-0004-0000-0200-00000B000000}"/>
    <hyperlink ref="AA20" r:id="rId13" xr:uid="{00000000-0004-0000-0200-00000C000000}"/>
    <hyperlink ref="AB20" r:id="rId14" xr:uid="{00000000-0004-0000-0200-00000D000000}"/>
    <hyperlink ref="Z21" r:id="rId15" xr:uid="{00000000-0004-0000-0200-00000E000000}"/>
    <hyperlink ref="AA21" r:id="rId16" xr:uid="{00000000-0004-0000-0200-00000F000000}"/>
    <hyperlink ref="Z22" r:id="rId17" xr:uid="{00000000-0004-0000-0200-000010000000}"/>
    <hyperlink ref="Z25" r:id="rId18" xr:uid="{00000000-0004-0000-0200-000011000000}"/>
    <hyperlink ref="AA25" r:id="rId19" xr:uid="{00000000-0004-0000-0200-000012000000}"/>
    <hyperlink ref="Z26" r:id="rId20" xr:uid="{00000000-0004-0000-0200-000013000000}"/>
    <hyperlink ref="Z27" r:id="rId21" xr:uid="{00000000-0004-0000-0200-000014000000}"/>
    <hyperlink ref="Z28" r:id="rId22" xr:uid="{00000000-0004-0000-0200-000015000000}"/>
    <hyperlink ref="Z29" r:id="rId23" xr:uid="{00000000-0004-0000-0200-000016000000}"/>
    <hyperlink ref="Z30" r:id="rId24" xr:uid="{00000000-0004-0000-0200-000017000000}"/>
    <hyperlink ref="Z33" r:id="rId25" xr:uid="{00000000-0004-0000-0200-000018000000}"/>
    <hyperlink ref="Z34" r:id="rId26" xr:uid="{00000000-0004-0000-0200-000019000000}"/>
    <hyperlink ref="Z35" r:id="rId27" xr:uid="{00000000-0004-0000-0200-00001A000000}"/>
    <hyperlink ref="Z36" r:id="rId28" xr:uid="{00000000-0004-0000-0200-00001B000000}"/>
    <hyperlink ref="Z37" r:id="rId29" xr:uid="{00000000-0004-0000-0200-00001C000000}"/>
    <hyperlink ref="Z38" r:id="rId30" xr:uid="{00000000-0004-0000-0200-00001D000000}"/>
    <hyperlink ref="Z39" r:id="rId31" xr:uid="{00000000-0004-0000-0200-00001E000000}"/>
    <hyperlink ref="Z40" r:id="rId32" xr:uid="{00000000-0004-0000-0200-00001F000000}"/>
    <hyperlink ref="Z41" r:id="rId33" xr:uid="{00000000-0004-0000-0200-000020000000}"/>
    <hyperlink ref="Z42" r:id="rId34" xr:uid="{00000000-0004-0000-0200-000021000000}"/>
    <hyperlink ref="Z44" r:id="rId35" xr:uid="{00000000-0004-0000-0200-000022000000}"/>
    <hyperlink ref="Z45" r:id="rId36" xr:uid="{00000000-0004-0000-0200-000023000000}"/>
    <hyperlink ref="Z48" r:id="rId37" xr:uid="{00000000-0004-0000-0200-000024000000}"/>
    <hyperlink ref="Z49" r:id="rId38" xr:uid="{00000000-0004-0000-0200-000025000000}"/>
    <hyperlink ref="Z50" r:id="rId39" xr:uid="{00000000-0004-0000-0200-000026000000}"/>
    <hyperlink ref="Z51" r:id="rId40" xr:uid="{00000000-0004-0000-0200-000027000000}"/>
    <hyperlink ref="Z52" r:id="rId41" xr:uid="{00000000-0004-0000-0200-000028000000}"/>
    <hyperlink ref="Z53" r:id="rId42" xr:uid="{00000000-0004-0000-0200-000029000000}"/>
    <hyperlink ref="Z54" r:id="rId43" xr:uid="{00000000-0004-0000-0200-00002A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5703125" defaultRowHeight="15.75" customHeight="1" x14ac:dyDescent="0.2"/>
  <cols>
    <col min="1" max="1" width="21.5703125" customWidth="1"/>
    <col min="31" max="31" width="20.5703125" customWidth="1"/>
    <col min="32" max="32" width="22.5703125" customWidth="1"/>
    <col min="33" max="33" width="14.42578125" customWidth="1"/>
    <col min="34" max="34" width="14.7109375" customWidth="1"/>
  </cols>
  <sheetData>
    <row r="1" spans="1:34" ht="20.25" customHeight="1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112</v>
      </c>
      <c r="AA1" s="1" t="s">
        <v>113</v>
      </c>
      <c r="AB1" s="1" t="s">
        <v>114</v>
      </c>
      <c r="AC1" s="1" t="s">
        <v>115</v>
      </c>
      <c r="AD1" s="1" t="s">
        <v>116</v>
      </c>
      <c r="AE1" s="1" t="s">
        <v>25</v>
      </c>
      <c r="AF1" s="1"/>
      <c r="AG1" s="1"/>
      <c r="AH1" s="1"/>
    </row>
    <row r="2" spans="1:34" ht="20.25" customHeight="1" x14ac:dyDescent="0.25">
      <c r="A2" s="10" t="s">
        <v>88</v>
      </c>
      <c r="B2" s="14" t="s">
        <v>89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2"/>
    </row>
    <row r="3" spans="1:34" ht="20.25" customHeight="1" x14ac:dyDescent="0.25">
      <c r="A3" s="3" t="s">
        <v>30</v>
      </c>
      <c r="B3" s="4">
        <v>1</v>
      </c>
      <c r="C3" s="4">
        <v>1</v>
      </c>
      <c r="D3" s="4">
        <v>0</v>
      </c>
      <c r="E3" s="4">
        <v>1</v>
      </c>
      <c r="F3" s="4">
        <v>1</v>
      </c>
      <c r="G3" s="4">
        <v>0.5</v>
      </c>
      <c r="H3" s="4">
        <v>0</v>
      </c>
      <c r="I3" s="4">
        <v>1</v>
      </c>
      <c r="J3" s="4">
        <v>1</v>
      </c>
      <c r="K3" s="4">
        <v>1</v>
      </c>
      <c r="L3" s="4">
        <v>0.5</v>
      </c>
      <c r="M3" s="4">
        <v>0</v>
      </c>
      <c r="N3" s="4">
        <v>0</v>
      </c>
      <c r="O3" s="4">
        <v>1</v>
      </c>
      <c r="P3" s="4">
        <v>1</v>
      </c>
      <c r="Q3" s="4">
        <v>0</v>
      </c>
      <c r="R3" s="4">
        <v>1</v>
      </c>
      <c r="S3" s="4">
        <v>0</v>
      </c>
      <c r="T3" s="4">
        <v>0.5</v>
      </c>
      <c r="U3" s="4">
        <v>0.5</v>
      </c>
      <c r="V3" s="4">
        <v>0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1</v>
      </c>
      <c r="AC3" s="4">
        <v>1</v>
      </c>
      <c r="AD3" s="4">
        <v>1</v>
      </c>
      <c r="AE3" s="5" t="s">
        <v>117</v>
      </c>
      <c r="AF3" s="5" t="s">
        <v>118</v>
      </c>
      <c r="AG3" s="5" t="s">
        <v>119</v>
      </c>
      <c r="AH3" s="4"/>
    </row>
    <row r="4" spans="1:34" ht="20.25" customHeight="1" x14ac:dyDescent="0.25">
      <c r="A4" s="10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20.25" customHeight="1" x14ac:dyDescent="0.25">
      <c r="A5" s="10" t="s">
        <v>90</v>
      </c>
      <c r="B5" s="14" t="s">
        <v>91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2"/>
    </row>
    <row r="6" spans="1:34" ht="20.25" customHeight="1" x14ac:dyDescent="0.25">
      <c r="A6" s="3" t="s">
        <v>28</v>
      </c>
      <c r="B6" s="4">
        <v>0</v>
      </c>
      <c r="C6" s="4">
        <v>1</v>
      </c>
      <c r="D6" s="4">
        <v>1</v>
      </c>
      <c r="E6" s="4">
        <v>1</v>
      </c>
      <c r="F6" s="4">
        <v>0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  <c r="Z6" s="4">
        <v>1</v>
      </c>
      <c r="AA6" s="4">
        <v>1</v>
      </c>
      <c r="AB6" s="4">
        <v>1</v>
      </c>
      <c r="AC6" s="4">
        <v>1</v>
      </c>
      <c r="AD6" s="4">
        <v>1</v>
      </c>
      <c r="AE6" s="17" t="s">
        <v>29</v>
      </c>
      <c r="AF6" s="15"/>
      <c r="AG6" s="15"/>
      <c r="AH6" s="4"/>
    </row>
    <row r="7" spans="1:34" ht="20.25" customHeight="1" x14ac:dyDescent="0.25">
      <c r="A7" s="6" t="s">
        <v>32</v>
      </c>
      <c r="B7" s="7">
        <v>0</v>
      </c>
      <c r="C7" s="7">
        <v>1</v>
      </c>
      <c r="D7" s="7">
        <v>0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1</v>
      </c>
      <c r="T7" s="7">
        <v>1</v>
      </c>
      <c r="U7" s="7">
        <v>1</v>
      </c>
      <c r="V7" s="7">
        <v>1</v>
      </c>
      <c r="W7" s="7">
        <v>1</v>
      </c>
      <c r="X7" s="7">
        <v>1</v>
      </c>
      <c r="Y7" s="7">
        <v>1</v>
      </c>
      <c r="Z7" s="7">
        <v>0.5</v>
      </c>
      <c r="AA7" s="7">
        <v>1</v>
      </c>
      <c r="AB7" s="7">
        <v>1</v>
      </c>
      <c r="AC7" s="7">
        <v>1</v>
      </c>
      <c r="AD7" s="7">
        <v>1</v>
      </c>
      <c r="AE7" s="18" t="s">
        <v>33</v>
      </c>
      <c r="AF7" s="15"/>
      <c r="AG7" s="15"/>
      <c r="AH7" s="7"/>
    </row>
    <row r="8" spans="1:34" ht="20.25" customHeight="1" x14ac:dyDescent="0.25">
      <c r="A8" s="10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ht="20.25" customHeight="1" x14ac:dyDescent="0.25">
      <c r="A9" s="10" t="s">
        <v>93</v>
      </c>
      <c r="B9" s="14" t="s">
        <v>94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2"/>
    </row>
    <row r="10" spans="1:34" ht="20.25" customHeight="1" x14ac:dyDescent="0.25">
      <c r="A10" s="3" t="s">
        <v>38</v>
      </c>
      <c r="B10" s="4">
        <v>0</v>
      </c>
      <c r="C10" s="4">
        <v>1</v>
      </c>
      <c r="D10" s="4">
        <v>0</v>
      </c>
      <c r="E10" s="4">
        <v>1</v>
      </c>
      <c r="F10" s="4">
        <v>1</v>
      </c>
      <c r="G10" s="4">
        <v>1</v>
      </c>
      <c r="H10" s="4">
        <v>0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0</v>
      </c>
      <c r="W10" s="4">
        <v>1</v>
      </c>
      <c r="X10" s="4">
        <v>1</v>
      </c>
      <c r="Y10" s="4">
        <v>1</v>
      </c>
      <c r="Z10" s="4">
        <v>0</v>
      </c>
      <c r="AA10" s="4">
        <v>1</v>
      </c>
      <c r="AB10" s="4">
        <v>1</v>
      </c>
      <c r="AC10" s="4">
        <v>1</v>
      </c>
      <c r="AD10" s="4">
        <v>1</v>
      </c>
      <c r="AE10" s="5" t="s">
        <v>39</v>
      </c>
      <c r="AF10" s="5" t="s">
        <v>120</v>
      </c>
      <c r="AG10" s="4"/>
      <c r="AH10" s="4"/>
    </row>
    <row r="11" spans="1:34" ht="20.25" customHeight="1" x14ac:dyDescent="0.25">
      <c r="A11" s="6" t="s">
        <v>62</v>
      </c>
      <c r="B11" s="7">
        <v>0</v>
      </c>
      <c r="C11" s="7">
        <v>1</v>
      </c>
      <c r="D11" s="7">
        <v>0</v>
      </c>
      <c r="E11" s="7">
        <v>1</v>
      </c>
      <c r="F11" s="7">
        <v>1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>
        <v>1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7">
        <v>1</v>
      </c>
      <c r="T11" s="7">
        <v>0.5</v>
      </c>
      <c r="U11" s="7">
        <v>1</v>
      </c>
      <c r="V11" s="7">
        <v>1</v>
      </c>
      <c r="W11" s="7">
        <v>1</v>
      </c>
      <c r="X11" s="7">
        <v>1</v>
      </c>
      <c r="Y11" s="7">
        <v>1</v>
      </c>
      <c r="Z11" s="7">
        <v>1</v>
      </c>
      <c r="AA11" s="7">
        <v>1</v>
      </c>
      <c r="AB11" s="7">
        <v>1</v>
      </c>
      <c r="AC11" s="7">
        <v>1</v>
      </c>
      <c r="AD11" s="7">
        <v>1</v>
      </c>
      <c r="AE11" s="8" t="s">
        <v>39</v>
      </c>
      <c r="AF11" s="7"/>
      <c r="AG11" s="7"/>
      <c r="AH11" s="7"/>
    </row>
    <row r="12" spans="1:34" ht="20.25" customHeight="1" x14ac:dyDescent="0.25">
      <c r="A12" s="3" t="s">
        <v>42</v>
      </c>
      <c r="B12" s="4">
        <v>0</v>
      </c>
      <c r="C12" s="4">
        <v>1</v>
      </c>
      <c r="D12" s="4">
        <v>0</v>
      </c>
      <c r="E12" s="4">
        <v>1</v>
      </c>
      <c r="F12" s="4">
        <v>1</v>
      </c>
      <c r="G12" s="4">
        <v>1</v>
      </c>
      <c r="H12" s="4">
        <v>0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  <c r="Z12" s="4">
        <v>1</v>
      </c>
      <c r="AA12" s="4">
        <v>1</v>
      </c>
      <c r="AB12" s="4">
        <v>1</v>
      </c>
      <c r="AC12" s="4">
        <v>1</v>
      </c>
      <c r="AD12" s="4">
        <v>1</v>
      </c>
      <c r="AE12" s="5" t="s">
        <v>43</v>
      </c>
      <c r="AF12" s="4"/>
      <c r="AG12" s="4"/>
      <c r="AH12" s="4"/>
    </row>
    <row r="13" spans="1:34" ht="20.25" customHeight="1" x14ac:dyDescent="0.25">
      <c r="A13" s="6" t="s">
        <v>40</v>
      </c>
      <c r="B13" s="7">
        <v>0</v>
      </c>
      <c r="C13" s="7">
        <v>1</v>
      </c>
      <c r="D13" s="7">
        <v>0</v>
      </c>
      <c r="E13" s="7">
        <v>1</v>
      </c>
      <c r="F13" s="7">
        <v>1</v>
      </c>
      <c r="G13" s="7">
        <v>1</v>
      </c>
      <c r="H13" s="7">
        <v>0</v>
      </c>
      <c r="I13" s="7">
        <v>1</v>
      </c>
      <c r="J13" s="7">
        <v>1</v>
      </c>
      <c r="K13" s="7">
        <v>1</v>
      </c>
      <c r="L13" s="7">
        <v>1</v>
      </c>
      <c r="M13" s="7">
        <v>1</v>
      </c>
      <c r="N13" s="7">
        <v>1</v>
      </c>
      <c r="O13" s="7">
        <v>1</v>
      </c>
      <c r="P13" s="7">
        <v>1</v>
      </c>
      <c r="Q13" s="7">
        <v>1</v>
      </c>
      <c r="R13" s="7">
        <v>1</v>
      </c>
      <c r="S13" s="7">
        <v>1</v>
      </c>
      <c r="T13" s="7">
        <v>1</v>
      </c>
      <c r="U13" s="7">
        <v>1</v>
      </c>
      <c r="V13" s="7">
        <v>1</v>
      </c>
      <c r="W13" s="7">
        <v>1</v>
      </c>
      <c r="X13" s="7">
        <v>1</v>
      </c>
      <c r="Y13" s="7">
        <v>1</v>
      </c>
      <c r="Z13" s="7">
        <v>0</v>
      </c>
      <c r="AA13" s="7">
        <v>1</v>
      </c>
      <c r="AB13" s="7">
        <v>1</v>
      </c>
      <c r="AC13" s="7">
        <v>1</v>
      </c>
      <c r="AD13" s="7">
        <v>1</v>
      </c>
      <c r="AE13" s="8" t="s">
        <v>121</v>
      </c>
      <c r="AF13" s="8" t="s">
        <v>120</v>
      </c>
      <c r="AG13" s="7"/>
      <c r="AH13" s="7"/>
    </row>
    <row r="14" spans="1:34" ht="20.25" customHeight="1" x14ac:dyDescent="0.25">
      <c r="A14" s="3" t="s">
        <v>48</v>
      </c>
      <c r="B14" s="4">
        <v>0</v>
      </c>
      <c r="C14" s="4">
        <v>1</v>
      </c>
      <c r="D14" s="4">
        <v>0</v>
      </c>
      <c r="E14" s="4">
        <v>1</v>
      </c>
      <c r="F14" s="4">
        <v>1</v>
      </c>
      <c r="G14" s="4">
        <v>1</v>
      </c>
      <c r="H14" s="4">
        <v>0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0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  <c r="Z14" s="4">
        <v>0</v>
      </c>
      <c r="AA14" s="4">
        <v>1</v>
      </c>
      <c r="AB14" s="4">
        <v>1</v>
      </c>
      <c r="AC14" s="4">
        <v>1</v>
      </c>
      <c r="AD14" s="4">
        <v>1</v>
      </c>
      <c r="AE14" s="5" t="s">
        <v>122</v>
      </c>
      <c r="AF14" s="4"/>
      <c r="AG14" s="4"/>
      <c r="AH14" s="4"/>
    </row>
    <row r="15" spans="1:34" ht="15" x14ac:dyDescent="0.25">
      <c r="A15" s="6" t="s">
        <v>63</v>
      </c>
      <c r="B15" s="7">
        <v>0</v>
      </c>
      <c r="C15" s="7">
        <v>1</v>
      </c>
      <c r="D15" s="7">
        <v>0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  <c r="L15" s="7">
        <v>1</v>
      </c>
      <c r="M15" s="7">
        <v>1</v>
      </c>
      <c r="N15" s="7">
        <v>0</v>
      </c>
      <c r="O15" s="7">
        <v>1</v>
      </c>
      <c r="P15" s="7">
        <v>1</v>
      </c>
      <c r="Q15" s="7">
        <v>1</v>
      </c>
      <c r="R15" s="7">
        <v>1</v>
      </c>
      <c r="S15" s="7">
        <v>1</v>
      </c>
      <c r="T15" s="7">
        <v>1</v>
      </c>
      <c r="U15" s="7">
        <v>1</v>
      </c>
      <c r="V15" s="7">
        <v>1</v>
      </c>
      <c r="W15" s="7">
        <v>1</v>
      </c>
      <c r="X15" s="7">
        <v>1</v>
      </c>
      <c r="Y15" s="7">
        <v>1</v>
      </c>
      <c r="Z15" s="7">
        <v>1</v>
      </c>
      <c r="AA15" s="7">
        <v>1</v>
      </c>
      <c r="AB15" s="7">
        <v>1</v>
      </c>
      <c r="AC15" s="7">
        <v>1</v>
      </c>
      <c r="AD15" s="7">
        <v>1</v>
      </c>
      <c r="AE15" s="8" t="s">
        <v>121</v>
      </c>
      <c r="AF15" s="7"/>
      <c r="AG15" s="7"/>
      <c r="AH15" s="7"/>
    </row>
    <row r="16" spans="1:34" ht="20.25" customHeight="1" x14ac:dyDescent="0.25">
      <c r="A16" s="3" t="s">
        <v>67</v>
      </c>
      <c r="B16" s="4">
        <v>0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0.5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4">
        <v>1</v>
      </c>
      <c r="Z16" s="4">
        <v>0</v>
      </c>
      <c r="AA16" s="4">
        <v>1</v>
      </c>
      <c r="AB16" s="4">
        <v>1</v>
      </c>
      <c r="AC16" s="4">
        <v>1</v>
      </c>
      <c r="AD16" s="4">
        <v>1</v>
      </c>
      <c r="AE16" s="5" t="s">
        <v>66</v>
      </c>
      <c r="AF16" s="5" t="s">
        <v>121</v>
      </c>
      <c r="AG16" s="4"/>
      <c r="AH16" s="4"/>
    </row>
    <row r="17" spans="1:34" ht="20.25" customHeight="1" x14ac:dyDescent="0.25">
      <c r="A17" s="6" t="s">
        <v>65</v>
      </c>
      <c r="B17" s="7">
        <v>0</v>
      </c>
      <c r="C17" s="7">
        <v>1</v>
      </c>
      <c r="D17" s="7">
        <v>1</v>
      </c>
      <c r="E17" s="7">
        <v>1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>
        <v>1</v>
      </c>
      <c r="N17" s="7">
        <v>1</v>
      </c>
      <c r="O17" s="7">
        <v>1</v>
      </c>
      <c r="P17" s="7">
        <v>1</v>
      </c>
      <c r="Q17" s="7">
        <v>1</v>
      </c>
      <c r="R17" s="7">
        <v>1</v>
      </c>
      <c r="S17" s="7">
        <v>1</v>
      </c>
      <c r="T17" s="7">
        <v>1</v>
      </c>
      <c r="U17" s="7">
        <v>1</v>
      </c>
      <c r="V17" s="7">
        <v>1</v>
      </c>
      <c r="W17" s="7">
        <v>1</v>
      </c>
      <c r="X17" s="7">
        <v>1</v>
      </c>
      <c r="Y17" s="7">
        <v>1</v>
      </c>
      <c r="Z17" s="7">
        <v>1</v>
      </c>
      <c r="AA17" s="7">
        <v>1</v>
      </c>
      <c r="AB17" s="7">
        <v>1</v>
      </c>
      <c r="AC17" s="7">
        <v>1</v>
      </c>
      <c r="AD17" s="7">
        <v>1</v>
      </c>
      <c r="AE17" s="8" t="s">
        <v>66</v>
      </c>
      <c r="AF17" s="7"/>
      <c r="AG17" s="7"/>
      <c r="AH17" s="7"/>
    </row>
    <row r="18" spans="1:34" ht="20.25" customHeight="1" x14ac:dyDescent="0.25">
      <c r="A18" s="3" t="s">
        <v>123</v>
      </c>
      <c r="B18" s="4">
        <v>1</v>
      </c>
      <c r="C18" s="4">
        <v>1</v>
      </c>
      <c r="D18" s="4">
        <v>0</v>
      </c>
      <c r="E18" s="4">
        <v>1</v>
      </c>
      <c r="F18" s="4">
        <v>1</v>
      </c>
      <c r="G18" s="4">
        <v>1</v>
      </c>
      <c r="H18" s="4">
        <v>0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  <c r="Z18" s="4">
        <v>0</v>
      </c>
      <c r="AA18" s="4">
        <v>1</v>
      </c>
      <c r="AB18" s="4">
        <v>1</v>
      </c>
      <c r="AC18" s="4">
        <v>1</v>
      </c>
      <c r="AD18" s="4">
        <v>1</v>
      </c>
      <c r="AE18" s="5" t="s">
        <v>124</v>
      </c>
      <c r="AF18" s="5" t="s">
        <v>119</v>
      </c>
      <c r="AG18" s="4"/>
      <c r="AH18" s="4"/>
    </row>
    <row r="19" spans="1:34" ht="20.25" customHeight="1" x14ac:dyDescent="0.25">
      <c r="A19" s="6" t="s">
        <v>44</v>
      </c>
      <c r="B19" s="7">
        <v>0</v>
      </c>
      <c r="C19" s="7">
        <v>1</v>
      </c>
      <c r="D19" s="7">
        <v>0</v>
      </c>
      <c r="E19" s="7">
        <v>1</v>
      </c>
      <c r="F19" s="7">
        <v>1</v>
      </c>
      <c r="G19" s="7">
        <v>1</v>
      </c>
      <c r="H19" s="7">
        <v>1</v>
      </c>
      <c r="I19" s="7">
        <v>1</v>
      </c>
      <c r="J19" s="7">
        <v>1</v>
      </c>
      <c r="K19" s="7">
        <v>1</v>
      </c>
      <c r="L19" s="7">
        <v>1</v>
      </c>
      <c r="M19" s="7">
        <v>1</v>
      </c>
      <c r="N19" s="7">
        <v>1</v>
      </c>
      <c r="O19" s="7">
        <v>1</v>
      </c>
      <c r="P19" s="7">
        <v>1</v>
      </c>
      <c r="Q19" s="7">
        <v>1</v>
      </c>
      <c r="R19" s="7">
        <v>1</v>
      </c>
      <c r="S19" s="7">
        <v>1</v>
      </c>
      <c r="T19" s="7">
        <v>1</v>
      </c>
      <c r="U19" s="7">
        <v>1</v>
      </c>
      <c r="V19" s="7">
        <v>1</v>
      </c>
      <c r="W19" s="7">
        <v>1</v>
      </c>
      <c r="X19" s="7">
        <v>1</v>
      </c>
      <c r="Y19" s="7">
        <v>1</v>
      </c>
      <c r="Z19" s="7">
        <v>1</v>
      </c>
      <c r="AA19" s="7">
        <v>1</v>
      </c>
      <c r="AB19" s="7">
        <v>1</v>
      </c>
      <c r="AC19" s="7">
        <v>1</v>
      </c>
      <c r="AD19" s="7">
        <v>1</v>
      </c>
      <c r="AE19" s="8" t="s">
        <v>120</v>
      </c>
      <c r="AF19" s="7"/>
      <c r="AG19" s="7"/>
      <c r="AH19" s="7"/>
    </row>
    <row r="20" spans="1:34" ht="20.25" customHeight="1" x14ac:dyDescent="0.25">
      <c r="A20" s="10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ht="20.25" customHeight="1" x14ac:dyDescent="0.25">
      <c r="A21" s="10" t="s">
        <v>95</v>
      </c>
      <c r="B21" s="14" t="s">
        <v>96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2"/>
    </row>
    <row r="22" spans="1:34" ht="20.25" customHeight="1" x14ac:dyDescent="0.25">
      <c r="A22" s="3" t="s">
        <v>46</v>
      </c>
      <c r="B22" s="4">
        <v>0</v>
      </c>
      <c r="C22" s="4">
        <v>1</v>
      </c>
      <c r="D22" s="4">
        <v>0</v>
      </c>
      <c r="E22" s="4">
        <v>1</v>
      </c>
      <c r="F22" s="4">
        <v>1</v>
      </c>
      <c r="G22" s="4">
        <v>0</v>
      </c>
      <c r="H22" s="4">
        <v>0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0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>
        <v>1</v>
      </c>
      <c r="X22" s="4">
        <v>1</v>
      </c>
      <c r="Y22" s="4">
        <v>0.5</v>
      </c>
      <c r="Z22" s="4">
        <v>0</v>
      </c>
      <c r="AA22" s="4">
        <v>1</v>
      </c>
      <c r="AB22" s="4">
        <v>1</v>
      </c>
      <c r="AC22" s="4">
        <v>0.5</v>
      </c>
      <c r="AD22" s="4">
        <v>0</v>
      </c>
      <c r="AE22" s="5" t="s">
        <v>43</v>
      </c>
      <c r="AF22" s="5" t="s">
        <v>125</v>
      </c>
      <c r="AG22" s="5" t="s">
        <v>98</v>
      </c>
      <c r="AH22" s="5" t="s">
        <v>119</v>
      </c>
    </row>
    <row r="23" spans="1:34" ht="20.25" customHeight="1" x14ac:dyDescent="0.25">
      <c r="A23" s="6" t="s">
        <v>68</v>
      </c>
      <c r="B23" s="7">
        <v>0</v>
      </c>
      <c r="C23" s="7">
        <v>1</v>
      </c>
      <c r="D23" s="7">
        <v>0</v>
      </c>
      <c r="E23" s="7">
        <v>0.5</v>
      </c>
      <c r="F23" s="7">
        <v>1</v>
      </c>
      <c r="G23" s="7">
        <v>0</v>
      </c>
      <c r="H23" s="7">
        <v>1</v>
      </c>
      <c r="I23" s="7">
        <v>1</v>
      </c>
      <c r="J23" s="7">
        <v>1</v>
      </c>
      <c r="K23" s="7">
        <v>1</v>
      </c>
      <c r="L23" s="7">
        <v>0.5</v>
      </c>
      <c r="M23" s="7">
        <v>0</v>
      </c>
      <c r="N23" s="7">
        <v>1</v>
      </c>
      <c r="O23" s="7">
        <v>1</v>
      </c>
      <c r="P23" s="7">
        <v>1</v>
      </c>
      <c r="Q23" s="7">
        <v>1</v>
      </c>
      <c r="R23" s="7">
        <v>1</v>
      </c>
      <c r="S23" s="7">
        <v>1</v>
      </c>
      <c r="T23" s="7">
        <v>1</v>
      </c>
      <c r="U23" s="7">
        <v>1</v>
      </c>
      <c r="V23" s="7">
        <v>1</v>
      </c>
      <c r="W23" s="7">
        <v>1</v>
      </c>
      <c r="X23" s="7">
        <v>1</v>
      </c>
      <c r="Y23" s="7">
        <v>1</v>
      </c>
      <c r="Z23" s="7">
        <v>0</v>
      </c>
      <c r="AA23" s="7">
        <v>1</v>
      </c>
      <c r="AB23" s="7">
        <v>1</v>
      </c>
      <c r="AC23" s="7">
        <v>1</v>
      </c>
      <c r="AD23" s="7">
        <v>1</v>
      </c>
      <c r="AE23" s="8" t="s">
        <v>99</v>
      </c>
      <c r="AF23" s="8" t="s">
        <v>98</v>
      </c>
      <c r="AG23" s="8" t="s">
        <v>100</v>
      </c>
      <c r="AH23" s="7"/>
    </row>
    <row r="24" spans="1:34" ht="20.25" customHeight="1" x14ac:dyDescent="0.25">
      <c r="A24" s="3" t="s">
        <v>57</v>
      </c>
      <c r="B24" s="4">
        <v>1</v>
      </c>
      <c r="C24" s="4">
        <v>1</v>
      </c>
      <c r="D24" s="4">
        <v>0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1</v>
      </c>
      <c r="V24" s="4">
        <v>1</v>
      </c>
      <c r="W24" s="4">
        <v>1</v>
      </c>
      <c r="X24" s="4">
        <v>1</v>
      </c>
      <c r="Y24" s="4">
        <v>1</v>
      </c>
      <c r="Z24" s="4">
        <v>0</v>
      </c>
      <c r="AA24" s="4">
        <v>1</v>
      </c>
      <c r="AB24" s="4">
        <v>1</v>
      </c>
      <c r="AC24" s="4">
        <v>1</v>
      </c>
      <c r="AD24" s="4">
        <v>1</v>
      </c>
      <c r="AE24" s="5" t="s">
        <v>100</v>
      </c>
      <c r="AF24" s="4"/>
      <c r="AG24" s="4"/>
      <c r="AH24" s="4"/>
    </row>
    <row r="25" spans="1:34" ht="20.25" customHeight="1" x14ac:dyDescent="0.25">
      <c r="A25" s="10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1"/>
      <c r="AC25" s="1"/>
      <c r="AD25" s="1"/>
      <c r="AE25" s="1"/>
      <c r="AF25" s="2"/>
      <c r="AG25" s="2"/>
      <c r="AH25" s="2"/>
    </row>
    <row r="26" spans="1:34" ht="20.25" customHeight="1" x14ac:dyDescent="0.25">
      <c r="A26" s="10" t="s">
        <v>101</v>
      </c>
      <c r="B26" s="14" t="s">
        <v>102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2"/>
    </row>
    <row r="27" spans="1:34" ht="20.25" customHeight="1" x14ac:dyDescent="0.25">
      <c r="A27" s="3" t="s">
        <v>68</v>
      </c>
      <c r="B27" s="4">
        <v>0</v>
      </c>
      <c r="C27" s="4">
        <v>1</v>
      </c>
      <c r="D27" s="4">
        <v>0</v>
      </c>
      <c r="E27" s="4">
        <v>0.5</v>
      </c>
      <c r="F27" s="4">
        <v>1</v>
      </c>
      <c r="G27" s="4">
        <v>0</v>
      </c>
      <c r="H27" s="4">
        <v>1</v>
      </c>
      <c r="I27" s="4">
        <v>1</v>
      </c>
      <c r="J27" s="4">
        <v>1</v>
      </c>
      <c r="K27" s="4">
        <v>1</v>
      </c>
      <c r="L27" s="4">
        <v>0</v>
      </c>
      <c r="M27" s="4">
        <v>0</v>
      </c>
      <c r="N27" s="4">
        <v>1</v>
      </c>
      <c r="O27" s="4">
        <v>1</v>
      </c>
      <c r="P27" s="4">
        <v>1</v>
      </c>
      <c r="Q27" s="4">
        <v>1</v>
      </c>
      <c r="R27" s="4">
        <v>1</v>
      </c>
      <c r="S27" s="4">
        <v>1</v>
      </c>
      <c r="T27" s="4">
        <v>1</v>
      </c>
      <c r="U27" s="4">
        <v>1</v>
      </c>
      <c r="V27" s="4">
        <v>1</v>
      </c>
      <c r="W27" s="4">
        <v>1</v>
      </c>
      <c r="X27" s="4">
        <v>1</v>
      </c>
      <c r="Y27" s="4">
        <v>1</v>
      </c>
      <c r="Z27" s="4">
        <v>1</v>
      </c>
      <c r="AA27" s="4">
        <v>1</v>
      </c>
      <c r="AB27" s="4">
        <v>1</v>
      </c>
      <c r="AC27" s="4">
        <v>1</v>
      </c>
      <c r="AD27" s="4">
        <v>1</v>
      </c>
      <c r="AE27" s="5" t="s">
        <v>43</v>
      </c>
      <c r="AF27" s="5" t="s">
        <v>126</v>
      </c>
      <c r="AG27" s="4"/>
      <c r="AH27" s="4"/>
    </row>
    <row r="28" spans="1:34" ht="20.25" customHeight="1" x14ac:dyDescent="0.25">
      <c r="A28" s="6" t="s">
        <v>56</v>
      </c>
      <c r="B28" s="7">
        <v>0</v>
      </c>
      <c r="C28" s="7">
        <v>1</v>
      </c>
      <c r="D28" s="7">
        <v>0</v>
      </c>
      <c r="E28" s="7">
        <v>0.5</v>
      </c>
      <c r="F28" s="7">
        <v>1</v>
      </c>
      <c r="G28" s="7">
        <v>0</v>
      </c>
      <c r="H28" s="7">
        <v>1</v>
      </c>
      <c r="I28" s="7">
        <v>1</v>
      </c>
      <c r="J28" s="7">
        <v>1</v>
      </c>
      <c r="K28" s="7">
        <v>0</v>
      </c>
      <c r="L28" s="7">
        <v>1</v>
      </c>
      <c r="M28" s="7">
        <v>0</v>
      </c>
      <c r="N28" s="7">
        <v>1</v>
      </c>
      <c r="O28" s="7">
        <v>1</v>
      </c>
      <c r="P28" s="7">
        <v>1</v>
      </c>
      <c r="Q28" s="7">
        <v>1</v>
      </c>
      <c r="R28" s="7">
        <v>1</v>
      </c>
      <c r="S28" s="7">
        <v>1</v>
      </c>
      <c r="T28" s="7">
        <v>1</v>
      </c>
      <c r="U28" s="7">
        <v>1</v>
      </c>
      <c r="V28" s="7">
        <v>1</v>
      </c>
      <c r="W28" s="7">
        <v>1</v>
      </c>
      <c r="X28" s="7">
        <v>1</v>
      </c>
      <c r="Y28" s="7">
        <v>1</v>
      </c>
      <c r="Z28" s="7">
        <v>1</v>
      </c>
      <c r="AA28" s="7">
        <v>1</v>
      </c>
      <c r="AB28" s="7">
        <v>1</v>
      </c>
      <c r="AC28" s="7">
        <v>1</v>
      </c>
      <c r="AD28" s="7">
        <v>1</v>
      </c>
      <c r="AE28" s="8" t="s">
        <v>43</v>
      </c>
      <c r="AF28" s="7"/>
      <c r="AG28" s="7"/>
      <c r="AH28" s="7"/>
    </row>
    <row r="29" spans="1:34" ht="20.25" customHeight="1" x14ac:dyDescent="0.25">
      <c r="A29" s="3" t="s">
        <v>57</v>
      </c>
      <c r="B29" s="4">
        <v>0</v>
      </c>
      <c r="C29" s="4">
        <v>1</v>
      </c>
      <c r="D29" s="4">
        <v>0</v>
      </c>
      <c r="E29" s="4">
        <v>0.5</v>
      </c>
      <c r="F29" s="4">
        <v>1</v>
      </c>
      <c r="G29" s="4">
        <v>0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</v>
      </c>
      <c r="P29" s="4">
        <v>1</v>
      </c>
      <c r="Q29" s="4">
        <v>1</v>
      </c>
      <c r="R29" s="4">
        <v>1</v>
      </c>
      <c r="S29" s="4">
        <v>1</v>
      </c>
      <c r="T29" s="4">
        <v>1</v>
      </c>
      <c r="U29" s="4">
        <v>1</v>
      </c>
      <c r="V29" s="4">
        <v>1</v>
      </c>
      <c r="W29" s="4">
        <v>1</v>
      </c>
      <c r="X29" s="4">
        <v>1</v>
      </c>
      <c r="Y29" s="4">
        <v>1</v>
      </c>
      <c r="Z29" s="4">
        <v>1</v>
      </c>
      <c r="AA29" s="4">
        <v>1</v>
      </c>
      <c r="AB29" s="4">
        <v>1</v>
      </c>
      <c r="AC29" s="4">
        <v>1</v>
      </c>
      <c r="AD29" s="4">
        <v>1</v>
      </c>
      <c r="AE29" s="5" t="s">
        <v>43</v>
      </c>
      <c r="AF29" s="4"/>
      <c r="AG29" s="4"/>
      <c r="AH29" s="4"/>
    </row>
    <row r="30" spans="1:34" ht="20.25" customHeight="1" x14ac:dyDescent="0.25">
      <c r="A30" s="6" t="s">
        <v>59</v>
      </c>
      <c r="B30" s="7">
        <v>0</v>
      </c>
      <c r="C30" s="7">
        <v>0</v>
      </c>
      <c r="D30" s="7">
        <v>0</v>
      </c>
      <c r="E30" s="7">
        <v>1</v>
      </c>
      <c r="F30" s="7">
        <v>1</v>
      </c>
      <c r="G30" s="7">
        <v>0</v>
      </c>
      <c r="H30" s="7">
        <v>1</v>
      </c>
      <c r="I30" s="7">
        <v>0</v>
      </c>
      <c r="J30" s="7">
        <v>1</v>
      </c>
      <c r="K30" s="7">
        <v>1</v>
      </c>
      <c r="L30" s="7">
        <v>0</v>
      </c>
      <c r="M30" s="7">
        <v>0</v>
      </c>
      <c r="N30" s="7">
        <v>0</v>
      </c>
      <c r="O30" s="7">
        <v>0.5</v>
      </c>
      <c r="P30" s="7">
        <v>1</v>
      </c>
      <c r="Q30" s="7">
        <v>0</v>
      </c>
      <c r="R30" s="7">
        <v>1</v>
      </c>
      <c r="S30" s="7">
        <v>1</v>
      </c>
      <c r="T30" s="7">
        <v>0</v>
      </c>
      <c r="U30" s="7">
        <v>1</v>
      </c>
      <c r="V30" s="7">
        <v>1</v>
      </c>
      <c r="W30" s="7">
        <v>1</v>
      </c>
      <c r="X30" s="7">
        <v>1</v>
      </c>
      <c r="Y30" s="7">
        <v>0</v>
      </c>
      <c r="Z30" s="7">
        <v>1</v>
      </c>
      <c r="AA30" s="7">
        <v>0.5</v>
      </c>
      <c r="AB30" s="7">
        <v>1</v>
      </c>
      <c r="AC30" s="7">
        <v>1</v>
      </c>
      <c r="AD30" s="7">
        <v>1</v>
      </c>
      <c r="AE30" s="8" t="s">
        <v>43</v>
      </c>
      <c r="AF30" s="8" t="s">
        <v>127</v>
      </c>
      <c r="AG30" s="7"/>
      <c r="AH30" s="7"/>
    </row>
    <row r="31" spans="1:34" ht="20.25" customHeight="1" x14ac:dyDescent="0.25">
      <c r="A31" s="3" t="s">
        <v>60</v>
      </c>
      <c r="B31" s="4">
        <v>0</v>
      </c>
      <c r="C31" s="4">
        <v>0</v>
      </c>
      <c r="D31" s="4">
        <v>0</v>
      </c>
      <c r="E31" s="4">
        <v>1</v>
      </c>
      <c r="F31" s="4">
        <v>1</v>
      </c>
      <c r="G31" s="4">
        <v>0</v>
      </c>
      <c r="H31" s="4">
        <v>1</v>
      </c>
      <c r="I31" s="4">
        <v>0</v>
      </c>
      <c r="J31" s="4">
        <v>1</v>
      </c>
      <c r="K31" s="4">
        <v>1</v>
      </c>
      <c r="L31" s="4">
        <v>1</v>
      </c>
      <c r="M31" s="4">
        <v>0</v>
      </c>
      <c r="N31" s="4">
        <v>0</v>
      </c>
      <c r="O31" s="4">
        <v>0</v>
      </c>
      <c r="P31" s="4">
        <v>1</v>
      </c>
      <c r="Q31" s="4">
        <v>1</v>
      </c>
      <c r="R31" s="4">
        <v>1</v>
      </c>
      <c r="S31" s="4">
        <v>1</v>
      </c>
      <c r="T31" s="4">
        <v>1</v>
      </c>
      <c r="U31" s="4">
        <v>1</v>
      </c>
      <c r="V31" s="4">
        <v>1</v>
      </c>
      <c r="W31" s="4">
        <v>1</v>
      </c>
      <c r="X31" s="4">
        <v>1</v>
      </c>
      <c r="Y31" s="4">
        <v>1</v>
      </c>
      <c r="Z31" s="4">
        <v>1</v>
      </c>
      <c r="AA31" s="4">
        <v>1</v>
      </c>
      <c r="AB31" s="4">
        <v>1</v>
      </c>
      <c r="AC31" s="4">
        <v>0</v>
      </c>
      <c r="AD31" s="4">
        <v>1</v>
      </c>
      <c r="AE31" s="5" t="s">
        <v>43</v>
      </c>
      <c r="AF31" s="5" t="s">
        <v>128</v>
      </c>
      <c r="AG31" s="5" t="s">
        <v>119</v>
      </c>
      <c r="AH31" s="4"/>
    </row>
    <row r="32" spans="1:34" ht="20.25" customHeight="1" x14ac:dyDescent="0.25">
      <c r="A32" s="6" t="s">
        <v>61</v>
      </c>
      <c r="B32" s="7">
        <v>0</v>
      </c>
      <c r="C32" s="7">
        <v>1</v>
      </c>
      <c r="D32" s="7">
        <v>0</v>
      </c>
      <c r="E32" s="7">
        <v>0.5</v>
      </c>
      <c r="F32" s="7">
        <v>1</v>
      </c>
      <c r="G32" s="7">
        <v>1</v>
      </c>
      <c r="H32" s="7">
        <v>1</v>
      </c>
      <c r="I32" s="7">
        <v>1</v>
      </c>
      <c r="J32" s="7">
        <v>0.5</v>
      </c>
      <c r="K32" s="7">
        <v>1</v>
      </c>
      <c r="L32" s="7">
        <v>1</v>
      </c>
      <c r="M32" s="7">
        <v>1</v>
      </c>
      <c r="N32" s="7">
        <v>1</v>
      </c>
      <c r="O32" s="7">
        <v>1</v>
      </c>
      <c r="P32" s="7">
        <v>1</v>
      </c>
      <c r="Q32" s="7">
        <v>1</v>
      </c>
      <c r="R32" s="7">
        <v>1</v>
      </c>
      <c r="S32" s="7">
        <v>1</v>
      </c>
      <c r="T32" s="7">
        <v>1</v>
      </c>
      <c r="U32" s="7">
        <v>1</v>
      </c>
      <c r="V32" s="7">
        <v>1</v>
      </c>
      <c r="W32" s="7">
        <v>1</v>
      </c>
      <c r="X32" s="7">
        <v>1</v>
      </c>
      <c r="Y32" s="7">
        <v>1</v>
      </c>
      <c r="Z32" s="7">
        <v>1</v>
      </c>
      <c r="AA32" s="7">
        <v>1</v>
      </c>
      <c r="AB32" s="7">
        <v>1</v>
      </c>
      <c r="AC32" s="7">
        <v>1</v>
      </c>
      <c r="AD32" s="7">
        <v>1</v>
      </c>
      <c r="AE32" s="8" t="s">
        <v>43</v>
      </c>
      <c r="AF32" s="7"/>
      <c r="AG32" s="7"/>
      <c r="AH32" s="7"/>
    </row>
    <row r="33" spans="1:34" ht="20.25" customHeight="1" x14ac:dyDescent="0.25">
      <c r="A33" s="3" t="s">
        <v>129</v>
      </c>
      <c r="B33" s="4">
        <v>0</v>
      </c>
      <c r="C33" s="4">
        <v>0</v>
      </c>
      <c r="D33" s="4">
        <v>0</v>
      </c>
      <c r="E33" s="4">
        <v>1</v>
      </c>
      <c r="F33" s="4">
        <v>1</v>
      </c>
      <c r="G33" s="4">
        <v>0</v>
      </c>
      <c r="H33" s="4">
        <v>1</v>
      </c>
      <c r="I33" s="4">
        <v>0</v>
      </c>
      <c r="J33" s="4">
        <v>1</v>
      </c>
      <c r="K33" s="4">
        <v>1</v>
      </c>
      <c r="L33" s="4">
        <v>0</v>
      </c>
      <c r="M33" s="4">
        <v>0</v>
      </c>
      <c r="N33" s="4">
        <v>0</v>
      </c>
      <c r="O33" s="4">
        <v>0</v>
      </c>
      <c r="P33" s="4">
        <v>1</v>
      </c>
      <c r="Q33" s="4">
        <v>1</v>
      </c>
      <c r="R33" s="4">
        <v>1</v>
      </c>
      <c r="S33" s="4">
        <v>1</v>
      </c>
      <c r="T33" s="4">
        <v>1</v>
      </c>
      <c r="U33" s="4">
        <v>1</v>
      </c>
      <c r="V33" s="4">
        <v>1</v>
      </c>
      <c r="W33" s="4">
        <v>1</v>
      </c>
      <c r="X33" s="4">
        <v>1</v>
      </c>
      <c r="Y33" s="4">
        <v>1</v>
      </c>
      <c r="Z33" s="4">
        <v>0</v>
      </c>
      <c r="AA33" s="4">
        <v>0</v>
      </c>
      <c r="AB33" s="4">
        <v>1</v>
      </c>
      <c r="AC33" s="4">
        <v>1</v>
      </c>
      <c r="AD33" s="4">
        <v>1</v>
      </c>
      <c r="AE33" s="5" t="s">
        <v>130</v>
      </c>
      <c r="AF33" s="4"/>
      <c r="AG33" s="4"/>
      <c r="AH33" s="4"/>
    </row>
    <row r="34" spans="1:34" ht="20.25" customHeight="1" x14ac:dyDescent="0.25">
      <c r="A34" s="10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 ht="20.25" customHeight="1" x14ac:dyDescent="0.25">
      <c r="A35" s="10" t="s">
        <v>104</v>
      </c>
      <c r="B35" s="14" t="s">
        <v>105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2"/>
    </row>
    <row r="36" spans="1:34" ht="20.25" customHeight="1" x14ac:dyDescent="0.25">
      <c r="A36" s="3" t="s">
        <v>34</v>
      </c>
      <c r="B36" s="4">
        <v>0.5</v>
      </c>
      <c r="C36" s="4">
        <v>1</v>
      </c>
      <c r="D36" s="4">
        <v>1</v>
      </c>
      <c r="E36" s="4">
        <v>1</v>
      </c>
      <c r="F36" s="4">
        <v>1</v>
      </c>
      <c r="G36" s="4">
        <v>1</v>
      </c>
      <c r="H36" s="4">
        <v>0</v>
      </c>
      <c r="I36" s="4">
        <v>1</v>
      </c>
      <c r="J36" s="4">
        <v>1</v>
      </c>
      <c r="K36" s="4">
        <v>1</v>
      </c>
      <c r="L36" s="4">
        <v>1</v>
      </c>
      <c r="M36" s="4">
        <v>1</v>
      </c>
      <c r="N36" s="4">
        <v>0.5</v>
      </c>
      <c r="O36" s="4">
        <v>1</v>
      </c>
      <c r="P36" s="4">
        <v>1</v>
      </c>
      <c r="Q36" s="4">
        <v>1</v>
      </c>
      <c r="R36" s="4">
        <v>1</v>
      </c>
      <c r="S36" s="4">
        <v>1</v>
      </c>
      <c r="T36" s="4">
        <v>1</v>
      </c>
      <c r="U36" s="4">
        <v>1</v>
      </c>
      <c r="V36" s="4">
        <v>1</v>
      </c>
      <c r="W36" s="4">
        <v>1</v>
      </c>
      <c r="X36" s="4">
        <v>1</v>
      </c>
      <c r="Y36" s="4">
        <v>1</v>
      </c>
      <c r="Z36" s="4">
        <v>1</v>
      </c>
      <c r="AA36" s="4">
        <v>1</v>
      </c>
      <c r="AB36" s="4">
        <v>1</v>
      </c>
      <c r="AC36" s="4">
        <v>1</v>
      </c>
      <c r="AD36" s="4">
        <v>1</v>
      </c>
      <c r="AE36" s="5" t="s">
        <v>131</v>
      </c>
      <c r="AF36" s="4"/>
      <c r="AG36" s="4"/>
      <c r="AH36" s="4"/>
    </row>
    <row r="37" spans="1:34" ht="20.25" customHeight="1" x14ac:dyDescent="0.25">
      <c r="A37" s="6" t="s">
        <v>52</v>
      </c>
      <c r="B37" s="7">
        <v>0</v>
      </c>
      <c r="C37" s="7">
        <v>0.5</v>
      </c>
      <c r="D37" s="7">
        <v>0</v>
      </c>
      <c r="E37" s="7">
        <v>0.5</v>
      </c>
      <c r="F37" s="7">
        <v>1</v>
      </c>
      <c r="G37" s="7">
        <v>0</v>
      </c>
      <c r="H37" s="7">
        <v>1</v>
      </c>
      <c r="I37" s="7">
        <v>0</v>
      </c>
      <c r="J37" s="7">
        <v>1</v>
      </c>
      <c r="K37" s="7">
        <v>0.5</v>
      </c>
      <c r="L37" s="7">
        <v>0</v>
      </c>
      <c r="M37" s="7">
        <v>0</v>
      </c>
      <c r="N37" s="7">
        <v>0</v>
      </c>
      <c r="O37" s="7">
        <v>1</v>
      </c>
      <c r="P37" s="7">
        <v>1</v>
      </c>
      <c r="Q37" s="7">
        <v>0</v>
      </c>
      <c r="R37" s="7">
        <v>0</v>
      </c>
      <c r="S37" s="7">
        <v>1</v>
      </c>
      <c r="T37" s="7">
        <v>0</v>
      </c>
      <c r="U37" s="7">
        <v>1</v>
      </c>
      <c r="V37" s="7">
        <v>0</v>
      </c>
      <c r="W37" s="7">
        <v>1</v>
      </c>
      <c r="X37" s="7">
        <v>1</v>
      </c>
      <c r="Y37" s="7">
        <v>1</v>
      </c>
      <c r="Z37" s="7">
        <v>0</v>
      </c>
      <c r="AA37" s="7">
        <v>1</v>
      </c>
      <c r="AB37" s="7">
        <v>1</v>
      </c>
      <c r="AC37" s="7">
        <v>1</v>
      </c>
      <c r="AD37" s="7">
        <v>1</v>
      </c>
      <c r="AE37" s="8" t="s">
        <v>131</v>
      </c>
      <c r="AF37" s="8" t="s">
        <v>119</v>
      </c>
      <c r="AG37" s="7"/>
      <c r="AH37" s="7"/>
    </row>
    <row r="38" spans="1:34" ht="20.25" customHeight="1" x14ac:dyDescent="0.25">
      <c r="A38" s="3" t="s">
        <v>81</v>
      </c>
      <c r="B38" s="4">
        <v>0</v>
      </c>
      <c r="C38" s="4">
        <v>0.5</v>
      </c>
      <c r="D38" s="4">
        <v>0</v>
      </c>
      <c r="E38" s="4">
        <v>1</v>
      </c>
      <c r="F38" s="4">
        <v>1</v>
      </c>
      <c r="G38" s="4">
        <v>0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0</v>
      </c>
      <c r="N38" s="4">
        <v>0</v>
      </c>
      <c r="O38" s="4">
        <v>0</v>
      </c>
      <c r="P38" s="4">
        <v>1</v>
      </c>
      <c r="Q38" s="4">
        <v>1</v>
      </c>
      <c r="R38" s="4">
        <v>1</v>
      </c>
      <c r="S38" s="4">
        <v>1</v>
      </c>
      <c r="T38" s="4">
        <v>0</v>
      </c>
      <c r="U38" s="4">
        <v>0.5</v>
      </c>
      <c r="V38" s="4">
        <v>1</v>
      </c>
      <c r="W38" s="4">
        <v>1</v>
      </c>
      <c r="X38" s="4">
        <v>1</v>
      </c>
      <c r="Y38" s="4">
        <v>1</v>
      </c>
      <c r="Z38" s="4">
        <v>1</v>
      </c>
      <c r="AA38" s="4">
        <v>1</v>
      </c>
      <c r="AB38" s="4">
        <v>1</v>
      </c>
      <c r="AC38" s="4">
        <v>1</v>
      </c>
      <c r="AD38" s="4">
        <v>1</v>
      </c>
      <c r="AE38" s="5" t="s">
        <v>131</v>
      </c>
      <c r="AF38" s="4"/>
      <c r="AG38" s="4"/>
      <c r="AH38" s="4"/>
    </row>
    <row r="39" spans="1:34" ht="20.25" customHeight="1" x14ac:dyDescent="0.25">
      <c r="A39" s="6" t="s">
        <v>74</v>
      </c>
      <c r="B39" s="7">
        <v>0</v>
      </c>
      <c r="C39" s="7">
        <v>1</v>
      </c>
      <c r="D39" s="7">
        <v>0</v>
      </c>
      <c r="E39" s="7">
        <v>0.5</v>
      </c>
      <c r="F39" s="7">
        <v>1</v>
      </c>
      <c r="G39" s="7">
        <v>1</v>
      </c>
      <c r="H39" s="7">
        <v>1</v>
      </c>
      <c r="I39" s="7">
        <v>0.5</v>
      </c>
      <c r="J39" s="7">
        <v>1</v>
      </c>
      <c r="K39" s="7">
        <v>0.5</v>
      </c>
      <c r="L39" s="7">
        <v>1</v>
      </c>
      <c r="M39" s="7">
        <v>0</v>
      </c>
      <c r="N39" s="7">
        <v>1</v>
      </c>
      <c r="O39" s="7">
        <v>1</v>
      </c>
      <c r="P39" s="7">
        <v>1</v>
      </c>
      <c r="Q39" s="7">
        <v>1</v>
      </c>
      <c r="R39" s="7">
        <v>0</v>
      </c>
      <c r="S39" s="7">
        <v>1</v>
      </c>
      <c r="T39" s="7">
        <v>1</v>
      </c>
      <c r="U39" s="7">
        <v>1</v>
      </c>
      <c r="V39" s="7">
        <v>0</v>
      </c>
      <c r="W39" s="7">
        <v>1</v>
      </c>
      <c r="X39" s="7">
        <v>1</v>
      </c>
      <c r="Y39" s="7">
        <v>0</v>
      </c>
      <c r="Z39" s="7">
        <v>1</v>
      </c>
      <c r="AA39" s="7">
        <v>1</v>
      </c>
      <c r="AB39" s="7">
        <v>1</v>
      </c>
      <c r="AC39" s="7">
        <v>1</v>
      </c>
      <c r="AD39" s="7">
        <v>1</v>
      </c>
      <c r="AE39" s="8" t="s">
        <v>131</v>
      </c>
      <c r="AF39" s="7"/>
      <c r="AG39" s="7"/>
      <c r="AH39" s="7"/>
    </row>
    <row r="40" spans="1:34" ht="20.25" customHeight="1" x14ac:dyDescent="0.25">
      <c r="A40" s="3" t="s">
        <v>44</v>
      </c>
      <c r="B40" s="4">
        <v>1</v>
      </c>
      <c r="C40" s="4">
        <v>1</v>
      </c>
      <c r="D40" s="4">
        <v>1</v>
      </c>
      <c r="E40" s="4">
        <v>1</v>
      </c>
      <c r="F40" s="4">
        <v>1</v>
      </c>
      <c r="G40" s="4">
        <v>1</v>
      </c>
      <c r="H40" s="4">
        <v>0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0</v>
      </c>
      <c r="S40" s="4">
        <v>1</v>
      </c>
      <c r="T40" s="4">
        <v>1</v>
      </c>
      <c r="U40" s="4">
        <v>1</v>
      </c>
      <c r="V40" s="4">
        <v>1</v>
      </c>
      <c r="W40" s="4">
        <v>1</v>
      </c>
      <c r="X40" s="4">
        <v>1</v>
      </c>
      <c r="Y40" s="4">
        <v>1</v>
      </c>
      <c r="Z40" s="4">
        <v>1</v>
      </c>
      <c r="AA40" s="4">
        <v>1</v>
      </c>
      <c r="AB40" s="4">
        <v>1</v>
      </c>
      <c r="AC40" s="4">
        <v>1</v>
      </c>
      <c r="AD40" s="4">
        <v>1</v>
      </c>
      <c r="AE40" s="5" t="s">
        <v>45</v>
      </c>
      <c r="AF40" s="4"/>
      <c r="AG40" s="4"/>
      <c r="AH40" s="4"/>
    </row>
    <row r="41" spans="1:34" ht="20.25" customHeight="1" x14ac:dyDescent="0.25">
      <c r="A41" s="6" t="s">
        <v>47</v>
      </c>
      <c r="B41" s="7">
        <v>0</v>
      </c>
      <c r="C41" s="7">
        <v>1</v>
      </c>
      <c r="D41" s="7">
        <v>0</v>
      </c>
      <c r="E41" s="7">
        <v>1</v>
      </c>
      <c r="F41" s="7">
        <v>1</v>
      </c>
      <c r="G41" s="7">
        <v>0</v>
      </c>
      <c r="H41" s="7">
        <v>0</v>
      </c>
      <c r="I41" s="7">
        <v>1</v>
      </c>
      <c r="J41" s="7">
        <v>1</v>
      </c>
      <c r="K41" s="7">
        <v>1</v>
      </c>
      <c r="L41" s="7">
        <v>1</v>
      </c>
      <c r="M41" s="7">
        <v>0</v>
      </c>
      <c r="N41" s="7">
        <v>0</v>
      </c>
      <c r="O41" s="7">
        <v>1</v>
      </c>
      <c r="P41" s="7">
        <v>0</v>
      </c>
      <c r="Q41" s="7">
        <v>0</v>
      </c>
      <c r="R41" s="7">
        <v>1</v>
      </c>
      <c r="S41" s="7">
        <v>0</v>
      </c>
      <c r="T41" s="7">
        <v>1</v>
      </c>
      <c r="U41" s="7">
        <v>1</v>
      </c>
      <c r="V41" s="7">
        <v>1</v>
      </c>
      <c r="W41" s="7">
        <v>1</v>
      </c>
      <c r="X41" s="7">
        <v>1</v>
      </c>
      <c r="Y41" s="7">
        <v>1</v>
      </c>
      <c r="Z41" s="7">
        <v>1</v>
      </c>
      <c r="AA41" s="7">
        <v>1</v>
      </c>
      <c r="AB41" s="7">
        <v>1</v>
      </c>
      <c r="AC41" s="7">
        <v>1</v>
      </c>
      <c r="AD41" s="7">
        <v>1</v>
      </c>
      <c r="AE41" s="8" t="s">
        <v>131</v>
      </c>
      <c r="AF41" s="8" t="s">
        <v>132</v>
      </c>
      <c r="AG41" s="7"/>
      <c r="AH41" s="7"/>
    </row>
    <row r="42" spans="1:34" ht="20.25" customHeight="1" x14ac:dyDescent="0.25">
      <c r="A42" s="3" t="s">
        <v>53</v>
      </c>
      <c r="B42" s="4">
        <v>0</v>
      </c>
      <c r="C42" s="4">
        <v>1</v>
      </c>
      <c r="D42" s="4">
        <v>0</v>
      </c>
      <c r="E42" s="4">
        <v>1</v>
      </c>
      <c r="F42" s="4">
        <v>1</v>
      </c>
      <c r="G42" s="4">
        <v>1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0</v>
      </c>
      <c r="R42" s="4">
        <v>1</v>
      </c>
      <c r="S42" s="4">
        <v>1</v>
      </c>
      <c r="T42" s="4">
        <v>0</v>
      </c>
      <c r="U42" s="4">
        <v>1</v>
      </c>
      <c r="V42" s="4">
        <v>0</v>
      </c>
      <c r="W42" s="4">
        <v>1</v>
      </c>
      <c r="X42" s="4">
        <v>1</v>
      </c>
      <c r="Y42" s="4">
        <v>1</v>
      </c>
      <c r="Z42" s="4">
        <v>1</v>
      </c>
      <c r="AA42" s="4">
        <v>1</v>
      </c>
      <c r="AB42" s="4">
        <v>1</v>
      </c>
      <c r="AC42" s="4">
        <v>1</v>
      </c>
      <c r="AD42" s="4">
        <v>1</v>
      </c>
      <c r="AE42" s="5" t="s">
        <v>131</v>
      </c>
      <c r="AF42" s="4"/>
      <c r="AG42" s="4"/>
      <c r="AH42" s="4"/>
    </row>
    <row r="43" spans="1:34" ht="20.25" customHeight="1" x14ac:dyDescent="0.25">
      <c r="A43" s="6" t="s">
        <v>55</v>
      </c>
      <c r="B43" s="7">
        <v>0</v>
      </c>
      <c r="C43" s="7">
        <v>1</v>
      </c>
      <c r="D43" s="7">
        <v>0</v>
      </c>
      <c r="E43" s="7">
        <v>0.5</v>
      </c>
      <c r="F43" s="7">
        <v>1</v>
      </c>
      <c r="G43" s="7">
        <v>1</v>
      </c>
      <c r="H43" s="7">
        <v>1</v>
      </c>
      <c r="I43" s="7">
        <v>1</v>
      </c>
      <c r="J43" s="7">
        <v>1</v>
      </c>
      <c r="K43" s="7">
        <v>1</v>
      </c>
      <c r="L43" s="7">
        <v>1</v>
      </c>
      <c r="M43" s="7">
        <v>0</v>
      </c>
      <c r="N43" s="7">
        <v>1</v>
      </c>
      <c r="O43" s="7">
        <v>1</v>
      </c>
      <c r="P43" s="7">
        <v>1</v>
      </c>
      <c r="Q43" s="7">
        <v>0</v>
      </c>
      <c r="R43" s="7">
        <v>1</v>
      </c>
      <c r="S43" s="7">
        <v>1</v>
      </c>
      <c r="T43" s="7">
        <v>0</v>
      </c>
      <c r="U43" s="7">
        <v>1</v>
      </c>
      <c r="V43" s="7">
        <v>0</v>
      </c>
      <c r="W43" s="7">
        <v>1</v>
      </c>
      <c r="X43" s="7">
        <v>1</v>
      </c>
      <c r="Y43" s="7">
        <v>1</v>
      </c>
      <c r="Z43" s="7">
        <v>1</v>
      </c>
      <c r="AA43" s="7">
        <v>1</v>
      </c>
      <c r="AB43" s="7">
        <v>1</v>
      </c>
      <c r="AC43" s="7">
        <v>1</v>
      </c>
      <c r="AD43" s="7">
        <v>1</v>
      </c>
      <c r="AE43" s="8" t="s">
        <v>131</v>
      </c>
      <c r="AF43" s="7"/>
      <c r="AG43" s="7"/>
      <c r="AH43" s="7"/>
    </row>
    <row r="44" spans="1:34" ht="20.25" customHeight="1" x14ac:dyDescent="0.25">
      <c r="A44" s="3" t="s">
        <v>71</v>
      </c>
      <c r="B44" s="4">
        <v>0</v>
      </c>
      <c r="C44" s="4">
        <v>1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0</v>
      </c>
      <c r="R44" s="4">
        <v>1</v>
      </c>
      <c r="S44" s="4">
        <v>1</v>
      </c>
      <c r="T44" s="4">
        <v>1</v>
      </c>
      <c r="U44" s="4">
        <v>1</v>
      </c>
      <c r="V44" s="4">
        <v>1</v>
      </c>
      <c r="W44" s="4">
        <v>1</v>
      </c>
      <c r="X44" s="4">
        <v>1</v>
      </c>
      <c r="Y44" s="4">
        <v>1</v>
      </c>
      <c r="Z44" s="4">
        <v>1</v>
      </c>
      <c r="AA44" s="4">
        <v>1</v>
      </c>
      <c r="AB44" s="4">
        <v>1</v>
      </c>
      <c r="AC44" s="4">
        <v>1</v>
      </c>
      <c r="AD44" s="4">
        <v>1</v>
      </c>
      <c r="AE44" s="5" t="s">
        <v>131</v>
      </c>
      <c r="AF44" s="4"/>
      <c r="AG44" s="4"/>
      <c r="AH44" s="4"/>
    </row>
    <row r="45" spans="1:34" ht="15" x14ac:dyDescent="0.25">
      <c r="A45" s="6" t="s">
        <v>72</v>
      </c>
      <c r="B45" s="7">
        <v>0</v>
      </c>
      <c r="C45" s="7">
        <v>1</v>
      </c>
      <c r="D45" s="7">
        <v>0</v>
      </c>
      <c r="E45" s="7">
        <v>1</v>
      </c>
      <c r="F45" s="7">
        <v>1</v>
      </c>
      <c r="G45" s="7">
        <v>0</v>
      </c>
      <c r="H45" s="7">
        <v>1</v>
      </c>
      <c r="I45" s="7">
        <v>0.5</v>
      </c>
      <c r="J45" s="7">
        <v>1</v>
      </c>
      <c r="K45" s="7">
        <v>0.5</v>
      </c>
      <c r="L45" s="7">
        <v>1</v>
      </c>
      <c r="M45" s="7">
        <v>1</v>
      </c>
      <c r="N45" s="7">
        <v>1</v>
      </c>
      <c r="O45" s="7">
        <v>1</v>
      </c>
      <c r="P45" s="7">
        <v>1</v>
      </c>
      <c r="Q45" s="7">
        <v>0</v>
      </c>
      <c r="R45" s="7">
        <v>0</v>
      </c>
      <c r="S45" s="7">
        <v>1</v>
      </c>
      <c r="T45" s="7">
        <v>1</v>
      </c>
      <c r="U45" s="7">
        <v>1</v>
      </c>
      <c r="V45" s="7">
        <v>1</v>
      </c>
      <c r="W45" s="7">
        <v>1</v>
      </c>
      <c r="X45" s="7">
        <v>1</v>
      </c>
      <c r="Y45" s="7">
        <v>1</v>
      </c>
      <c r="Z45" s="7">
        <v>1</v>
      </c>
      <c r="AA45" s="7">
        <v>1</v>
      </c>
      <c r="AB45" s="7">
        <v>1</v>
      </c>
      <c r="AC45" s="7">
        <v>1</v>
      </c>
      <c r="AD45" s="7">
        <v>1</v>
      </c>
      <c r="AE45" s="8" t="s">
        <v>131</v>
      </c>
      <c r="AF45" s="7"/>
      <c r="AG45" s="7"/>
      <c r="AH45" s="7"/>
    </row>
    <row r="46" spans="1:34" ht="20.25" customHeight="1" x14ac:dyDescent="0.25">
      <c r="A46" s="3" t="s">
        <v>69</v>
      </c>
      <c r="B46" s="4">
        <v>1</v>
      </c>
      <c r="C46" s="4">
        <v>1</v>
      </c>
      <c r="D46" s="4">
        <v>0.5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>
        <v>1</v>
      </c>
      <c r="R46" s="4">
        <v>1</v>
      </c>
      <c r="S46" s="4">
        <v>1</v>
      </c>
      <c r="T46" s="4">
        <v>1</v>
      </c>
      <c r="U46" s="4">
        <v>1</v>
      </c>
      <c r="V46" s="4">
        <v>1</v>
      </c>
      <c r="W46" s="4">
        <v>1</v>
      </c>
      <c r="X46" s="4">
        <v>1</v>
      </c>
      <c r="Y46" s="4">
        <v>1</v>
      </c>
      <c r="Z46" s="4">
        <v>1</v>
      </c>
      <c r="AA46" s="4">
        <v>1</v>
      </c>
      <c r="AB46" s="4">
        <v>1</v>
      </c>
      <c r="AC46" s="4">
        <v>1</v>
      </c>
      <c r="AD46" s="4">
        <v>1</v>
      </c>
      <c r="AE46" s="4" t="s">
        <v>70</v>
      </c>
      <c r="AF46" s="4"/>
      <c r="AG46" s="4"/>
      <c r="AH46" s="4"/>
    </row>
    <row r="47" spans="1:34" ht="20.25" customHeight="1" x14ac:dyDescent="0.25">
      <c r="A47" s="6" t="s">
        <v>78</v>
      </c>
      <c r="B47" s="7">
        <v>0</v>
      </c>
      <c r="C47" s="7">
        <v>1</v>
      </c>
      <c r="D47" s="7">
        <v>0</v>
      </c>
      <c r="E47" s="7">
        <v>1</v>
      </c>
      <c r="F47" s="7">
        <v>1</v>
      </c>
      <c r="G47" s="7">
        <v>1</v>
      </c>
      <c r="H47" s="7">
        <v>1</v>
      </c>
      <c r="I47" s="7">
        <v>1</v>
      </c>
      <c r="J47" s="7">
        <v>1</v>
      </c>
      <c r="K47" s="7">
        <v>1</v>
      </c>
      <c r="L47" s="7">
        <v>1</v>
      </c>
      <c r="M47" s="7">
        <v>1</v>
      </c>
      <c r="N47" s="7">
        <v>1</v>
      </c>
      <c r="O47" s="7">
        <v>1</v>
      </c>
      <c r="P47" s="7">
        <v>1</v>
      </c>
      <c r="Q47" s="7">
        <v>1</v>
      </c>
      <c r="R47" s="7">
        <v>1</v>
      </c>
      <c r="S47" s="7">
        <v>1</v>
      </c>
      <c r="T47" s="7">
        <v>1</v>
      </c>
      <c r="U47" s="7">
        <v>1</v>
      </c>
      <c r="V47" s="7">
        <v>1</v>
      </c>
      <c r="W47" s="7">
        <v>1</v>
      </c>
      <c r="X47" s="7">
        <v>1</v>
      </c>
      <c r="Y47" s="7">
        <v>1</v>
      </c>
      <c r="Z47" s="7">
        <v>1</v>
      </c>
      <c r="AA47" s="7">
        <v>1</v>
      </c>
      <c r="AB47" s="7">
        <v>1</v>
      </c>
      <c r="AC47" s="7">
        <v>1</v>
      </c>
      <c r="AD47" s="7">
        <v>1</v>
      </c>
      <c r="AE47" s="8" t="s">
        <v>79</v>
      </c>
      <c r="AF47" s="7"/>
      <c r="AG47" s="7"/>
      <c r="AH47" s="7"/>
    </row>
    <row r="48" spans="1:34" ht="20.25" customHeight="1" x14ac:dyDescent="0.25">
      <c r="A48" s="3" t="s">
        <v>46</v>
      </c>
      <c r="B48" s="4">
        <v>0</v>
      </c>
      <c r="C48" s="4">
        <v>1</v>
      </c>
      <c r="D48" s="4">
        <v>0</v>
      </c>
      <c r="E48" s="4">
        <v>1</v>
      </c>
      <c r="F48" s="4">
        <v>1</v>
      </c>
      <c r="G48" s="4">
        <v>1</v>
      </c>
      <c r="H48" s="4">
        <v>0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O48" s="4">
        <v>1</v>
      </c>
      <c r="P48" s="4">
        <v>1</v>
      </c>
      <c r="Q48" s="4">
        <v>1</v>
      </c>
      <c r="R48" s="4">
        <v>1</v>
      </c>
      <c r="S48" s="4">
        <v>1</v>
      </c>
      <c r="T48" s="4">
        <v>0</v>
      </c>
      <c r="U48" s="4">
        <v>1</v>
      </c>
      <c r="V48" s="4">
        <v>1</v>
      </c>
      <c r="W48" s="4">
        <v>1</v>
      </c>
      <c r="X48" s="4">
        <v>1</v>
      </c>
      <c r="Y48" s="4">
        <v>1</v>
      </c>
      <c r="Z48" s="4">
        <v>0</v>
      </c>
      <c r="AA48" s="4">
        <v>1</v>
      </c>
      <c r="AB48" s="4">
        <v>1</v>
      </c>
      <c r="AC48" s="4">
        <v>1</v>
      </c>
      <c r="AD48" s="4">
        <v>1</v>
      </c>
      <c r="AE48" s="5" t="s">
        <v>106</v>
      </c>
      <c r="AF48" s="4"/>
      <c r="AG48" s="4"/>
      <c r="AH48" s="4"/>
    </row>
    <row r="49" spans="1:34" ht="20.25" customHeight="1" x14ac:dyDescent="0.25">
      <c r="A49" s="10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1:34" ht="20.25" customHeight="1" x14ac:dyDescent="0.25">
      <c r="A50" s="10" t="s">
        <v>107</v>
      </c>
      <c r="B50" s="14" t="s">
        <v>108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2"/>
    </row>
    <row r="51" spans="1:34" ht="20.25" customHeight="1" x14ac:dyDescent="0.25">
      <c r="A51" s="3" t="s">
        <v>75</v>
      </c>
      <c r="B51" s="4">
        <v>0</v>
      </c>
      <c r="C51" s="4">
        <v>1</v>
      </c>
      <c r="D51" s="4">
        <v>0</v>
      </c>
      <c r="E51" s="4">
        <v>1</v>
      </c>
      <c r="F51" s="4">
        <v>1</v>
      </c>
      <c r="G51" s="4">
        <v>0</v>
      </c>
      <c r="H51" s="4">
        <v>1</v>
      </c>
      <c r="I51" s="4">
        <v>1</v>
      </c>
      <c r="J51" s="4">
        <v>1</v>
      </c>
      <c r="K51" s="4">
        <v>1</v>
      </c>
      <c r="L51" s="4">
        <v>0.5</v>
      </c>
      <c r="M51" s="4">
        <v>0</v>
      </c>
      <c r="N51" s="4">
        <v>0</v>
      </c>
      <c r="O51" s="4">
        <v>0</v>
      </c>
      <c r="P51" s="4">
        <v>1</v>
      </c>
      <c r="Q51" s="4">
        <v>0</v>
      </c>
      <c r="R51" s="4">
        <v>0</v>
      </c>
      <c r="S51" s="4">
        <v>1</v>
      </c>
      <c r="T51" s="4">
        <v>0</v>
      </c>
      <c r="U51" s="4">
        <v>1</v>
      </c>
      <c r="V51" s="4">
        <v>0</v>
      </c>
      <c r="W51" s="4">
        <v>1</v>
      </c>
      <c r="X51" s="4">
        <v>1</v>
      </c>
      <c r="Y51" s="4">
        <v>1</v>
      </c>
      <c r="Z51" s="4">
        <v>1</v>
      </c>
      <c r="AA51" s="4">
        <v>1</v>
      </c>
      <c r="AB51" s="4">
        <v>1</v>
      </c>
      <c r="AC51" s="4">
        <v>1</v>
      </c>
      <c r="AD51" s="4">
        <v>1</v>
      </c>
      <c r="AE51" s="5" t="s">
        <v>131</v>
      </c>
      <c r="AF51" s="4"/>
      <c r="AG51" s="4"/>
      <c r="AH51" s="4"/>
    </row>
    <row r="52" spans="1:34" ht="20.25" customHeight="1" x14ac:dyDescent="0.25">
      <c r="A52" s="6" t="s">
        <v>54</v>
      </c>
      <c r="B52" s="7">
        <v>0</v>
      </c>
      <c r="C52" s="7">
        <v>1</v>
      </c>
      <c r="D52" s="7">
        <v>0</v>
      </c>
      <c r="E52" s="7">
        <v>1</v>
      </c>
      <c r="F52" s="7">
        <v>1</v>
      </c>
      <c r="G52" s="7">
        <v>1</v>
      </c>
      <c r="H52" s="7">
        <v>1</v>
      </c>
      <c r="I52" s="7">
        <v>1</v>
      </c>
      <c r="J52" s="7">
        <v>1</v>
      </c>
      <c r="K52" s="7">
        <v>1</v>
      </c>
      <c r="L52" s="7">
        <v>1</v>
      </c>
      <c r="M52" s="7">
        <v>0</v>
      </c>
      <c r="N52" s="7">
        <v>0</v>
      </c>
      <c r="O52" s="7">
        <v>1</v>
      </c>
      <c r="P52" s="7">
        <v>1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1</v>
      </c>
      <c r="X52" s="7">
        <v>1</v>
      </c>
      <c r="Y52" s="7">
        <v>0.5</v>
      </c>
      <c r="Z52" s="7">
        <v>1</v>
      </c>
      <c r="AA52" s="7">
        <v>1</v>
      </c>
      <c r="AB52" s="7">
        <v>1</v>
      </c>
      <c r="AC52" s="7">
        <v>1</v>
      </c>
      <c r="AD52" s="7">
        <v>1</v>
      </c>
      <c r="AE52" s="8" t="s">
        <v>131</v>
      </c>
      <c r="AF52" s="7"/>
      <c r="AG52" s="7"/>
      <c r="AH52" s="7"/>
    </row>
    <row r="53" spans="1:34" ht="20.25" customHeight="1" x14ac:dyDescent="0.25">
      <c r="A53" s="3" t="s">
        <v>80</v>
      </c>
      <c r="B53" s="4">
        <v>0</v>
      </c>
      <c r="C53" s="4">
        <v>0</v>
      </c>
      <c r="D53" s="4">
        <v>0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  <c r="J53" s="4">
        <v>1</v>
      </c>
      <c r="K53" s="4">
        <v>1</v>
      </c>
      <c r="L53" s="4">
        <v>0</v>
      </c>
      <c r="M53" s="4">
        <v>0</v>
      </c>
      <c r="N53" s="4">
        <v>0</v>
      </c>
      <c r="O53" s="4">
        <v>0</v>
      </c>
      <c r="P53" s="4">
        <v>1</v>
      </c>
      <c r="Q53" s="4">
        <v>0</v>
      </c>
      <c r="R53" s="4">
        <v>1</v>
      </c>
      <c r="S53" s="4">
        <v>1</v>
      </c>
      <c r="T53" s="4">
        <v>1</v>
      </c>
      <c r="U53" s="4">
        <v>1</v>
      </c>
      <c r="V53" s="4">
        <v>0</v>
      </c>
      <c r="W53" s="4">
        <v>1</v>
      </c>
      <c r="X53" s="4">
        <v>1</v>
      </c>
      <c r="Y53" s="4">
        <v>1</v>
      </c>
      <c r="Z53" s="4">
        <v>1</v>
      </c>
      <c r="AA53" s="4">
        <v>1</v>
      </c>
      <c r="AB53" s="4">
        <v>1</v>
      </c>
      <c r="AC53" s="4">
        <v>1</v>
      </c>
      <c r="AD53" s="4">
        <v>1</v>
      </c>
      <c r="AE53" s="5" t="s">
        <v>131</v>
      </c>
      <c r="AF53" s="4"/>
      <c r="AG53" s="4"/>
      <c r="AH53" s="4"/>
    </row>
    <row r="54" spans="1:34" ht="15" x14ac:dyDescent="0.25">
      <c r="A54" s="6" t="s">
        <v>83</v>
      </c>
      <c r="B54" s="7">
        <v>0</v>
      </c>
      <c r="C54" s="7">
        <v>1</v>
      </c>
      <c r="D54" s="7">
        <v>0</v>
      </c>
      <c r="E54" s="7">
        <v>1</v>
      </c>
      <c r="F54" s="7">
        <v>1</v>
      </c>
      <c r="G54" s="7">
        <v>0</v>
      </c>
      <c r="H54" s="7">
        <v>1</v>
      </c>
      <c r="I54" s="7">
        <v>1</v>
      </c>
      <c r="J54" s="7">
        <v>1</v>
      </c>
      <c r="K54" s="7">
        <v>1</v>
      </c>
      <c r="L54" s="7">
        <v>1</v>
      </c>
      <c r="M54" s="7">
        <v>1</v>
      </c>
      <c r="N54" s="7">
        <v>0</v>
      </c>
      <c r="O54" s="7">
        <v>0</v>
      </c>
      <c r="P54" s="7">
        <v>1</v>
      </c>
      <c r="Q54" s="7">
        <v>0</v>
      </c>
      <c r="R54" s="7">
        <v>1</v>
      </c>
      <c r="S54" s="7">
        <v>1</v>
      </c>
      <c r="T54" s="7">
        <v>0</v>
      </c>
      <c r="U54" s="7">
        <v>1</v>
      </c>
      <c r="V54" s="7">
        <v>0</v>
      </c>
      <c r="W54" s="7">
        <v>0.5</v>
      </c>
      <c r="X54" s="7">
        <v>0.5</v>
      </c>
      <c r="Y54" s="7">
        <v>0.5</v>
      </c>
      <c r="Z54" s="7">
        <v>1</v>
      </c>
      <c r="AA54" s="7">
        <v>1</v>
      </c>
      <c r="AB54" s="7">
        <v>1</v>
      </c>
      <c r="AC54" s="7">
        <v>1</v>
      </c>
      <c r="AD54" s="7">
        <v>1</v>
      </c>
      <c r="AE54" s="8" t="s">
        <v>131</v>
      </c>
      <c r="AF54" s="7"/>
      <c r="AG54" s="7"/>
      <c r="AH54" s="7"/>
    </row>
    <row r="55" spans="1:34" ht="15" x14ac:dyDescent="0.25">
      <c r="A55" s="3" t="s">
        <v>84</v>
      </c>
      <c r="B55" s="4">
        <v>0</v>
      </c>
      <c r="C55" s="4">
        <v>0</v>
      </c>
      <c r="D55" s="4">
        <v>0</v>
      </c>
      <c r="E55" s="4">
        <v>1</v>
      </c>
      <c r="F55" s="4">
        <v>1</v>
      </c>
      <c r="G55" s="4">
        <v>0</v>
      </c>
      <c r="H55" s="4">
        <v>1</v>
      </c>
      <c r="I55" s="4">
        <v>1</v>
      </c>
      <c r="J55" s="4">
        <v>1</v>
      </c>
      <c r="K55" s="4">
        <v>1</v>
      </c>
      <c r="L55" s="4">
        <v>1</v>
      </c>
      <c r="M55" s="4">
        <v>1</v>
      </c>
      <c r="N55" s="4">
        <v>1</v>
      </c>
      <c r="O55" s="4">
        <v>1</v>
      </c>
      <c r="P55" s="4">
        <v>1</v>
      </c>
      <c r="Q55" s="4">
        <v>1</v>
      </c>
      <c r="R55" s="4">
        <v>1</v>
      </c>
      <c r="S55" s="4">
        <v>1</v>
      </c>
      <c r="T55" s="4">
        <v>1</v>
      </c>
      <c r="U55" s="4">
        <v>1</v>
      </c>
      <c r="V55" s="4">
        <v>1</v>
      </c>
      <c r="W55" s="4">
        <v>1</v>
      </c>
      <c r="X55" s="4">
        <v>1</v>
      </c>
      <c r="Y55" s="4">
        <v>1</v>
      </c>
      <c r="Z55" s="4">
        <v>1</v>
      </c>
      <c r="AA55" s="4">
        <v>1</v>
      </c>
      <c r="AB55" s="4">
        <v>1</v>
      </c>
      <c r="AC55" s="4">
        <v>1</v>
      </c>
      <c r="AD55" s="4">
        <v>1</v>
      </c>
      <c r="AE55" s="5" t="s">
        <v>131</v>
      </c>
      <c r="AF55" s="4"/>
      <c r="AG55" s="4"/>
      <c r="AH55" s="4"/>
    </row>
    <row r="56" spans="1:34" ht="15" x14ac:dyDescent="0.25">
      <c r="A56" s="6" t="s">
        <v>85</v>
      </c>
      <c r="B56" s="7">
        <v>0</v>
      </c>
      <c r="C56" s="7">
        <v>1</v>
      </c>
      <c r="D56" s="7">
        <v>0</v>
      </c>
      <c r="E56" s="7">
        <v>1</v>
      </c>
      <c r="F56" s="7">
        <v>1</v>
      </c>
      <c r="G56" s="7">
        <v>1</v>
      </c>
      <c r="H56" s="7">
        <v>1</v>
      </c>
      <c r="I56" s="7">
        <v>1</v>
      </c>
      <c r="J56" s="7">
        <v>1</v>
      </c>
      <c r="K56" s="7">
        <v>1</v>
      </c>
      <c r="L56" s="7">
        <v>1</v>
      </c>
      <c r="M56" s="7">
        <v>1</v>
      </c>
      <c r="N56" s="7">
        <v>1</v>
      </c>
      <c r="O56" s="7">
        <v>1</v>
      </c>
      <c r="P56" s="7">
        <v>1</v>
      </c>
      <c r="Q56" s="7">
        <v>1</v>
      </c>
      <c r="R56" s="7">
        <v>1</v>
      </c>
      <c r="S56" s="7">
        <v>1</v>
      </c>
      <c r="T56" s="7">
        <v>1</v>
      </c>
      <c r="U56" s="7">
        <v>1</v>
      </c>
      <c r="V56" s="7">
        <v>1</v>
      </c>
      <c r="W56" s="7">
        <v>1</v>
      </c>
      <c r="X56" s="7">
        <v>1</v>
      </c>
      <c r="Y56" s="7">
        <v>1</v>
      </c>
      <c r="Z56" s="7">
        <v>1</v>
      </c>
      <c r="AA56" s="7">
        <v>1</v>
      </c>
      <c r="AB56" s="7">
        <v>1</v>
      </c>
      <c r="AC56" s="7">
        <v>1</v>
      </c>
      <c r="AD56" s="7">
        <v>1</v>
      </c>
      <c r="AE56" s="8" t="s">
        <v>86</v>
      </c>
      <c r="AF56" s="7"/>
      <c r="AG56" s="7"/>
      <c r="AH56" s="7"/>
    </row>
    <row r="57" spans="1:34" ht="20.25" customHeight="1" x14ac:dyDescent="0.25">
      <c r="A57" s="3" t="s">
        <v>76</v>
      </c>
      <c r="B57" s="4">
        <v>0</v>
      </c>
      <c r="C57" s="4">
        <v>1</v>
      </c>
      <c r="D57" s="4">
        <v>0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  <c r="J57" s="4">
        <v>1</v>
      </c>
      <c r="K57" s="4">
        <v>1</v>
      </c>
      <c r="L57" s="4">
        <v>1</v>
      </c>
      <c r="M57" s="4">
        <v>1</v>
      </c>
      <c r="N57" s="4">
        <v>1</v>
      </c>
      <c r="O57" s="4">
        <v>1</v>
      </c>
      <c r="P57" s="4">
        <v>1</v>
      </c>
      <c r="Q57" s="4">
        <v>0</v>
      </c>
      <c r="R57" s="4">
        <v>1</v>
      </c>
      <c r="S57" s="4">
        <v>1</v>
      </c>
      <c r="T57" s="4">
        <v>1</v>
      </c>
      <c r="U57" s="4">
        <v>1</v>
      </c>
      <c r="V57" s="4">
        <v>1</v>
      </c>
      <c r="W57" s="4">
        <v>1</v>
      </c>
      <c r="X57" s="4">
        <v>1</v>
      </c>
      <c r="Y57" s="4">
        <v>1</v>
      </c>
      <c r="Z57" s="4">
        <v>1</v>
      </c>
      <c r="AA57" s="4">
        <v>1</v>
      </c>
      <c r="AB57" s="4">
        <v>1</v>
      </c>
      <c r="AC57" s="4">
        <v>1</v>
      </c>
      <c r="AD57" s="4">
        <v>1</v>
      </c>
      <c r="AE57" s="5" t="s">
        <v>77</v>
      </c>
      <c r="AF57" s="4"/>
      <c r="AG57" s="4"/>
      <c r="AH57" s="4"/>
    </row>
    <row r="58" spans="1:34" ht="15" x14ac:dyDescent="0.25">
      <c r="A58" s="4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4" ht="15" x14ac:dyDescent="0.25">
      <c r="A59" s="11" t="s">
        <v>133</v>
      </c>
      <c r="B59" s="14" t="s">
        <v>134</v>
      </c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2"/>
    </row>
    <row r="60" spans="1:34" ht="15" x14ac:dyDescent="0.25">
      <c r="A60" s="3" t="s">
        <v>135</v>
      </c>
      <c r="B60" s="4">
        <v>1</v>
      </c>
      <c r="C60" s="4">
        <v>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 s="4">
        <v>1</v>
      </c>
      <c r="N60" s="4">
        <v>1</v>
      </c>
      <c r="O60" s="4">
        <v>1</v>
      </c>
      <c r="P60" s="4">
        <v>1</v>
      </c>
      <c r="Q60" s="4">
        <v>1</v>
      </c>
      <c r="R60" s="4">
        <v>0</v>
      </c>
      <c r="S60" s="4">
        <v>1</v>
      </c>
      <c r="T60" s="4">
        <v>1</v>
      </c>
      <c r="U60" s="4">
        <v>1</v>
      </c>
      <c r="V60" s="4">
        <v>1</v>
      </c>
      <c r="W60" s="4">
        <v>1</v>
      </c>
      <c r="X60" s="4">
        <v>1</v>
      </c>
      <c r="Y60" s="4">
        <v>1</v>
      </c>
      <c r="Z60" s="4">
        <v>1</v>
      </c>
      <c r="AA60" s="4">
        <v>1</v>
      </c>
      <c r="AB60" s="4">
        <v>1</v>
      </c>
      <c r="AC60" s="4">
        <v>1</v>
      </c>
      <c r="AD60" s="4">
        <v>1</v>
      </c>
      <c r="AE60" s="5" t="s">
        <v>136</v>
      </c>
      <c r="AF60" s="5" t="s">
        <v>137</v>
      </c>
      <c r="AG60" s="4"/>
      <c r="AH60" s="4"/>
    </row>
    <row r="61" spans="1:34" ht="15" x14ac:dyDescent="0.25">
      <c r="A61" s="6" t="s">
        <v>62</v>
      </c>
      <c r="B61" s="7">
        <v>1</v>
      </c>
      <c r="C61" s="7">
        <v>1</v>
      </c>
      <c r="D61" s="7">
        <v>1</v>
      </c>
      <c r="E61" s="7">
        <v>1</v>
      </c>
      <c r="F61" s="7">
        <v>1</v>
      </c>
      <c r="G61" s="7">
        <v>1</v>
      </c>
      <c r="H61" s="7">
        <v>1</v>
      </c>
      <c r="I61" s="7">
        <v>1</v>
      </c>
      <c r="J61" s="7">
        <v>1</v>
      </c>
      <c r="K61" s="7">
        <v>1</v>
      </c>
      <c r="L61" s="7">
        <v>1</v>
      </c>
      <c r="M61" s="7">
        <v>1</v>
      </c>
      <c r="N61" s="7">
        <v>1</v>
      </c>
      <c r="O61" s="7">
        <v>1</v>
      </c>
      <c r="P61" s="7">
        <v>1</v>
      </c>
      <c r="Q61" s="7">
        <v>1</v>
      </c>
      <c r="R61" s="7">
        <v>1</v>
      </c>
      <c r="S61" s="7">
        <v>1</v>
      </c>
      <c r="T61" s="7">
        <v>1</v>
      </c>
      <c r="U61" s="7">
        <v>1</v>
      </c>
      <c r="V61" s="7">
        <v>1</v>
      </c>
      <c r="W61" s="7">
        <v>1</v>
      </c>
      <c r="X61" s="7">
        <v>1</v>
      </c>
      <c r="Y61" s="7">
        <v>1</v>
      </c>
      <c r="Z61" s="7">
        <v>0</v>
      </c>
      <c r="AA61" s="7">
        <v>1</v>
      </c>
      <c r="AB61" s="7">
        <v>1</v>
      </c>
      <c r="AC61" s="7">
        <v>1</v>
      </c>
      <c r="AD61" s="7">
        <v>1</v>
      </c>
      <c r="AE61" s="8" t="s">
        <v>137</v>
      </c>
      <c r="AF61" s="8" t="s">
        <v>138</v>
      </c>
      <c r="AG61" s="7"/>
      <c r="AH61" s="7"/>
    </row>
    <row r="62" spans="1:34" ht="15" x14ac:dyDescent="0.25">
      <c r="A62" s="3" t="s">
        <v>139</v>
      </c>
      <c r="B62" s="4">
        <v>1</v>
      </c>
      <c r="C62" s="4">
        <v>1</v>
      </c>
      <c r="D62" s="4">
        <v>1</v>
      </c>
      <c r="E62" s="4">
        <v>1</v>
      </c>
      <c r="F62" s="4">
        <v>1</v>
      </c>
      <c r="G62" s="4">
        <v>1</v>
      </c>
      <c r="H62" s="4">
        <v>1</v>
      </c>
      <c r="I62" s="4">
        <v>1</v>
      </c>
      <c r="J62" s="4">
        <v>1</v>
      </c>
      <c r="K62" s="4">
        <v>1</v>
      </c>
      <c r="L62" s="4">
        <v>1</v>
      </c>
      <c r="M62" s="4">
        <v>1</v>
      </c>
      <c r="N62" s="4">
        <v>1</v>
      </c>
      <c r="O62" s="4">
        <v>1</v>
      </c>
      <c r="P62" s="4">
        <v>1</v>
      </c>
      <c r="Q62" s="4">
        <v>1</v>
      </c>
      <c r="R62" s="4">
        <v>1</v>
      </c>
      <c r="S62" s="4">
        <v>1</v>
      </c>
      <c r="T62" s="4">
        <v>1</v>
      </c>
      <c r="U62" s="4">
        <v>1</v>
      </c>
      <c r="V62" s="4">
        <v>1</v>
      </c>
      <c r="W62" s="4">
        <v>1</v>
      </c>
      <c r="X62" s="4">
        <v>1</v>
      </c>
      <c r="Y62" s="4">
        <v>1</v>
      </c>
      <c r="Z62" s="4">
        <v>0</v>
      </c>
      <c r="AA62" s="4">
        <v>1</v>
      </c>
      <c r="AB62" s="4">
        <v>1</v>
      </c>
      <c r="AC62" s="4">
        <v>1</v>
      </c>
      <c r="AD62" s="4">
        <v>1</v>
      </c>
      <c r="AE62" s="5" t="s">
        <v>137</v>
      </c>
      <c r="AF62" s="5" t="s">
        <v>138</v>
      </c>
      <c r="AG62" s="4"/>
      <c r="AH62" s="4"/>
    </row>
    <row r="63" spans="1:34" ht="15" x14ac:dyDescent="0.25">
      <c r="A63" s="6" t="s">
        <v>67</v>
      </c>
      <c r="B63" s="7">
        <v>0</v>
      </c>
      <c r="C63" s="7">
        <v>1</v>
      </c>
      <c r="D63" s="7">
        <v>1</v>
      </c>
      <c r="E63" s="7">
        <v>1</v>
      </c>
      <c r="F63" s="7">
        <v>1</v>
      </c>
      <c r="G63" s="7">
        <v>1</v>
      </c>
      <c r="H63" s="7">
        <v>1</v>
      </c>
      <c r="I63" s="7">
        <v>1</v>
      </c>
      <c r="J63" s="7">
        <v>1</v>
      </c>
      <c r="K63" s="7">
        <v>1</v>
      </c>
      <c r="L63" s="7">
        <v>1</v>
      </c>
      <c r="M63" s="7">
        <v>1</v>
      </c>
      <c r="N63" s="7">
        <v>1</v>
      </c>
      <c r="O63" s="7">
        <v>1</v>
      </c>
      <c r="P63" s="7">
        <v>1</v>
      </c>
      <c r="Q63" s="7">
        <v>1</v>
      </c>
      <c r="R63" s="7">
        <v>1</v>
      </c>
      <c r="S63" s="7">
        <v>1</v>
      </c>
      <c r="T63" s="7">
        <v>1</v>
      </c>
      <c r="U63" s="7">
        <v>1</v>
      </c>
      <c r="V63" s="7">
        <v>1</v>
      </c>
      <c r="W63" s="7">
        <v>1</v>
      </c>
      <c r="X63" s="7">
        <v>1</v>
      </c>
      <c r="Y63" s="7">
        <v>1</v>
      </c>
      <c r="Z63" s="7">
        <v>0</v>
      </c>
      <c r="AA63" s="7">
        <v>1</v>
      </c>
      <c r="AB63" s="7">
        <v>1</v>
      </c>
      <c r="AC63" s="7">
        <v>1</v>
      </c>
      <c r="AD63" s="7">
        <v>1</v>
      </c>
      <c r="AE63" s="8" t="s">
        <v>137</v>
      </c>
      <c r="AF63" s="8" t="s">
        <v>138</v>
      </c>
      <c r="AG63" s="7"/>
      <c r="AH63" s="7"/>
    </row>
    <row r="64" spans="1:34" ht="15" x14ac:dyDescent="0.25">
      <c r="A64" s="1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1:34" ht="15" x14ac:dyDescent="0.25">
      <c r="A65" s="12" t="s">
        <v>140</v>
      </c>
      <c r="B65" s="14" t="s">
        <v>141</v>
      </c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2"/>
    </row>
    <row r="66" spans="1:34" ht="15" x14ac:dyDescent="0.25">
      <c r="A66" s="3" t="s">
        <v>142</v>
      </c>
      <c r="B66" s="4">
        <v>1</v>
      </c>
      <c r="C66" s="4">
        <v>1</v>
      </c>
      <c r="D66" s="4">
        <v>0</v>
      </c>
      <c r="E66" s="4">
        <v>1</v>
      </c>
      <c r="F66" s="4">
        <v>1</v>
      </c>
      <c r="G66" s="4">
        <v>1</v>
      </c>
      <c r="H66" s="4">
        <v>0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0</v>
      </c>
      <c r="O66" s="4">
        <v>1</v>
      </c>
      <c r="P66" s="4">
        <v>1</v>
      </c>
      <c r="Q66" s="4">
        <v>0</v>
      </c>
      <c r="R66" s="4">
        <v>1</v>
      </c>
      <c r="S66" s="4">
        <v>1</v>
      </c>
      <c r="T66" s="4">
        <v>1</v>
      </c>
      <c r="U66" s="4">
        <v>1</v>
      </c>
      <c r="V66" s="4">
        <v>0.5</v>
      </c>
      <c r="W66" s="4">
        <v>1</v>
      </c>
      <c r="X66" s="4">
        <v>1</v>
      </c>
      <c r="Y66" s="4">
        <v>1</v>
      </c>
      <c r="Z66" s="4">
        <v>0</v>
      </c>
      <c r="AA66" s="4">
        <v>1</v>
      </c>
      <c r="AB66" s="4">
        <v>1</v>
      </c>
      <c r="AC66" s="4">
        <v>1</v>
      </c>
      <c r="AD66" s="4">
        <v>1</v>
      </c>
      <c r="AE66" s="5" t="s">
        <v>49</v>
      </c>
      <c r="AF66" s="4"/>
      <c r="AG66" s="4"/>
      <c r="AH66" s="4"/>
    </row>
    <row r="67" spans="1:34" ht="15" x14ac:dyDescent="0.25">
      <c r="A67" s="6" t="s">
        <v>143</v>
      </c>
      <c r="B67" s="7">
        <v>1</v>
      </c>
      <c r="C67" s="7">
        <v>1</v>
      </c>
      <c r="D67" s="7">
        <v>0</v>
      </c>
      <c r="E67" s="7">
        <v>1</v>
      </c>
      <c r="F67" s="7">
        <v>1</v>
      </c>
      <c r="G67" s="7">
        <v>1</v>
      </c>
      <c r="H67" s="7">
        <v>0</v>
      </c>
      <c r="I67" s="7">
        <v>1</v>
      </c>
      <c r="J67" s="7">
        <v>1</v>
      </c>
      <c r="K67" s="7">
        <v>1</v>
      </c>
      <c r="L67" s="7">
        <v>1</v>
      </c>
      <c r="M67" s="7">
        <v>1</v>
      </c>
      <c r="N67" s="7">
        <v>1</v>
      </c>
      <c r="O67" s="7">
        <v>1</v>
      </c>
      <c r="P67" s="7">
        <v>1</v>
      </c>
      <c r="Q67" s="7">
        <v>1</v>
      </c>
      <c r="R67" s="7">
        <v>1</v>
      </c>
      <c r="S67" s="7">
        <v>1</v>
      </c>
      <c r="T67" s="7">
        <v>1</v>
      </c>
      <c r="U67" s="7">
        <v>1</v>
      </c>
      <c r="V67" s="7">
        <v>1</v>
      </c>
      <c r="W67" s="7">
        <v>1</v>
      </c>
      <c r="X67" s="7">
        <v>1</v>
      </c>
      <c r="Y67" s="7">
        <v>1</v>
      </c>
      <c r="Z67" s="7">
        <v>1</v>
      </c>
      <c r="AA67" s="7">
        <v>1</v>
      </c>
      <c r="AB67" s="7">
        <v>1</v>
      </c>
      <c r="AC67" s="7">
        <v>1</v>
      </c>
      <c r="AD67" s="7">
        <v>1</v>
      </c>
      <c r="AE67" s="8" t="s">
        <v>49</v>
      </c>
      <c r="AF67" s="7"/>
      <c r="AG67" s="7"/>
      <c r="AH67" s="7"/>
    </row>
    <row r="68" spans="1:34" ht="15" x14ac:dyDescent="0.25">
      <c r="A68" s="10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:34" ht="15" x14ac:dyDescent="0.25">
      <c r="A69" s="10" t="s">
        <v>144</v>
      </c>
      <c r="B69" s="14" t="s">
        <v>145</v>
      </c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2"/>
    </row>
    <row r="70" spans="1:34" ht="15" x14ac:dyDescent="0.25">
      <c r="A70" s="3" t="s">
        <v>38</v>
      </c>
      <c r="B70" s="4">
        <v>1</v>
      </c>
      <c r="C70" s="4">
        <v>1</v>
      </c>
      <c r="D70" s="4">
        <v>0</v>
      </c>
      <c r="E70" s="4">
        <v>1</v>
      </c>
      <c r="F70" s="4">
        <v>1</v>
      </c>
      <c r="G70" s="4">
        <v>1</v>
      </c>
      <c r="H70" s="4">
        <v>0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  <c r="Q70" s="4">
        <v>1</v>
      </c>
      <c r="R70" s="4">
        <v>1</v>
      </c>
      <c r="S70" s="4">
        <v>1</v>
      </c>
      <c r="T70" s="4">
        <v>1</v>
      </c>
      <c r="U70" s="4">
        <v>1</v>
      </c>
      <c r="V70" s="4">
        <v>1</v>
      </c>
      <c r="W70" s="4">
        <v>1</v>
      </c>
      <c r="X70" s="4">
        <v>1</v>
      </c>
      <c r="Y70" s="4">
        <v>1</v>
      </c>
      <c r="Z70" s="4">
        <v>0</v>
      </c>
      <c r="AA70" s="4">
        <v>1</v>
      </c>
      <c r="AB70" s="4">
        <v>1</v>
      </c>
      <c r="AC70" s="4">
        <v>1</v>
      </c>
      <c r="AD70" s="4">
        <v>1</v>
      </c>
      <c r="AE70" s="5" t="s">
        <v>39</v>
      </c>
      <c r="AF70" s="4"/>
      <c r="AG70" s="4"/>
      <c r="AH70" s="4"/>
    </row>
    <row r="71" spans="1:34" ht="15" x14ac:dyDescent="0.25">
      <c r="A71" s="6" t="s">
        <v>62</v>
      </c>
      <c r="B71" s="7">
        <v>1</v>
      </c>
      <c r="C71" s="7">
        <v>1</v>
      </c>
      <c r="D71" s="7">
        <v>0</v>
      </c>
      <c r="E71" s="7">
        <v>1</v>
      </c>
      <c r="F71" s="7">
        <v>1</v>
      </c>
      <c r="G71" s="7">
        <v>1</v>
      </c>
      <c r="H71" s="7">
        <v>1</v>
      </c>
      <c r="I71" s="7">
        <v>1</v>
      </c>
      <c r="J71" s="7">
        <v>1</v>
      </c>
      <c r="K71" s="7">
        <v>1</v>
      </c>
      <c r="L71" s="7">
        <v>1</v>
      </c>
      <c r="M71" s="7">
        <v>0</v>
      </c>
      <c r="N71" s="7">
        <v>1</v>
      </c>
      <c r="O71" s="7">
        <v>1</v>
      </c>
      <c r="P71" s="7">
        <v>1</v>
      </c>
      <c r="Q71" s="7">
        <v>1</v>
      </c>
      <c r="R71" s="7">
        <v>1</v>
      </c>
      <c r="S71" s="7">
        <v>1</v>
      </c>
      <c r="T71" s="7">
        <v>1</v>
      </c>
      <c r="U71" s="7">
        <v>1</v>
      </c>
      <c r="V71" s="7">
        <v>1</v>
      </c>
      <c r="W71" s="7">
        <v>1</v>
      </c>
      <c r="X71" s="7">
        <v>1</v>
      </c>
      <c r="Y71" s="7">
        <v>1</v>
      </c>
      <c r="Z71" s="7">
        <v>0</v>
      </c>
      <c r="AA71" s="7">
        <v>1</v>
      </c>
      <c r="AB71" s="7">
        <v>0.5</v>
      </c>
      <c r="AC71" s="7">
        <v>0</v>
      </c>
      <c r="AD71" s="7">
        <v>1</v>
      </c>
      <c r="AE71" s="8" t="s">
        <v>146</v>
      </c>
      <c r="AF71" s="7"/>
      <c r="AG71" s="7"/>
      <c r="AH71" s="7"/>
    </row>
    <row r="72" spans="1:34" ht="15" x14ac:dyDescent="0.25">
      <c r="A72" s="3" t="s">
        <v>147</v>
      </c>
      <c r="B72" s="4">
        <v>0</v>
      </c>
      <c r="C72" s="4">
        <v>1</v>
      </c>
      <c r="D72" s="4">
        <v>0</v>
      </c>
      <c r="E72" s="4">
        <v>1</v>
      </c>
      <c r="F72" s="4">
        <v>1</v>
      </c>
      <c r="G72" s="4">
        <v>1</v>
      </c>
      <c r="H72" s="4">
        <v>0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  <c r="Q72" s="4">
        <v>1</v>
      </c>
      <c r="R72" s="4">
        <v>1</v>
      </c>
      <c r="S72" s="4">
        <v>1</v>
      </c>
      <c r="T72" s="4">
        <v>1</v>
      </c>
      <c r="U72" s="4">
        <v>1</v>
      </c>
      <c r="V72" s="4">
        <v>1</v>
      </c>
      <c r="W72" s="4">
        <v>1</v>
      </c>
      <c r="X72" s="4">
        <v>1</v>
      </c>
      <c r="Y72" s="4">
        <v>1</v>
      </c>
      <c r="Z72" s="4">
        <v>0</v>
      </c>
      <c r="AA72" s="4">
        <v>1</v>
      </c>
      <c r="AB72" s="4">
        <v>1</v>
      </c>
      <c r="AC72" s="4">
        <v>0</v>
      </c>
      <c r="AD72" s="4">
        <v>1</v>
      </c>
      <c r="AE72" s="5" t="s">
        <v>119</v>
      </c>
      <c r="AF72" s="4"/>
      <c r="AG72" s="4"/>
      <c r="AH72" s="4"/>
    </row>
    <row r="73" spans="1:34" ht="15" x14ac:dyDescent="0.25">
      <c r="A73" s="6" t="s">
        <v>34</v>
      </c>
      <c r="B73" s="7">
        <v>0</v>
      </c>
      <c r="C73" s="7">
        <v>1</v>
      </c>
      <c r="D73" s="7">
        <v>0</v>
      </c>
      <c r="E73" s="7">
        <v>1</v>
      </c>
      <c r="F73" s="7">
        <v>1</v>
      </c>
      <c r="G73" s="7">
        <v>1</v>
      </c>
      <c r="H73" s="7">
        <v>0</v>
      </c>
      <c r="I73" s="7">
        <v>1</v>
      </c>
      <c r="J73" s="7">
        <v>1</v>
      </c>
      <c r="K73" s="7">
        <v>1</v>
      </c>
      <c r="L73" s="7">
        <v>1</v>
      </c>
      <c r="M73" s="7">
        <v>1</v>
      </c>
      <c r="N73" s="7">
        <v>1</v>
      </c>
      <c r="O73" s="7">
        <v>1</v>
      </c>
      <c r="P73" s="7">
        <v>1</v>
      </c>
      <c r="Q73" s="7">
        <v>1</v>
      </c>
      <c r="R73" s="7">
        <v>1</v>
      </c>
      <c r="S73" s="7">
        <v>1</v>
      </c>
      <c r="T73" s="7">
        <v>1</v>
      </c>
      <c r="U73" s="7">
        <v>1</v>
      </c>
      <c r="V73" s="7">
        <v>1</v>
      </c>
      <c r="W73" s="7">
        <v>1</v>
      </c>
      <c r="X73" s="7">
        <v>1</v>
      </c>
      <c r="Y73" s="7">
        <v>1</v>
      </c>
      <c r="Z73" s="7">
        <v>0</v>
      </c>
      <c r="AA73" s="7">
        <v>1</v>
      </c>
      <c r="AB73" s="7">
        <v>1</v>
      </c>
      <c r="AC73" s="7">
        <v>1</v>
      </c>
      <c r="AD73" s="7">
        <v>1</v>
      </c>
      <c r="AE73" s="8" t="s">
        <v>148</v>
      </c>
      <c r="AF73" s="7"/>
      <c r="AG73" s="7"/>
      <c r="AH73" s="7"/>
    </row>
    <row r="74" spans="1:34" ht="15" x14ac:dyDescent="0.25">
      <c r="A74" s="10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1:34" ht="15" x14ac:dyDescent="0.25">
      <c r="A75" s="10" t="s">
        <v>149</v>
      </c>
      <c r="B75" s="14" t="s">
        <v>150</v>
      </c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2"/>
    </row>
    <row r="76" spans="1:34" ht="15" x14ac:dyDescent="0.25">
      <c r="A76" s="3" t="s">
        <v>151</v>
      </c>
      <c r="B76" s="4">
        <v>0</v>
      </c>
      <c r="C76" s="4">
        <v>1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  <c r="Q76" s="4">
        <v>1</v>
      </c>
      <c r="R76" s="4">
        <v>1</v>
      </c>
      <c r="S76" s="4">
        <v>1</v>
      </c>
      <c r="T76" s="4">
        <v>1</v>
      </c>
      <c r="U76" s="4">
        <v>1</v>
      </c>
      <c r="V76" s="4">
        <v>1</v>
      </c>
      <c r="W76" s="4">
        <v>1</v>
      </c>
      <c r="X76" s="4">
        <v>1</v>
      </c>
      <c r="Y76" s="4">
        <v>1</v>
      </c>
      <c r="Z76" s="4">
        <v>0</v>
      </c>
      <c r="AA76" s="4">
        <v>1</v>
      </c>
      <c r="AB76" s="4">
        <v>1</v>
      </c>
      <c r="AC76" s="4">
        <v>1</v>
      </c>
      <c r="AD76" s="4">
        <v>1</v>
      </c>
      <c r="AE76" s="13" t="s">
        <v>152</v>
      </c>
      <c r="AF76" s="4"/>
      <c r="AG76" s="4"/>
      <c r="AH76" s="4"/>
    </row>
    <row r="77" spans="1:34" ht="15" x14ac:dyDescent="0.25">
      <c r="A77" s="6" t="s">
        <v>153</v>
      </c>
      <c r="B77" s="7">
        <v>1</v>
      </c>
      <c r="C77" s="7">
        <v>1</v>
      </c>
      <c r="D77" s="7">
        <v>1</v>
      </c>
      <c r="E77" s="7">
        <v>1</v>
      </c>
      <c r="F77" s="7">
        <v>1</v>
      </c>
      <c r="G77" s="7">
        <v>1</v>
      </c>
      <c r="H77" s="7">
        <v>0</v>
      </c>
      <c r="I77" s="7">
        <v>1</v>
      </c>
      <c r="J77" s="7">
        <v>1</v>
      </c>
      <c r="K77" s="7">
        <v>1</v>
      </c>
      <c r="L77" s="7">
        <v>1</v>
      </c>
      <c r="M77" s="7">
        <v>1</v>
      </c>
      <c r="N77" s="7">
        <v>1</v>
      </c>
      <c r="O77" s="7">
        <v>1</v>
      </c>
      <c r="P77" s="7">
        <v>1</v>
      </c>
      <c r="Q77" s="7">
        <v>1</v>
      </c>
      <c r="R77" s="7">
        <v>1</v>
      </c>
      <c r="S77" s="7">
        <v>1</v>
      </c>
      <c r="T77" s="7">
        <v>1</v>
      </c>
      <c r="U77" s="7">
        <v>1</v>
      </c>
      <c r="V77" s="7">
        <v>1</v>
      </c>
      <c r="W77" s="7">
        <v>1</v>
      </c>
      <c r="X77" s="7">
        <v>1</v>
      </c>
      <c r="Y77" s="7">
        <v>1</v>
      </c>
      <c r="Z77" s="7">
        <v>0</v>
      </c>
      <c r="AA77" s="7">
        <v>1</v>
      </c>
      <c r="AB77" s="7">
        <v>1</v>
      </c>
      <c r="AC77" s="7">
        <v>1</v>
      </c>
      <c r="AD77" s="7">
        <v>1</v>
      </c>
      <c r="AE77" s="8" t="s">
        <v>154</v>
      </c>
      <c r="AF77" s="8" t="s">
        <v>155</v>
      </c>
      <c r="AG77" s="7"/>
      <c r="AH77" s="7"/>
    </row>
    <row r="78" spans="1:34" ht="15" x14ac:dyDescent="0.25">
      <c r="A78" s="1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 ht="15" x14ac:dyDescent="0.25">
      <c r="A79" s="10" t="s">
        <v>156</v>
      </c>
      <c r="B79" s="14" t="s">
        <v>157</v>
      </c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</row>
    <row r="80" spans="1:34" ht="15" x14ac:dyDescent="0.25">
      <c r="A80" s="3" t="s">
        <v>158</v>
      </c>
      <c r="B80" s="4">
        <v>1</v>
      </c>
      <c r="C80" s="4">
        <v>1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  <c r="Q80" s="4">
        <v>1</v>
      </c>
      <c r="R80" s="4">
        <v>1</v>
      </c>
      <c r="S80" s="4">
        <v>1</v>
      </c>
      <c r="T80" s="4">
        <v>1</v>
      </c>
      <c r="U80" s="4">
        <v>1</v>
      </c>
      <c r="V80" s="4">
        <v>1</v>
      </c>
      <c r="W80" s="4">
        <v>1</v>
      </c>
      <c r="X80" s="4">
        <v>1</v>
      </c>
      <c r="Y80" s="4">
        <v>1</v>
      </c>
      <c r="Z80" s="4">
        <v>0</v>
      </c>
      <c r="AA80" s="4">
        <v>1</v>
      </c>
      <c r="AB80" s="4">
        <v>1</v>
      </c>
      <c r="AC80" s="4">
        <v>1</v>
      </c>
      <c r="AD80" s="4">
        <v>1</v>
      </c>
      <c r="AE80" s="5" t="s">
        <v>159</v>
      </c>
      <c r="AF80" s="4"/>
      <c r="AG80" s="4"/>
      <c r="AH80" s="4"/>
    </row>
    <row r="81" spans="1:34" ht="15" x14ac:dyDescent="0.25">
      <c r="A81" s="6" t="s">
        <v>160</v>
      </c>
      <c r="B81" s="7">
        <v>1</v>
      </c>
      <c r="C81" s="7">
        <v>1</v>
      </c>
      <c r="D81" s="7">
        <v>1</v>
      </c>
      <c r="E81" s="7">
        <v>1</v>
      </c>
      <c r="F81" s="7">
        <v>1</v>
      </c>
      <c r="G81" s="7">
        <v>1</v>
      </c>
      <c r="H81" s="7">
        <v>1</v>
      </c>
      <c r="I81" s="7">
        <v>1</v>
      </c>
      <c r="J81" s="7">
        <v>1</v>
      </c>
      <c r="K81" s="7">
        <v>1</v>
      </c>
      <c r="L81" s="7">
        <v>1</v>
      </c>
      <c r="M81" s="7">
        <v>1</v>
      </c>
      <c r="N81" s="7">
        <v>1</v>
      </c>
      <c r="O81" s="7">
        <v>1</v>
      </c>
      <c r="P81" s="7">
        <v>1</v>
      </c>
      <c r="Q81" s="7">
        <v>1</v>
      </c>
      <c r="R81" s="7">
        <v>1</v>
      </c>
      <c r="S81" s="7">
        <v>1</v>
      </c>
      <c r="T81" s="7">
        <v>1</v>
      </c>
      <c r="U81" s="7">
        <v>1</v>
      </c>
      <c r="V81" s="7">
        <v>1</v>
      </c>
      <c r="W81" s="7">
        <v>1</v>
      </c>
      <c r="X81" s="7">
        <v>1</v>
      </c>
      <c r="Y81" s="7">
        <v>1</v>
      </c>
      <c r="Z81" s="7">
        <v>0</v>
      </c>
      <c r="AA81" s="7">
        <v>1</v>
      </c>
      <c r="AB81" s="7">
        <v>1</v>
      </c>
      <c r="AC81" s="7">
        <v>1</v>
      </c>
      <c r="AD81" s="7">
        <v>1</v>
      </c>
      <c r="AE81" s="8" t="s">
        <v>159</v>
      </c>
      <c r="AF81" s="7"/>
      <c r="AG81" s="7"/>
      <c r="AH81" s="7"/>
    </row>
    <row r="82" spans="1:34" ht="15" x14ac:dyDescent="0.25">
      <c r="A82" s="3" t="s">
        <v>161</v>
      </c>
      <c r="B82" s="4">
        <v>0</v>
      </c>
      <c r="C82" s="4">
        <v>1</v>
      </c>
      <c r="D82" s="4">
        <v>1</v>
      </c>
      <c r="E82" s="4">
        <v>1</v>
      </c>
      <c r="F82" s="4">
        <v>1</v>
      </c>
      <c r="G82" s="4">
        <v>1</v>
      </c>
      <c r="H82" s="4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  <c r="Q82" s="4">
        <v>1</v>
      </c>
      <c r="R82" s="4">
        <v>1</v>
      </c>
      <c r="S82" s="4">
        <v>1</v>
      </c>
      <c r="T82" s="4">
        <v>1</v>
      </c>
      <c r="U82" s="4">
        <v>1</v>
      </c>
      <c r="V82" s="4">
        <v>1</v>
      </c>
      <c r="W82" s="4">
        <v>1</v>
      </c>
      <c r="X82" s="4">
        <v>1</v>
      </c>
      <c r="Y82" s="4">
        <v>1</v>
      </c>
      <c r="Z82" s="4">
        <v>0</v>
      </c>
      <c r="AA82" s="4">
        <v>1</v>
      </c>
      <c r="AB82" s="4">
        <v>1</v>
      </c>
      <c r="AC82" s="4">
        <v>1</v>
      </c>
      <c r="AD82" s="4">
        <v>1</v>
      </c>
      <c r="AE82" s="5" t="s">
        <v>159</v>
      </c>
      <c r="AF82" s="4"/>
      <c r="AG82" s="4"/>
      <c r="AH82" s="4"/>
    </row>
    <row r="83" spans="1:34" ht="15" x14ac:dyDescent="0.25">
      <c r="A83" s="6" t="s">
        <v>153</v>
      </c>
      <c r="B83" s="7">
        <v>1</v>
      </c>
      <c r="C83" s="7">
        <v>1</v>
      </c>
      <c r="D83" s="7">
        <v>1</v>
      </c>
      <c r="E83" s="7">
        <v>1</v>
      </c>
      <c r="F83" s="7">
        <v>1</v>
      </c>
      <c r="G83" s="7">
        <v>1</v>
      </c>
      <c r="H83" s="7">
        <v>1</v>
      </c>
      <c r="I83" s="7">
        <v>1</v>
      </c>
      <c r="J83" s="7">
        <v>1</v>
      </c>
      <c r="K83" s="7">
        <v>1</v>
      </c>
      <c r="L83" s="7">
        <v>1</v>
      </c>
      <c r="M83" s="7">
        <v>1</v>
      </c>
      <c r="N83" s="7">
        <v>1</v>
      </c>
      <c r="O83" s="7">
        <v>1</v>
      </c>
      <c r="P83" s="7">
        <v>1</v>
      </c>
      <c r="Q83" s="7">
        <v>1</v>
      </c>
      <c r="R83" s="7">
        <v>1</v>
      </c>
      <c r="S83" s="7">
        <v>1</v>
      </c>
      <c r="T83" s="7">
        <v>1</v>
      </c>
      <c r="U83" s="7">
        <v>1</v>
      </c>
      <c r="V83" s="7">
        <v>1</v>
      </c>
      <c r="W83" s="7">
        <v>1</v>
      </c>
      <c r="X83" s="7">
        <v>1</v>
      </c>
      <c r="Y83" s="7">
        <v>1</v>
      </c>
      <c r="Z83" s="7">
        <v>0</v>
      </c>
      <c r="AA83" s="7">
        <v>1</v>
      </c>
      <c r="AB83" s="7">
        <v>1</v>
      </c>
      <c r="AC83" s="7">
        <v>1</v>
      </c>
      <c r="AD83" s="7">
        <v>1</v>
      </c>
      <c r="AE83" s="8" t="s">
        <v>159</v>
      </c>
      <c r="AF83" s="7"/>
      <c r="AG83" s="7"/>
      <c r="AH83" s="7"/>
    </row>
    <row r="84" spans="1:34" ht="15" x14ac:dyDescent="0.25">
      <c r="A84" s="10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spans="1:34" ht="15" x14ac:dyDescent="0.25">
      <c r="A85" s="10" t="s">
        <v>162</v>
      </c>
      <c r="B85" s="14" t="s">
        <v>163</v>
      </c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2"/>
    </row>
    <row r="86" spans="1:34" ht="15" x14ac:dyDescent="0.25">
      <c r="A86" s="3" t="s">
        <v>62</v>
      </c>
      <c r="B86" s="4">
        <v>1</v>
      </c>
      <c r="C86" s="4">
        <v>1</v>
      </c>
      <c r="D86" s="4">
        <v>1</v>
      </c>
      <c r="E86" s="4">
        <v>1</v>
      </c>
      <c r="F86" s="4">
        <v>1</v>
      </c>
      <c r="G86" s="4">
        <v>1</v>
      </c>
      <c r="H86" s="4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  <c r="Q86" s="4">
        <v>1</v>
      </c>
      <c r="R86" s="4">
        <v>1</v>
      </c>
      <c r="S86" s="4">
        <v>1</v>
      </c>
      <c r="T86" s="4">
        <v>1</v>
      </c>
      <c r="U86" s="4">
        <v>1</v>
      </c>
      <c r="V86" s="4">
        <v>1</v>
      </c>
      <c r="W86" s="4">
        <v>1</v>
      </c>
      <c r="X86" s="4">
        <v>1</v>
      </c>
      <c r="Y86" s="4">
        <v>1</v>
      </c>
      <c r="Z86" s="4">
        <v>0</v>
      </c>
      <c r="AA86" s="4">
        <v>1</v>
      </c>
      <c r="AB86" s="4">
        <v>1</v>
      </c>
      <c r="AC86" s="4">
        <v>1</v>
      </c>
      <c r="AD86" s="4">
        <v>1</v>
      </c>
      <c r="AE86" s="5" t="s">
        <v>164</v>
      </c>
      <c r="AF86" s="4"/>
      <c r="AG86" s="4"/>
      <c r="AH86" s="4"/>
    </row>
    <row r="87" spans="1:34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spans="1:34" ht="15" x14ac:dyDescent="0.25">
      <c r="A88" s="10" t="s">
        <v>165</v>
      </c>
      <c r="B88" s="14" t="s">
        <v>166</v>
      </c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2"/>
    </row>
    <row r="89" spans="1:34" ht="15" x14ac:dyDescent="0.25">
      <c r="A89" s="3" t="s">
        <v>34</v>
      </c>
      <c r="B89" s="4">
        <v>1</v>
      </c>
      <c r="C89" s="4">
        <v>1</v>
      </c>
      <c r="D89" s="4">
        <v>0</v>
      </c>
      <c r="E89" s="4">
        <v>1</v>
      </c>
      <c r="F89" s="4">
        <v>1</v>
      </c>
      <c r="G89" s="4">
        <v>1</v>
      </c>
      <c r="H89" s="4">
        <v>0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0</v>
      </c>
      <c r="O89" s="4">
        <v>1</v>
      </c>
      <c r="P89" s="4">
        <v>1</v>
      </c>
      <c r="Q89" s="4">
        <v>1</v>
      </c>
      <c r="R89" s="4">
        <v>0</v>
      </c>
      <c r="S89" s="4">
        <v>1</v>
      </c>
      <c r="T89" s="4">
        <v>1</v>
      </c>
      <c r="U89" s="4">
        <v>1</v>
      </c>
      <c r="V89" s="4">
        <v>1</v>
      </c>
      <c r="W89" s="4">
        <v>1</v>
      </c>
      <c r="X89" s="4">
        <v>1</v>
      </c>
      <c r="Y89" s="4">
        <v>1</v>
      </c>
      <c r="Z89" s="4">
        <v>0</v>
      </c>
      <c r="AA89" s="4">
        <v>1</v>
      </c>
      <c r="AB89" s="4">
        <v>1</v>
      </c>
      <c r="AC89" s="4">
        <v>1</v>
      </c>
      <c r="AD89" s="4">
        <v>1</v>
      </c>
      <c r="AE89" s="5" t="s">
        <v>167</v>
      </c>
      <c r="AF89" s="4"/>
      <c r="AG89" s="4"/>
      <c r="AH89" s="4"/>
    </row>
    <row r="90" spans="1:34" ht="15" x14ac:dyDescent="0.25">
      <c r="A90" s="6" t="s">
        <v>168</v>
      </c>
      <c r="B90" s="7">
        <v>1</v>
      </c>
      <c r="C90" s="7">
        <v>1</v>
      </c>
      <c r="D90" s="7">
        <v>1</v>
      </c>
      <c r="E90" s="7">
        <v>1</v>
      </c>
      <c r="F90" s="7">
        <v>1</v>
      </c>
      <c r="G90" s="7">
        <v>1</v>
      </c>
      <c r="H90" s="7">
        <v>0</v>
      </c>
      <c r="I90" s="7">
        <v>1</v>
      </c>
      <c r="J90" s="7">
        <v>1</v>
      </c>
      <c r="K90" s="7">
        <v>1</v>
      </c>
      <c r="L90" s="7">
        <v>1</v>
      </c>
      <c r="M90" s="7">
        <v>1</v>
      </c>
      <c r="N90" s="7">
        <v>0</v>
      </c>
      <c r="O90" s="7">
        <v>1</v>
      </c>
      <c r="P90" s="7">
        <v>1</v>
      </c>
      <c r="Q90" s="7">
        <v>1</v>
      </c>
      <c r="R90" s="7">
        <v>1</v>
      </c>
      <c r="S90" s="7">
        <v>1</v>
      </c>
      <c r="T90" s="7">
        <v>1</v>
      </c>
      <c r="U90" s="7">
        <v>1</v>
      </c>
      <c r="V90" s="7">
        <v>1</v>
      </c>
      <c r="W90" s="7">
        <v>1</v>
      </c>
      <c r="X90" s="7">
        <v>1</v>
      </c>
      <c r="Y90" s="7">
        <v>1</v>
      </c>
      <c r="Z90" s="7">
        <v>0.5</v>
      </c>
      <c r="AA90" s="7">
        <v>1</v>
      </c>
      <c r="AB90" s="7">
        <v>1</v>
      </c>
      <c r="AC90" s="7">
        <v>1</v>
      </c>
      <c r="AD90" s="7">
        <v>1</v>
      </c>
      <c r="AE90" s="8" t="s">
        <v>167</v>
      </c>
      <c r="AF90" s="7"/>
      <c r="AG90" s="7"/>
      <c r="AH90" s="7"/>
    </row>
    <row r="91" spans="1:34" ht="15" x14ac:dyDescent="0.25">
      <c r="A91" s="10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spans="1:34" ht="15" x14ac:dyDescent="0.25">
      <c r="A92" s="10" t="s">
        <v>169</v>
      </c>
      <c r="B92" s="14" t="s">
        <v>170</v>
      </c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2"/>
    </row>
    <row r="93" spans="1:34" ht="15" x14ac:dyDescent="0.25">
      <c r="A93" s="3" t="s">
        <v>147</v>
      </c>
      <c r="B93" s="4">
        <v>0</v>
      </c>
      <c r="C93" s="4">
        <v>1</v>
      </c>
      <c r="D93" s="4">
        <v>0</v>
      </c>
      <c r="E93" s="4">
        <v>1</v>
      </c>
      <c r="F93" s="4">
        <v>1</v>
      </c>
      <c r="G93" s="4">
        <v>1</v>
      </c>
      <c r="H93" s="4">
        <v>0</v>
      </c>
      <c r="I93" s="4">
        <v>1</v>
      </c>
      <c r="J93" s="4">
        <v>1</v>
      </c>
      <c r="K93" s="4">
        <v>1</v>
      </c>
      <c r="L93" s="4">
        <v>1</v>
      </c>
      <c r="M93" s="4">
        <v>1</v>
      </c>
      <c r="N93" s="4">
        <v>1</v>
      </c>
      <c r="O93" s="4">
        <v>1</v>
      </c>
      <c r="P93" s="4">
        <v>1</v>
      </c>
      <c r="Q93" s="4">
        <v>1</v>
      </c>
      <c r="R93" s="4">
        <v>1</v>
      </c>
      <c r="S93" s="4">
        <v>1</v>
      </c>
      <c r="T93" s="4">
        <v>1</v>
      </c>
      <c r="U93" s="4">
        <v>1</v>
      </c>
      <c r="V93" s="4">
        <v>1</v>
      </c>
      <c r="W93" s="4">
        <v>1</v>
      </c>
      <c r="X93" s="4">
        <v>1</v>
      </c>
      <c r="Y93" s="4">
        <v>1</v>
      </c>
      <c r="Z93" s="4">
        <v>0</v>
      </c>
      <c r="AA93" s="4">
        <v>1</v>
      </c>
      <c r="AB93" s="4">
        <v>1</v>
      </c>
      <c r="AC93" s="4">
        <v>0</v>
      </c>
      <c r="AD93" s="4">
        <v>1</v>
      </c>
      <c r="AE93" s="5" t="s">
        <v>119</v>
      </c>
      <c r="AF93" s="4"/>
      <c r="AG93" s="4"/>
      <c r="AH93" s="4"/>
    </row>
    <row r="94" spans="1:34" ht="15" x14ac:dyDescent="0.25">
      <c r="A94" s="1"/>
      <c r="B94" s="2"/>
      <c r="C94" s="2"/>
      <c r="D94" s="2"/>
      <c r="E94" s="2"/>
      <c r="F94" s="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spans="1:34" ht="15" x14ac:dyDescent="0.25">
      <c r="A95" s="1"/>
      <c r="B95" s="14" t="s">
        <v>111</v>
      </c>
      <c r="C95" s="15"/>
      <c r="D95" s="15"/>
      <c r="E95" s="15"/>
      <c r="F95" s="15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spans="1:34" ht="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spans="1:34" ht="20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1:34" ht="20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spans="1:34" ht="20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1:34" ht="20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1:34" ht="20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1:34" ht="20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1:34" ht="20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1:34" ht="20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1:34" ht="20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1:34" ht="20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1:34" ht="20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:34" ht="20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spans="1:34" ht="20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:34" ht="20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1:34" ht="20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1:34" ht="20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1:34" ht="20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spans="1:34" ht="20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spans="1:34" ht="20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1:34" ht="20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1:34" ht="20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spans="1:34" ht="20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1:34" ht="20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1:34" ht="20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1:34" ht="20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4" ht="20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:34" ht="20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34" ht="20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 ht="20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1:34" ht="20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spans="1:34" ht="20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1:34" ht="20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1:34" ht="20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1:34" ht="20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1:34" ht="20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1:34" ht="20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34" ht="20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34" ht="20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 ht="20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 ht="20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 ht="20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 ht="20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 ht="20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 ht="20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 ht="20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 ht="20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 ht="20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 ht="20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 ht="20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 ht="20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 ht="20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 ht="20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 ht="20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 ht="20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 ht="20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 ht="20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 ht="20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 ht="20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ht="20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ht="20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1:34" ht="20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:34" ht="20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1:34" ht="20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:34" ht="20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:34" ht="20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 ht="20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 ht="20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 ht="20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ht="20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 ht="20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ht="20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ht="20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ht="20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ht="20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ht="20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ht="20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ht="20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ht="20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ht="20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ht="20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 ht="20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ht="20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 ht="20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 ht="20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 ht="20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 ht="20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 ht="20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 ht="20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 ht="20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 ht="20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 ht="20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 ht="20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 ht="20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 ht="20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 ht="20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 ht="20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 ht="20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 ht="20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 ht="20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 ht="20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 ht="20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 ht="20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 ht="20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 ht="20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 ht="20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 ht="20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 ht="20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 ht="20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 ht="20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ht="20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 ht="20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ht="20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 ht="20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 ht="20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 ht="20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 ht="20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 ht="20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 ht="20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 ht="20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 ht="20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 ht="20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 ht="20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 ht="20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ht="20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 ht="20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 ht="20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 ht="20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 ht="20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 ht="20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 ht="20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 ht="20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 ht="20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 ht="20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 ht="20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 ht="20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 ht="20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 ht="20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 ht="20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 ht="20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 ht="20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 ht="20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 ht="20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 ht="20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 ht="20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 ht="20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34" ht="20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34" ht="20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34" ht="20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:34" ht="20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34" ht="20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34" ht="20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 ht="20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 ht="20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 ht="20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 ht="20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 ht="20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 ht="20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 ht="20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34" ht="20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 ht="20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 ht="20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 ht="20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 ht="20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34" ht="20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34" ht="20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34" ht="20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34" ht="20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34" ht="20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34" ht="20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 ht="20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34" ht="20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1:34" ht="20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34" ht="20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1:34" ht="20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1:34" ht="20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1:34" ht="20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34" ht="20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1:34" ht="20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34" ht="20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1:34" ht="20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1:34" ht="20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:34" ht="20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1:34" ht="20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1:34" ht="20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34" ht="20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1:34" ht="20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1:34" ht="20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1:34" ht="20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1:34" ht="20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1:34" ht="20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1:34" ht="20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1:34" ht="20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1:34" ht="20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1:34" ht="20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1:34" ht="20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1:34" ht="20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1:34" ht="20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1:34" ht="20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1:34" ht="20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1:34" ht="20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1:34" ht="20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1:34" ht="20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1:34" ht="20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1:34" ht="20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1:34" ht="20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1:34" ht="20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1:34" ht="20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1:34" ht="20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1:34" ht="20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1:34" ht="20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1:34" ht="20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1:34" ht="20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1:34" ht="20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1:34" ht="20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1:34" ht="20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1:34" ht="20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1:34" ht="20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1:34" ht="20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spans="1:34" ht="20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1:34" ht="20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1:34" ht="20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1:34" ht="20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spans="1:34" ht="20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1:34" ht="20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:34" ht="20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:34" ht="20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:34" ht="20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:34" ht="20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:34" ht="20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:34" ht="20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:34" ht="20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:34" ht="20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1:34" ht="20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1:34" ht="20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spans="1:34" ht="20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1:34" ht="20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spans="1:34" ht="20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spans="1:34" ht="20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spans="1:34" ht="20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spans="1:34" ht="20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spans="1:34" ht="20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spans="1:34" ht="20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spans="1:34" ht="20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spans="1:34" ht="20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spans="1:34" ht="20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spans="1:34" ht="20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1:34" ht="20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1:34" ht="20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1:34" ht="20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1:34" ht="20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1:34" ht="20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1:34" ht="20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1:34" ht="20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1:34" ht="20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1:34" ht="20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1:34" ht="20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1:34" ht="20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1:34" ht="20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1:34" ht="20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1:34" ht="20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1:34" ht="20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1:34" ht="20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1:34" ht="20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spans="1:34" ht="20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spans="1:34" ht="20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spans="1:34" ht="20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spans="1:34" ht="20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spans="1:34" ht="20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spans="1:34" ht="20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spans="1:34" ht="20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spans="1:34" ht="20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spans="1:34" ht="20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spans="1:34" ht="20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spans="1:34" ht="20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spans="1:34" ht="20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spans="1:34" ht="20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1:34" ht="20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1:34" ht="20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spans="1:34" ht="20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spans="1:34" ht="20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spans="1:34" ht="20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1:34" ht="20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1:34" ht="20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1:34" ht="20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spans="1:34" ht="20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spans="1:34" ht="20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spans="1:34" ht="20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1:34" ht="20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spans="1:34" ht="20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spans="1:34" ht="20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spans="1:34" ht="20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spans="1:34" ht="20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spans="1:34" ht="20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spans="1:34" ht="20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spans="1:34" ht="20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spans="1:34" ht="20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spans="1:34" ht="20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spans="1:34" ht="20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spans="1:34" ht="20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spans="1:34" ht="20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spans="1:34" ht="20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spans="1:34" ht="20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spans="1:34" ht="20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spans="1:34" ht="20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spans="1:34" ht="20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spans="1:34" ht="20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spans="1:34" ht="20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spans="1:34" ht="20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spans="1:34" ht="20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spans="1:34" ht="20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spans="1:34" ht="20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spans="1:34" ht="20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spans="1:34" ht="20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spans="1:34" ht="20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spans="1:34" ht="20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spans="1:34" ht="20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spans="1:34" ht="20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spans="1:34" ht="20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spans="1:34" ht="20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spans="1:34" ht="20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spans="1:34" ht="20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spans="1:34" ht="20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spans="1:34" ht="20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spans="1:34" ht="20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spans="1:34" ht="20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spans="1:34" ht="20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spans="1:34" ht="20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spans="1:34" ht="20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spans="1:34" ht="20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spans="1:34" ht="20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spans="1:34" ht="20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spans="1:34" ht="20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spans="1:34" ht="20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spans="1:34" ht="20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spans="1:34" ht="20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spans="1:34" ht="20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spans="1:34" ht="20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spans="1:34" ht="20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spans="1:34" ht="20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spans="1:34" ht="20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spans="1:34" ht="20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spans="1:34" ht="20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spans="1:34" ht="20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spans="1:34" ht="20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spans="1:34" ht="20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spans="1:34" ht="20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spans="1:34" ht="20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spans="1:34" ht="20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spans="1:34" ht="20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spans="1:34" ht="20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spans="1:34" ht="20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spans="1:34" ht="20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spans="1:34" ht="20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spans="1:34" ht="20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spans="1:34" ht="20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spans="1:34" ht="20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spans="1:34" ht="20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spans="1:34" ht="20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spans="1:34" ht="20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spans="1:34" ht="20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spans="1:34" ht="20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spans="1:34" ht="20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spans="1:34" ht="20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spans="1:34" ht="20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spans="1:34" ht="20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spans="1:34" ht="20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spans="1:34" ht="20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spans="1:34" ht="20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spans="1:34" ht="20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spans="1:34" ht="20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spans="1:34" ht="20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spans="1:34" ht="20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spans="1:34" ht="20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spans="1:34" ht="20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spans="1:34" ht="20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spans="1:34" ht="20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spans="1:34" ht="20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spans="1:34" ht="20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spans="1:34" ht="20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spans="1:34" ht="20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spans="1:34" ht="20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spans="1:34" ht="20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spans="1:34" ht="20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spans="1:34" ht="20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spans="1:34" ht="20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spans="1:34" ht="20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spans="1:34" ht="20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spans="1:34" ht="20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spans="1:34" ht="20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spans="1:34" ht="20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spans="1:34" ht="20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spans="1:34" ht="20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spans="1:34" ht="20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spans="1:34" ht="20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spans="1:34" ht="20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spans="1:34" ht="20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spans="1:34" ht="20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spans="1:34" ht="20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spans="1:34" ht="20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spans="1:34" ht="20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spans="1:34" ht="20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spans="1:34" ht="20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spans="1:34" ht="20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spans="1:34" ht="20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spans="1:34" ht="20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spans="1:34" ht="20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spans="1:34" ht="20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spans="1:34" ht="20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spans="1:34" ht="20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spans="1:34" ht="20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spans="1:34" ht="20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spans="1:34" ht="20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spans="1:34" ht="20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spans="1:34" ht="20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spans="1:34" ht="20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spans="1:34" ht="20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spans="1:34" ht="20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spans="1:34" ht="20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spans="1:34" ht="20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spans="1:34" ht="20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spans="1:34" ht="20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spans="1:34" ht="20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spans="1:34" ht="20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spans="1:34" ht="20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spans="1:34" ht="20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spans="1:34" ht="20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spans="1:34" ht="20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spans="1:34" ht="20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spans="1:34" ht="20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spans="1:34" ht="20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spans="1:34" ht="20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spans="1:34" ht="20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spans="1:34" ht="20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spans="1:34" ht="20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spans="1:34" ht="20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spans="1:34" ht="20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spans="1:34" ht="20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spans="1:34" ht="20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spans="1:34" ht="20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spans="1:34" ht="20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spans="1:34" ht="20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spans="1:34" ht="20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spans="1:34" ht="20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spans="1:34" ht="20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spans="1:34" ht="20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spans="1:34" ht="20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spans="1:34" ht="20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spans="1:34" ht="20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spans="1:34" ht="20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spans="1:34" ht="20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spans="1:34" ht="20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spans="1:34" ht="20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spans="1:34" ht="20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spans="1:34" ht="20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spans="1:34" ht="20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spans="1:34" ht="20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spans="1:34" ht="20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spans="1:34" ht="20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spans="1:34" ht="20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spans="1:34" ht="20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spans="1:34" ht="20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spans="1:34" ht="20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spans="1:34" ht="20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spans="1:34" ht="20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spans="1:34" ht="20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spans="1:34" ht="20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spans="1:34" ht="20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spans="1:34" ht="20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spans="1:34" ht="20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spans="1:34" ht="20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spans="1:34" ht="20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spans="1:34" ht="20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spans="1:34" ht="20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spans="1:34" ht="20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spans="1:34" ht="20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spans="1:34" ht="20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spans="1:34" ht="20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spans="1:34" ht="20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spans="1:34" ht="20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spans="1:34" ht="20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spans="1:34" ht="20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spans="1:34" ht="20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spans="1:34" ht="20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spans="1:34" ht="20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spans="1:34" ht="20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spans="1:34" ht="20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spans="1:34" ht="20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spans="1:34" ht="20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spans="1:34" ht="20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spans="1:34" ht="20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spans="1:34" ht="20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spans="1:34" ht="20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spans="1:34" ht="20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spans="1:34" ht="20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spans="1:34" ht="20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spans="1:34" ht="20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spans="1:34" ht="20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spans="1:34" ht="20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spans="1:34" ht="20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spans="1:34" ht="20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spans="1:34" ht="20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spans="1:34" ht="20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spans="1:34" ht="20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spans="1:34" ht="20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spans="1:34" ht="20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spans="1:34" ht="20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spans="1:34" ht="20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spans="1:34" ht="20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spans="1:34" ht="20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spans="1:34" ht="20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spans="1:34" ht="20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spans="1:34" ht="20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spans="1:34" ht="20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spans="1:34" ht="20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spans="1:34" ht="20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spans="1:34" ht="20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spans="1:34" ht="20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spans="1:34" ht="20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spans="1:34" ht="20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spans="1:34" ht="20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spans="1:34" ht="20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spans="1:34" ht="20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spans="1:34" ht="20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spans="1:34" ht="20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spans="1:34" ht="20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spans="1:34" ht="20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spans="1:34" ht="20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spans="1:34" ht="20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spans="1:34" ht="20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spans="1:34" ht="20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spans="1:34" ht="20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spans="1:34" ht="20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spans="1:34" ht="20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spans="1:34" ht="20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spans="1:34" ht="20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spans="1:34" ht="20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spans="1:34" ht="20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spans="1:34" ht="20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spans="1:34" ht="20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spans="1:34" ht="20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spans="1:34" ht="20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spans="1:34" ht="20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spans="1:34" ht="20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spans="1:34" ht="20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spans="1:34" ht="20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spans="1:34" ht="20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spans="1:34" ht="20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spans="1:34" ht="20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spans="1:34" ht="20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spans="1:34" ht="20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spans="1:34" ht="20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spans="1:34" ht="20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spans="1:34" ht="20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spans="1:34" ht="20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spans="1:34" ht="20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spans="1:34" ht="20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spans="1:34" ht="20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spans="1:34" ht="20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spans="1:34" ht="20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spans="1:34" ht="20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spans="1:34" ht="20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spans="1:34" ht="20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spans="1:34" ht="20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spans="1:34" ht="20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spans="1:34" ht="20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spans="1:34" ht="20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spans="1:34" ht="20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spans="1:34" ht="20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spans="1:34" ht="20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spans="1:34" ht="20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spans="1:34" ht="20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spans="1:34" ht="20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spans="1:34" ht="20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spans="1:34" ht="20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spans="1:34" ht="20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spans="1:34" ht="20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spans="1:34" ht="20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spans="1:34" ht="20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spans="1:34" ht="20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spans="1:34" ht="20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spans="1:34" ht="20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spans="1:34" ht="20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spans="1:34" ht="20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spans="1:34" ht="20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spans="1:34" ht="20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spans="1:34" ht="20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spans="1:34" ht="20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spans="1:34" ht="20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spans="1:34" ht="20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spans="1:34" ht="20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spans="1:34" ht="20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spans="1:34" ht="20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spans="1:34" ht="20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spans="1:34" ht="20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spans="1:34" ht="20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spans="1:34" ht="20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spans="1:34" ht="20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spans="1:34" ht="20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spans="1:34" ht="20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spans="1:34" ht="20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spans="1:34" ht="20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spans="1:34" ht="20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spans="1:34" ht="20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spans="1:34" ht="20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spans="1:34" ht="20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spans="1:34" ht="20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spans="1:34" ht="20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spans="1:34" ht="20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spans="1:34" ht="20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spans="1:34" ht="20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spans="1:34" ht="20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spans="1:34" ht="20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spans="1:34" ht="20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spans="1:34" ht="20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spans="1:34" ht="20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spans="1:34" ht="20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spans="1:34" ht="20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spans="1:34" ht="20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spans="1:34" ht="20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spans="1:34" ht="20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spans="1:34" ht="20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spans="1:34" ht="20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spans="1:34" ht="20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spans="1:34" ht="20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spans="1:34" ht="20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spans="1:34" ht="20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spans="1:34" ht="20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spans="1:34" ht="20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spans="1:34" ht="20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spans="1:34" ht="20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spans="1:34" ht="20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spans="1:34" ht="20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spans="1:34" ht="20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spans="1:34" ht="20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spans="1:34" ht="20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spans="1:34" ht="20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spans="1:34" ht="20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spans="1:34" ht="20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spans="1:34" ht="20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spans="1:34" ht="20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spans="1:34" ht="20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spans="1:34" ht="20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spans="1:34" ht="20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spans="1:34" ht="20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spans="1:34" ht="20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spans="1:34" ht="20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spans="1:34" ht="20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spans="1:34" ht="20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spans="1:34" ht="20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spans="1:34" ht="20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spans="1:34" ht="20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spans="1:34" ht="20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spans="1:34" ht="20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spans="1:34" ht="20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spans="1:34" ht="20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spans="1:34" ht="20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spans="1:34" ht="20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spans="1:34" ht="20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spans="1:34" ht="20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spans="1:34" ht="20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spans="1:34" ht="20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spans="1:34" ht="20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spans="1:34" ht="20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spans="1:34" ht="20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spans="1:34" ht="20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spans="1:34" ht="20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spans="1:34" ht="20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spans="1:34" ht="20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spans="1:34" ht="20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spans="1:34" ht="20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spans="1:34" ht="20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spans="1:34" ht="20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spans="1:34" ht="20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spans="1:34" ht="20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spans="1:34" ht="20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spans="1:34" ht="20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spans="1:34" ht="20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spans="1:34" ht="20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spans="1:34" ht="20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spans="1:34" ht="20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spans="1:34" ht="20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spans="1:34" ht="20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spans="1:34" ht="20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spans="1:34" ht="20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spans="1:34" ht="20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spans="1:34" ht="20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spans="1:34" ht="20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spans="1:34" ht="20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spans="1:34" ht="20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spans="1:34" ht="20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spans="1:34" ht="20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spans="1:34" ht="20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spans="1:34" ht="20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spans="1:34" ht="20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spans="1:34" ht="20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spans="1:34" ht="20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spans="1:34" ht="20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spans="1:34" ht="20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spans="1:34" ht="20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spans="1:34" ht="20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spans="1:34" ht="20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spans="1:34" ht="20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spans="1:34" ht="20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spans="1:34" ht="20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spans="1:34" ht="20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spans="1:34" ht="20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spans="1:34" ht="20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spans="1:34" ht="20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spans="1:34" ht="20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spans="1:34" ht="20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spans="1:34" ht="20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spans="1:34" ht="20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spans="1:34" ht="20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spans="1:34" ht="20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spans="1:34" ht="20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spans="1:34" ht="20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spans="1:34" ht="20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spans="1:34" ht="20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spans="1:34" ht="20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spans="1:34" ht="20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spans="1:34" ht="20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spans="1:34" ht="20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spans="1:34" ht="20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spans="1:34" ht="20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spans="1:34" ht="20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spans="1:34" ht="20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spans="1:34" ht="20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spans="1:34" ht="20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spans="1:34" ht="20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spans="1:34" ht="20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spans="1:34" ht="20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spans="1:34" ht="20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spans="1:34" ht="20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spans="1:34" ht="20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spans="1:34" ht="20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spans="1:34" ht="20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spans="1:34" ht="20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spans="1:34" ht="20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spans="1:34" ht="20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spans="1:34" ht="20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spans="1:34" ht="20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spans="1:34" ht="20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spans="1:34" ht="20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spans="1:34" ht="20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spans="1:34" ht="20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spans="1:34" ht="20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spans="1:34" ht="20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spans="1:34" ht="20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spans="1:34" ht="20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spans="1:34" ht="20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spans="1:34" ht="20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spans="1:34" ht="20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spans="1:34" ht="20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spans="1:34" ht="20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spans="1:34" ht="20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spans="1:34" ht="20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spans="1:34" ht="20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spans="1:34" ht="20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spans="1:34" ht="20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spans="1:34" ht="20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spans="1:34" ht="20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spans="1:34" ht="20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spans="1:34" ht="20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spans="1:34" ht="20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spans="1:34" ht="20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spans="1:34" ht="20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spans="1:34" ht="20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spans="1:34" ht="20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spans="1:34" ht="20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spans="1:34" ht="20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spans="1:34" ht="20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spans="1:34" ht="20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spans="1:34" ht="20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spans="1:34" ht="20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spans="1:34" ht="20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spans="1:34" ht="20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spans="1:34" ht="20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spans="1:34" ht="20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spans="1:34" ht="20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spans="1:34" ht="20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spans="1:34" ht="20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spans="1:34" ht="20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spans="1:34" ht="20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spans="1:34" ht="20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spans="1:34" ht="20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spans="1:34" ht="20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spans="1:34" ht="20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spans="1:34" ht="20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spans="1:34" ht="20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spans="1:34" ht="20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spans="1:34" ht="20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spans="1:34" ht="20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spans="1:34" ht="20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spans="1:34" ht="20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spans="1:34" ht="20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spans="1:34" ht="20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spans="1:34" ht="20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spans="1:34" ht="20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spans="1:34" ht="20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spans="1:34" ht="20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spans="1:34" ht="20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spans="1:34" ht="20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spans="1:34" ht="20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spans="1:34" ht="20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spans="1:34" ht="20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spans="1:34" ht="20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spans="1:34" ht="20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spans="1:34" ht="20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spans="1:34" ht="20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spans="1:34" ht="20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spans="1:34" ht="20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spans="1:34" ht="20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spans="1:34" ht="20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spans="1:34" ht="20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spans="1:34" ht="20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spans="1:34" ht="20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spans="1:34" ht="20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spans="1:34" ht="20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spans="1:34" ht="20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spans="1:34" ht="20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spans="1:34" ht="20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spans="1:34" ht="20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spans="1:34" ht="20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spans="1:34" ht="20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spans="1:34" ht="20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spans="1:34" ht="20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spans="1:34" ht="20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spans="1:34" ht="20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spans="1:34" ht="20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spans="1:34" ht="20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spans="1:34" ht="20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spans="1:34" ht="20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spans="1:34" ht="20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spans="1:34" ht="20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spans="1:34" ht="20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spans="1:34" ht="20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spans="1:34" ht="20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spans="1:34" ht="20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spans="1:34" ht="20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spans="1:34" ht="20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spans="1:34" ht="20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spans="1:34" ht="20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spans="1:34" ht="20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spans="1:34" ht="20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spans="1:34" ht="20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spans="1:34" ht="20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spans="1:34" ht="20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spans="1:34" ht="20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spans="1:34" ht="20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spans="1:34" ht="20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spans="1:34" ht="20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spans="1:34" ht="20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spans="1:34" ht="20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spans="1:34" ht="20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spans="1:34" ht="20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spans="1:34" ht="20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spans="1:34" ht="20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spans="1:34" ht="20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spans="1:34" ht="20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spans="1:34" ht="20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spans="1:34" ht="20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spans="1:34" ht="20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spans="1:34" ht="20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spans="1:34" ht="20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spans="1:34" ht="20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spans="1:34" ht="20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spans="1:34" ht="20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spans="1:34" ht="20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spans="1:34" ht="20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spans="1:34" ht="20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spans="1:34" ht="20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spans="1:34" ht="20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spans="1:34" ht="20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spans="1:34" ht="20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spans="1:34" ht="20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spans="1:34" ht="20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spans="1:34" ht="20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spans="1:34" ht="20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spans="1:34" ht="20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spans="1:34" ht="20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 spans="1:34" ht="20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 spans="1:34" ht="20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 spans="1:34" ht="20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spans="1:34" ht="20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spans="1:34" ht="20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 spans="1:34" ht="20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 spans="1:34" ht="20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 spans="1:34" ht="20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 spans="1:34" ht="20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 spans="1:34" ht="20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spans="1:34" ht="20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 spans="1:34" ht="20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 spans="1:34" ht="20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 spans="1:34" ht="20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spans="1:34" ht="20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 spans="1:34" ht="20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 spans="1:34" ht="20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 spans="1:34" ht="20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 spans="1:34" ht="20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 spans="1:34" ht="20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 spans="1:34" ht="20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 spans="1:34" ht="20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  <row r="999" spans="1:34" ht="20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</row>
    <row r="1000" spans="1:34" ht="20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</row>
    <row r="1001" spans="1:34" ht="20.2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</row>
    <row r="1002" spans="1:34" ht="20.2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</row>
    <row r="1003" spans="1:34" ht="20.2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</row>
    <row r="1004" spans="1:34" ht="20.2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</row>
    <row r="1005" spans="1:34" ht="20.2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</row>
    <row r="1006" spans="1:34" ht="20.25" customHeight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</row>
    <row r="1007" spans="1:34" ht="20.25" customHeight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</row>
    <row r="1008" spans="1:34" ht="20.25" customHeight="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</row>
    <row r="1009" spans="1:34" ht="20.25" customHeight="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</row>
    <row r="1010" spans="1:34" ht="20.25" customHeight="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</row>
    <row r="1011" spans="1:34" ht="20.25" customHeight="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</row>
    <row r="1012" spans="1:34" ht="20.25" customHeight="1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</row>
    <row r="1013" spans="1:34" ht="20.25" customHeight="1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</row>
    <row r="1014" spans="1:34" ht="20.25" customHeight="1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</row>
    <row r="1015" spans="1:34" ht="20.25" customHeight="1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</row>
    <row r="1016" spans="1:34" ht="20.25" customHeight="1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</row>
    <row r="1017" spans="1:34" ht="20.25" customHeight="1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</row>
    <row r="1018" spans="1:34" ht="20.25" customHeight="1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</row>
  </sheetData>
  <mergeCells count="18">
    <mergeCell ref="B95:F95"/>
    <mergeCell ref="B35:AG35"/>
    <mergeCell ref="B50:AG50"/>
    <mergeCell ref="B59:AG59"/>
    <mergeCell ref="B65:AG65"/>
    <mergeCell ref="B69:AG69"/>
    <mergeCell ref="B75:AG75"/>
    <mergeCell ref="B79:AH79"/>
    <mergeCell ref="B21:AG21"/>
    <mergeCell ref="B26:AG26"/>
    <mergeCell ref="B85:AG85"/>
    <mergeCell ref="B88:AG88"/>
    <mergeCell ref="B92:AG92"/>
    <mergeCell ref="B2:AG2"/>
    <mergeCell ref="B5:AG5"/>
    <mergeCell ref="AE6:AG6"/>
    <mergeCell ref="AE7:AG7"/>
    <mergeCell ref="B9:AG9"/>
  </mergeCells>
  <hyperlinks>
    <hyperlink ref="AE3" r:id="rId1" xr:uid="{00000000-0004-0000-0300-000000000000}"/>
    <hyperlink ref="AF3" r:id="rId2" xr:uid="{00000000-0004-0000-0300-000001000000}"/>
    <hyperlink ref="AG3" r:id="rId3" xr:uid="{00000000-0004-0000-0300-000002000000}"/>
    <hyperlink ref="AE6" r:id="rId4" xr:uid="{00000000-0004-0000-0300-000003000000}"/>
    <hyperlink ref="AE7" r:id="rId5" xr:uid="{00000000-0004-0000-0300-000004000000}"/>
    <hyperlink ref="AE10" r:id="rId6" xr:uid="{00000000-0004-0000-0300-000005000000}"/>
    <hyperlink ref="AF10" r:id="rId7" xr:uid="{00000000-0004-0000-0300-000006000000}"/>
    <hyperlink ref="AE11" r:id="rId8" xr:uid="{00000000-0004-0000-0300-000007000000}"/>
    <hyperlink ref="AE12" r:id="rId9" xr:uid="{00000000-0004-0000-0300-000008000000}"/>
    <hyperlink ref="AE13" r:id="rId10" xr:uid="{00000000-0004-0000-0300-000009000000}"/>
    <hyperlink ref="AF13" r:id="rId11" xr:uid="{00000000-0004-0000-0300-00000A000000}"/>
    <hyperlink ref="AE14" r:id="rId12" xr:uid="{00000000-0004-0000-0300-00000B000000}"/>
    <hyperlink ref="AE15" r:id="rId13" xr:uid="{00000000-0004-0000-0300-00000C000000}"/>
    <hyperlink ref="AE16" r:id="rId14" xr:uid="{00000000-0004-0000-0300-00000D000000}"/>
    <hyperlink ref="AF16" r:id="rId15" xr:uid="{00000000-0004-0000-0300-00000E000000}"/>
    <hyperlink ref="AE17" r:id="rId16" xr:uid="{00000000-0004-0000-0300-00000F000000}"/>
    <hyperlink ref="AE18" r:id="rId17" xr:uid="{00000000-0004-0000-0300-000010000000}"/>
    <hyperlink ref="AF18" r:id="rId18" xr:uid="{00000000-0004-0000-0300-000011000000}"/>
    <hyperlink ref="AE19" r:id="rId19" xr:uid="{00000000-0004-0000-0300-000012000000}"/>
    <hyperlink ref="AE22" r:id="rId20" xr:uid="{00000000-0004-0000-0300-000013000000}"/>
    <hyperlink ref="AF22" r:id="rId21" xr:uid="{00000000-0004-0000-0300-000014000000}"/>
    <hyperlink ref="AG22" r:id="rId22" xr:uid="{00000000-0004-0000-0300-000015000000}"/>
    <hyperlink ref="AH22" r:id="rId23" xr:uid="{00000000-0004-0000-0300-000016000000}"/>
    <hyperlink ref="AE23" r:id="rId24" xr:uid="{00000000-0004-0000-0300-000017000000}"/>
    <hyperlink ref="AF23" r:id="rId25" xr:uid="{00000000-0004-0000-0300-000018000000}"/>
    <hyperlink ref="AG23" r:id="rId26" xr:uid="{00000000-0004-0000-0300-000019000000}"/>
    <hyperlink ref="AE24" r:id="rId27" xr:uid="{00000000-0004-0000-0300-00001A000000}"/>
    <hyperlink ref="AE27" r:id="rId28" xr:uid="{00000000-0004-0000-0300-00001B000000}"/>
    <hyperlink ref="AF27" r:id="rId29" xr:uid="{00000000-0004-0000-0300-00001C000000}"/>
    <hyperlink ref="AE28" r:id="rId30" xr:uid="{00000000-0004-0000-0300-00001D000000}"/>
    <hyperlink ref="AE29" r:id="rId31" xr:uid="{00000000-0004-0000-0300-00001E000000}"/>
    <hyperlink ref="AE30" r:id="rId32" xr:uid="{00000000-0004-0000-0300-00001F000000}"/>
    <hyperlink ref="AF30" r:id="rId33" xr:uid="{00000000-0004-0000-0300-000020000000}"/>
    <hyperlink ref="AE31" r:id="rId34" xr:uid="{00000000-0004-0000-0300-000021000000}"/>
    <hyperlink ref="AF31" r:id="rId35" xr:uid="{00000000-0004-0000-0300-000022000000}"/>
    <hyperlink ref="AG31" r:id="rId36" xr:uid="{00000000-0004-0000-0300-000023000000}"/>
    <hyperlink ref="AE32" r:id="rId37" xr:uid="{00000000-0004-0000-0300-000024000000}"/>
    <hyperlink ref="AE33" r:id="rId38" xr:uid="{00000000-0004-0000-0300-000025000000}"/>
    <hyperlink ref="AE36" r:id="rId39" xr:uid="{00000000-0004-0000-0300-000026000000}"/>
    <hyperlink ref="AE37" r:id="rId40" xr:uid="{00000000-0004-0000-0300-000027000000}"/>
    <hyperlink ref="AF37" r:id="rId41" xr:uid="{00000000-0004-0000-0300-000028000000}"/>
    <hyperlink ref="AE38" r:id="rId42" xr:uid="{00000000-0004-0000-0300-000029000000}"/>
    <hyperlink ref="AE39" r:id="rId43" xr:uid="{00000000-0004-0000-0300-00002A000000}"/>
    <hyperlink ref="AE40" r:id="rId44" xr:uid="{00000000-0004-0000-0300-00002B000000}"/>
    <hyperlink ref="AE41" r:id="rId45" xr:uid="{00000000-0004-0000-0300-00002C000000}"/>
    <hyperlink ref="AF41" r:id="rId46" xr:uid="{00000000-0004-0000-0300-00002D000000}"/>
    <hyperlink ref="AE42" r:id="rId47" xr:uid="{00000000-0004-0000-0300-00002E000000}"/>
    <hyperlink ref="AE43" r:id="rId48" xr:uid="{00000000-0004-0000-0300-00002F000000}"/>
    <hyperlink ref="AE44" r:id="rId49" xr:uid="{00000000-0004-0000-0300-000030000000}"/>
    <hyperlink ref="AE45" r:id="rId50" xr:uid="{00000000-0004-0000-0300-000031000000}"/>
    <hyperlink ref="AE47" r:id="rId51" xr:uid="{00000000-0004-0000-0300-000032000000}"/>
    <hyperlink ref="AE48" r:id="rId52" xr:uid="{00000000-0004-0000-0300-000033000000}"/>
    <hyperlink ref="AE51" r:id="rId53" xr:uid="{00000000-0004-0000-0300-000034000000}"/>
    <hyperlink ref="AE52" r:id="rId54" xr:uid="{00000000-0004-0000-0300-000035000000}"/>
    <hyperlink ref="AE53" r:id="rId55" xr:uid="{00000000-0004-0000-0300-000036000000}"/>
    <hyperlink ref="AE54" r:id="rId56" xr:uid="{00000000-0004-0000-0300-000037000000}"/>
    <hyperlink ref="AE55" r:id="rId57" xr:uid="{00000000-0004-0000-0300-000038000000}"/>
    <hyperlink ref="AE56" r:id="rId58" xr:uid="{00000000-0004-0000-0300-000039000000}"/>
    <hyperlink ref="AE57" r:id="rId59" xr:uid="{00000000-0004-0000-0300-00003A000000}"/>
    <hyperlink ref="AE60" r:id="rId60" xr:uid="{00000000-0004-0000-0300-00003B000000}"/>
    <hyperlink ref="AF60" r:id="rId61" xr:uid="{00000000-0004-0000-0300-00003C000000}"/>
    <hyperlink ref="AE61" r:id="rId62" xr:uid="{00000000-0004-0000-0300-00003D000000}"/>
    <hyperlink ref="AF61" r:id="rId63" xr:uid="{00000000-0004-0000-0300-00003E000000}"/>
    <hyperlink ref="AE62" r:id="rId64" xr:uid="{00000000-0004-0000-0300-00003F000000}"/>
    <hyperlink ref="AF62" r:id="rId65" xr:uid="{00000000-0004-0000-0300-000040000000}"/>
    <hyperlink ref="AE63" r:id="rId66" xr:uid="{00000000-0004-0000-0300-000041000000}"/>
    <hyperlink ref="AF63" r:id="rId67" xr:uid="{00000000-0004-0000-0300-000042000000}"/>
    <hyperlink ref="AE66" r:id="rId68" xr:uid="{00000000-0004-0000-0300-000043000000}"/>
    <hyperlink ref="AE67" r:id="rId69" xr:uid="{00000000-0004-0000-0300-000044000000}"/>
    <hyperlink ref="AE70" r:id="rId70" xr:uid="{00000000-0004-0000-0300-000045000000}"/>
    <hyperlink ref="AE71" r:id="rId71" xr:uid="{00000000-0004-0000-0300-000046000000}"/>
    <hyperlink ref="AE72" r:id="rId72" xr:uid="{00000000-0004-0000-0300-000047000000}"/>
    <hyperlink ref="AE73" r:id="rId73" xr:uid="{00000000-0004-0000-0300-000048000000}"/>
    <hyperlink ref="AE76" r:id="rId74" xr:uid="{00000000-0004-0000-0300-000049000000}"/>
    <hyperlink ref="AE77" r:id="rId75" xr:uid="{00000000-0004-0000-0300-00004A000000}"/>
    <hyperlink ref="AF77" r:id="rId76" xr:uid="{00000000-0004-0000-0300-00004B000000}"/>
    <hyperlink ref="AE80" r:id="rId77" xr:uid="{00000000-0004-0000-0300-00004C000000}"/>
    <hyperlink ref="AE81" r:id="rId78" xr:uid="{00000000-0004-0000-0300-00004D000000}"/>
    <hyperlink ref="AE82" r:id="rId79" xr:uid="{00000000-0004-0000-0300-00004E000000}"/>
    <hyperlink ref="AE83" r:id="rId80" xr:uid="{00000000-0004-0000-0300-00004F000000}"/>
    <hyperlink ref="AE86" r:id="rId81" xr:uid="{00000000-0004-0000-0300-000050000000}"/>
    <hyperlink ref="AE89" r:id="rId82" xr:uid="{00000000-0004-0000-0300-000051000000}"/>
    <hyperlink ref="AE90" r:id="rId83" xr:uid="{00000000-0004-0000-0300-000052000000}"/>
    <hyperlink ref="AE93" r:id="rId84" xr:uid="{00000000-0004-0000-0300-000053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G98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5703125" defaultRowHeight="15.75" customHeight="1" x14ac:dyDescent="0.2"/>
  <cols>
    <col min="1" max="1" width="21.5703125" customWidth="1"/>
  </cols>
  <sheetData>
    <row r="1" spans="1:33" ht="20.2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171</v>
      </c>
      <c r="H1" s="4" t="s">
        <v>7</v>
      </c>
      <c r="I1" s="4" t="s">
        <v>8</v>
      </c>
      <c r="J1" s="4" t="s">
        <v>172</v>
      </c>
      <c r="K1" s="4" t="s">
        <v>173</v>
      </c>
      <c r="L1" s="4" t="s">
        <v>11</v>
      </c>
      <c r="M1" s="4" t="s">
        <v>12</v>
      </c>
      <c r="N1" s="4" t="s">
        <v>13</v>
      </c>
      <c r="O1" s="4" t="s">
        <v>174</v>
      </c>
      <c r="P1" s="4" t="s">
        <v>15</v>
      </c>
      <c r="Q1" s="4" t="s">
        <v>175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176</v>
      </c>
      <c r="AA1" s="4" t="s">
        <v>177</v>
      </c>
      <c r="AB1" s="4" t="s">
        <v>178</v>
      </c>
      <c r="AC1" s="4" t="s">
        <v>179</v>
      </c>
      <c r="AD1" s="4" t="s">
        <v>116</v>
      </c>
      <c r="AE1" s="4" t="s">
        <v>180</v>
      </c>
      <c r="AF1" s="4" t="s">
        <v>181</v>
      </c>
      <c r="AG1" s="4" t="s">
        <v>182</v>
      </c>
    </row>
    <row r="2" spans="1:33" ht="20.25" customHeight="1" x14ac:dyDescent="0.25">
      <c r="A2" s="3" t="s">
        <v>30</v>
      </c>
      <c r="B2" s="4">
        <v>1</v>
      </c>
      <c r="C2" s="4">
        <v>1</v>
      </c>
      <c r="D2" s="4">
        <v>0</v>
      </c>
      <c r="E2" s="4">
        <v>1</v>
      </c>
      <c r="F2" s="4">
        <v>1</v>
      </c>
      <c r="G2" s="4">
        <v>0.5</v>
      </c>
      <c r="H2" s="4">
        <v>0</v>
      </c>
      <c r="I2" s="4">
        <v>1</v>
      </c>
      <c r="J2" s="4">
        <v>1</v>
      </c>
      <c r="K2" s="4">
        <v>1</v>
      </c>
      <c r="L2" s="4">
        <v>0.5</v>
      </c>
      <c r="M2" s="4">
        <v>0</v>
      </c>
      <c r="N2" s="4">
        <v>0</v>
      </c>
      <c r="O2" s="4">
        <v>1</v>
      </c>
      <c r="P2" s="4">
        <v>1</v>
      </c>
      <c r="Q2" s="4">
        <v>0</v>
      </c>
      <c r="R2" s="4">
        <v>1</v>
      </c>
      <c r="S2" s="4">
        <v>0</v>
      </c>
      <c r="T2" s="4">
        <v>0.5</v>
      </c>
      <c r="U2" s="4">
        <v>0.5</v>
      </c>
      <c r="V2" s="4">
        <v>0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s="4">
        <v>1</v>
      </c>
      <c r="AC2" s="4">
        <v>1</v>
      </c>
      <c r="AD2" s="4">
        <v>1</v>
      </c>
      <c r="AE2" s="4">
        <f t="shared" ref="AE2:AE63" si="0">SUM(B2:AD2)</f>
        <v>20</v>
      </c>
      <c r="AF2" s="4">
        <f t="shared" ref="AF2:AF63" si="1">29-AE2</f>
        <v>9</v>
      </c>
      <c r="AG2" s="4" t="s">
        <v>88</v>
      </c>
    </row>
    <row r="3" spans="1:33" ht="20.25" customHeight="1" x14ac:dyDescent="0.25">
      <c r="A3" s="3" t="s">
        <v>28</v>
      </c>
      <c r="B3" s="4">
        <v>0</v>
      </c>
      <c r="C3" s="4">
        <v>1</v>
      </c>
      <c r="D3" s="4">
        <v>1</v>
      </c>
      <c r="E3" s="4">
        <v>1</v>
      </c>
      <c r="F3" s="4">
        <v>0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1</v>
      </c>
      <c r="AC3" s="4">
        <v>1</v>
      </c>
      <c r="AD3" s="4">
        <v>1</v>
      </c>
      <c r="AE3" s="4">
        <f t="shared" si="0"/>
        <v>27</v>
      </c>
      <c r="AF3" s="4">
        <f t="shared" si="1"/>
        <v>2</v>
      </c>
      <c r="AG3" s="4" t="s">
        <v>90</v>
      </c>
    </row>
    <row r="4" spans="1:33" ht="20.25" customHeight="1" x14ac:dyDescent="0.25">
      <c r="A4" s="3" t="s">
        <v>32</v>
      </c>
      <c r="B4" s="4">
        <v>0</v>
      </c>
      <c r="C4" s="4">
        <v>1</v>
      </c>
      <c r="D4" s="4">
        <v>0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0.5</v>
      </c>
      <c r="AA4" s="4">
        <v>1</v>
      </c>
      <c r="AB4" s="4">
        <v>1</v>
      </c>
      <c r="AC4" s="4">
        <v>1</v>
      </c>
      <c r="AD4" s="4">
        <v>1</v>
      </c>
      <c r="AE4" s="4">
        <f t="shared" si="0"/>
        <v>26.5</v>
      </c>
      <c r="AF4" s="4">
        <f t="shared" si="1"/>
        <v>2.5</v>
      </c>
      <c r="AG4" s="4" t="s">
        <v>90</v>
      </c>
    </row>
    <row r="5" spans="1:33" ht="20.25" customHeight="1" x14ac:dyDescent="0.25">
      <c r="A5" s="3" t="s">
        <v>38</v>
      </c>
      <c r="B5" s="4">
        <v>0</v>
      </c>
      <c r="C5" s="4">
        <v>1</v>
      </c>
      <c r="D5" s="4">
        <v>0</v>
      </c>
      <c r="E5" s="4">
        <v>1</v>
      </c>
      <c r="F5" s="4">
        <v>1</v>
      </c>
      <c r="G5" s="4">
        <v>1</v>
      </c>
      <c r="H5" s="4">
        <v>0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0</v>
      </c>
      <c r="W5" s="4">
        <v>1</v>
      </c>
      <c r="X5" s="4">
        <v>1</v>
      </c>
      <c r="Y5" s="4">
        <v>1</v>
      </c>
      <c r="Z5" s="4">
        <v>0</v>
      </c>
      <c r="AA5" s="4">
        <v>1</v>
      </c>
      <c r="AB5" s="4">
        <v>1</v>
      </c>
      <c r="AC5" s="4">
        <v>1</v>
      </c>
      <c r="AD5" s="4">
        <v>1</v>
      </c>
      <c r="AE5" s="4">
        <f t="shared" si="0"/>
        <v>24</v>
      </c>
      <c r="AF5" s="4">
        <f t="shared" si="1"/>
        <v>5</v>
      </c>
      <c r="AG5" s="4" t="s">
        <v>93</v>
      </c>
    </row>
    <row r="6" spans="1:33" ht="20.25" customHeight="1" x14ac:dyDescent="0.25">
      <c r="A6" s="3" t="s">
        <v>62</v>
      </c>
      <c r="B6" s="4">
        <v>0</v>
      </c>
      <c r="C6" s="4">
        <v>1</v>
      </c>
      <c r="D6" s="4">
        <v>0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0.5</v>
      </c>
      <c r="U6" s="4">
        <v>1</v>
      </c>
      <c r="V6" s="4">
        <v>1</v>
      </c>
      <c r="W6" s="4">
        <v>1</v>
      </c>
      <c r="X6" s="4">
        <v>1</v>
      </c>
      <c r="Y6" s="4">
        <v>1</v>
      </c>
      <c r="Z6" s="4">
        <v>1</v>
      </c>
      <c r="AA6" s="4">
        <v>1</v>
      </c>
      <c r="AB6" s="4">
        <v>1</v>
      </c>
      <c r="AC6" s="4">
        <v>1</v>
      </c>
      <c r="AD6" s="4">
        <v>1</v>
      </c>
      <c r="AE6" s="4">
        <f t="shared" si="0"/>
        <v>26.5</v>
      </c>
      <c r="AF6" s="4">
        <f t="shared" si="1"/>
        <v>2.5</v>
      </c>
      <c r="AG6" s="4" t="s">
        <v>93</v>
      </c>
    </row>
    <row r="7" spans="1:33" ht="20.25" customHeight="1" x14ac:dyDescent="0.25">
      <c r="A7" s="3" t="s">
        <v>42</v>
      </c>
      <c r="B7" s="4">
        <v>0</v>
      </c>
      <c r="C7" s="4">
        <v>1</v>
      </c>
      <c r="D7" s="4">
        <v>0</v>
      </c>
      <c r="E7" s="4">
        <v>1</v>
      </c>
      <c r="F7" s="4">
        <v>1</v>
      </c>
      <c r="G7" s="4">
        <v>1</v>
      </c>
      <c r="H7" s="4">
        <v>0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>
        <v>1</v>
      </c>
      <c r="AD7" s="4">
        <v>1</v>
      </c>
      <c r="AE7" s="4">
        <f t="shared" si="0"/>
        <v>26</v>
      </c>
      <c r="AF7" s="4">
        <f t="shared" si="1"/>
        <v>3</v>
      </c>
      <c r="AG7" s="4" t="s">
        <v>93</v>
      </c>
    </row>
    <row r="8" spans="1:33" ht="20.25" customHeight="1" x14ac:dyDescent="0.25">
      <c r="A8" s="3" t="s">
        <v>40</v>
      </c>
      <c r="B8" s="4">
        <v>0</v>
      </c>
      <c r="C8" s="4">
        <v>1</v>
      </c>
      <c r="D8" s="4">
        <v>0</v>
      </c>
      <c r="E8" s="4">
        <v>1</v>
      </c>
      <c r="F8" s="4">
        <v>1</v>
      </c>
      <c r="G8" s="4">
        <v>1</v>
      </c>
      <c r="H8" s="4">
        <v>0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  <c r="Z8" s="4">
        <v>1</v>
      </c>
      <c r="AA8" s="4">
        <v>1</v>
      </c>
      <c r="AB8" s="4">
        <v>1</v>
      </c>
      <c r="AC8" s="4">
        <v>1</v>
      </c>
      <c r="AD8" s="4">
        <v>1</v>
      </c>
      <c r="AE8" s="4">
        <f t="shared" si="0"/>
        <v>26</v>
      </c>
      <c r="AF8" s="4">
        <f t="shared" si="1"/>
        <v>3</v>
      </c>
      <c r="AG8" s="4" t="s">
        <v>93</v>
      </c>
    </row>
    <row r="9" spans="1:33" ht="20.25" customHeight="1" x14ac:dyDescent="0.25">
      <c r="A9" s="3" t="s">
        <v>48</v>
      </c>
      <c r="B9" s="4">
        <v>0</v>
      </c>
      <c r="C9" s="4">
        <v>1</v>
      </c>
      <c r="D9" s="4">
        <v>0</v>
      </c>
      <c r="E9" s="4">
        <v>1</v>
      </c>
      <c r="F9" s="4">
        <v>1</v>
      </c>
      <c r="G9" s="4">
        <v>1</v>
      </c>
      <c r="H9" s="4">
        <v>0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0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  <c r="Z9" s="4">
        <v>0</v>
      </c>
      <c r="AA9" s="4">
        <v>1</v>
      </c>
      <c r="AB9" s="4">
        <v>1</v>
      </c>
      <c r="AC9" s="4">
        <v>1</v>
      </c>
      <c r="AD9" s="4">
        <v>1</v>
      </c>
      <c r="AE9" s="4">
        <f t="shared" si="0"/>
        <v>24</v>
      </c>
      <c r="AF9" s="4">
        <f t="shared" si="1"/>
        <v>5</v>
      </c>
      <c r="AG9" s="4" t="s">
        <v>93</v>
      </c>
    </row>
    <row r="10" spans="1:33" ht="15" x14ac:dyDescent="0.25">
      <c r="A10" s="3" t="s">
        <v>63</v>
      </c>
      <c r="B10" s="4">
        <v>0</v>
      </c>
      <c r="C10" s="4">
        <v>1</v>
      </c>
      <c r="D10" s="4">
        <v>0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0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  <c r="Z10" s="4">
        <v>1</v>
      </c>
      <c r="AA10" s="4">
        <v>1</v>
      </c>
      <c r="AB10" s="4">
        <v>1</v>
      </c>
      <c r="AC10" s="4">
        <v>1</v>
      </c>
      <c r="AD10" s="4">
        <v>1</v>
      </c>
      <c r="AE10" s="4">
        <f t="shared" si="0"/>
        <v>26</v>
      </c>
      <c r="AF10" s="4">
        <f t="shared" si="1"/>
        <v>3</v>
      </c>
      <c r="AG10" s="4" t="s">
        <v>93</v>
      </c>
    </row>
    <row r="11" spans="1:33" ht="20.25" customHeight="1" x14ac:dyDescent="0.25">
      <c r="A11" s="3" t="s">
        <v>67</v>
      </c>
      <c r="B11" s="4">
        <v>0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0.5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  <c r="Z11" s="4">
        <v>0</v>
      </c>
      <c r="AA11" s="4">
        <v>1</v>
      </c>
      <c r="AB11" s="4">
        <v>1</v>
      </c>
      <c r="AC11" s="4">
        <v>1</v>
      </c>
      <c r="AD11" s="4">
        <v>1</v>
      </c>
      <c r="AE11" s="4">
        <f t="shared" si="0"/>
        <v>26.5</v>
      </c>
      <c r="AF11" s="4">
        <f t="shared" si="1"/>
        <v>2.5</v>
      </c>
      <c r="AG11" s="4" t="s">
        <v>93</v>
      </c>
    </row>
    <row r="12" spans="1:33" ht="20.25" customHeight="1" x14ac:dyDescent="0.25">
      <c r="A12" s="3" t="s">
        <v>65</v>
      </c>
      <c r="B12" s="4">
        <v>0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  <c r="Z12" s="4">
        <v>1</v>
      </c>
      <c r="AA12" s="4">
        <v>1</v>
      </c>
      <c r="AB12" s="4">
        <v>1</v>
      </c>
      <c r="AC12" s="4">
        <v>1</v>
      </c>
      <c r="AD12" s="4">
        <v>1</v>
      </c>
      <c r="AE12" s="4">
        <f t="shared" si="0"/>
        <v>28</v>
      </c>
      <c r="AF12" s="4">
        <f t="shared" si="1"/>
        <v>1</v>
      </c>
      <c r="AG12" s="4" t="s">
        <v>93</v>
      </c>
    </row>
    <row r="13" spans="1:33" ht="20.25" customHeight="1" x14ac:dyDescent="0.25">
      <c r="A13" s="3" t="s">
        <v>123</v>
      </c>
      <c r="B13" s="4">
        <v>1</v>
      </c>
      <c r="C13" s="4">
        <v>1</v>
      </c>
      <c r="D13" s="4">
        <v>0</v>
      </c>
      <c r="E13" s="4">
        <v>1</v>
      </c>
      <c r="F13" s="4">
        <v>1</v>
      </c>
      <c r="G13" s="4">
        <v>1</v>
      </c>
      <c r="H13" s="4">
        <v>0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  <c r="Z13" s="4">
        <v>0</v>
      </c>
      <c r="AA13" s="4">
        <v>1</v>
      </c>
      <c r="AB13" s="4">
        <v>1</v>
      </c>
      <c r="AC13" s="4">
        <v>1</v>
      </c>
      <c r="AD13" s="4">
        <v>1</v>
      </c>
      <c r="AE13" s="4">
        <f t="shared" si="0"/>
        <v>26</v>
      </c>
      <c r="AF13" s="4">
        <f t="shared" si="1"/>
        <v>3</v>
      </c>
      <c r="AG13" s="4" t="s">
        <v>93</v>
      </c>
    </row>
    <row r="14" spans="1:33" ht="20.25" customHeight="1" x14ac:dyDescent="0.25">
      <c r="A14" s="3" t="s">
        <v>46</v>
      </c>
      <c r="B14" s="4">
        <v>0</v>
      </c>
      <c r="C14" s="4">
        <v>1</v>
      </c>
      <c r="D14" s="4">
        <v>0</v>
      </c>
      <c r="E14" s="4">
        <v>1</v>
      </c>
      <c r="F14" s="4">
        <v>1</v>
      </c>
      <c r="G14" s="4">
        <v>0</v>
      </c>
      <c r="H14" s="4">
        <v>0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0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0.5</v>
      </c>
      <c r="Z14" s="4">
        <v>0</v>
      </c>
      <c r="AA14" s="4">
        <v>1</v>
      </c>
      <c r="AB14" s="4">
        <v>1</v>
      </c>
      <c r="AC14" s="4">
        <v>0.5</v>
      </c>
      <c r="AD14" s="4">
        <v>0</v>
      </c>
      <c r="AE14" s="4">
        <f t="shared" si="0"/>
        <v>21</v>
      </c>
      <c r="AF14" s="4">
        <f t="shared" si="1"/>
        <v>8</v>
      </c>
      <c r="AG14" s="4" t="s">
        <v>95</v>
      </c>
    </row>
    <row r="15" spans="1:33" ht="20.25" customHeight="1" x14ac:dyDescent="0.25">
      <c r="A15" s="3" t="s">
        <v>68</v>
      </c>
      <c r="B15" s="4">
        <v>0</v>
      </c>
      <c r="C15" s="4">
        <v>1</v>
      </c>
      <c r="D15" s="4">
        <v>0</v>
      </c>
      <c r="E15" s="4">
        <v>0.5</v>
      </c>
      <c r="F15" s="4">
        <v>1</v>
      </c>
      <c r="G15" s="4">
        <v>0</v>
      </c>
      <c r="H15" s="4">
        <v>1</v>
      </c>
      <c r="I15" s="4">
        <v>1</v>
      </c>
      <c r="J15" s="4">
        <v>1</v>
      </c>
      <c r="K15" s="4">
        <v>1</v>
      </c>
      <c r="L15" s="4">
        <v>0.5</v>
      </c>
      <c r="M15" s="4">
        <v>0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1</v>
      </c>
      <c r="T15" s="4">
        <v>1</v>
      </c>
      <c r="U15" s="4">
        <v>1</v>
      </c>
      <c r="V15" s="4">
        <v>1</v>
      </c>
      <c r="W15" s="4">
        <v>1</v>
      </c>
      <c r="X15" s="4">
        <v>1</v>
      </c>
      <c r="Y15" s="4">
        <v>1</v>
      </c>
      <c r="Z15" s="4">
        <v>0</v>
      </c>
      <c r="AA15" s="4">
        <v>1</v>
      </c>
      <c r="AB15" s="4">
        <v>1</v>
      </c>
      <c r="AC15" s="4">
        <v>1</v>
      </c>
      <c r="AD15" s="4">
        <v>1</v>
      </c>
      <c r="AE15" s="4">
        <f t="shared" si="0"/>
        <v>23</v>
      </c>
      <c r="AF15" s="4">
        <f t="shared" si="1"/>
        <v>6</v>
      </c>
      <c r="AG15" s="4" t="s">
        <v>95</v>
      </c>
    </row>
    <row r="16" spans="1:33" ht="20.25" customHeight="1" x14ac:dyDescent="0.25">
      <c r="A16" s="3" t="s">
        <v>57</v>
      </c>
      <c r="B16" s="4">
        <v>1</v>
      </c>
      <c r="C16" s="4">
        <v>1</v>
      </c>
      <c r="D16" s="4">
        <v>0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4">
        <v>1</v>
      </c>
      <c r="Z16" s="4">
        <v>0</v>
      </c>
      <c r="AA16" s="4">
        <v>1</v>
      </c>
      <c r="AB16" s="4">
        <v>1</v>
      </c>
      <c r="AC16" s="4">
        <v>1</v>
      </c>
      <c r="AD16" s="4">
        <v>1</v>
      </c>
      <c r="AE16" s="4">
        <f t="shared" si="0"/>
        <v>27</v>
      </c>
      <c r="AF16" s="4">
        <f t="shared" si="1"/>
        <v>2</v>
      </c>
      <c r="AG16" s="4" t="s">
        <v>95</v>
      </c>
    </row>
    <row r="17" spans="1:33" ht="20.25" customHeight="1" x14ac:dyDescent="0.25">
      <c r="A17" s="3" t="s">
        <v>68</v>
      </c>
      <c r="B17" s="4">
        <v>0</v>
      </c>
      <c r="C17" s="4">
        <v>1</v>
      </c>
      <c r="D17" s="4">
        <v>0</v>
      </c>
      <c r="E17" s="4">
        <v>0.5</v>
      </c>
      <c r="F17" s="4">
        <v>1</v>
      </c>
      <c r="G17" s="4">
        <v>0</v>
      </c>
      <c r="H17" s="4">
        <v>1</v>
      </c>
      <c r="I17" s="4">
        <v>1</v>
      </c>
      <c r="J17" s="4">
        <v>1</v>
      </c>
      <c r="K17" s="4">
        <v>1</v>
      </c>
      <c r="L17" s="4">
        <v>0</v>
      </c>
      <c r="M17" s="4">
        <v>0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4">
        <v>1</v>
      </c>
      <c r="Z17" s="4">
        <v>1</v>
      </c>
      <c r="AA17" s="4">
        <v>1</v>
      </c>
      <c r="AB17" s="4">
        <v>1</v>
      </c>
      <c r="AC17" s="4">
        <v>1</v>
      </c>
      <c r="AD17" s="4">
        <v>1</v>
      </c>
      <c r="AE17" s="4">
        <f t="shared" si="0"/>
        <v>23.5</v>
      </c>
      <c r="AF17" s="4">
        <f t="shared" si="1"/>
        <v>5.5</v>
      </c>
      <c r="AG17" s="4" t="s">
        <v>101</v>
      </c>
    </row>
    <row r="18" spans="1:33" ht="20.25" customHeight="1" x14ac:dyDescent="0.25">
      <c r="A18" s="3" t="s">
        <v>56</v>
      </c>
      <c r="B18" s="4">
        <v>0</v>
      </c>
      <c r="C18" s="4">
        <v>1</v>
      </c>
      <c r="D18" s="4">
        <v>0</v>
      </c>
      <c r="E18" s="4">
        <v>0.5</v>
      </c>
      <c r="F18" s="4">
        <v>1</v>
      </c>
      <c r="G18" s="4">
        <v>0</v>
      </c>
      <c r="H18" s="4">
        <v>1</v>
      </c>
      <c r="I18" s="4">
        <v>1</v>
      </c>
      <c r="J18" s="4">
        <v>1</v>
      </c>
      <c r="K18" s="4">
        <v>0</v>
      </c>
      <c r="L18" s="4">
        <v>1</v>
      </c>
      <c r="M18" s="4">
        <v>0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  <c r="Z18" s="4">
        <v>1</v>
      </c>
      <c r="AA18" s="4">
        <v>1</v>
      </c>
      <c r="AB18" s="4">
        <v>1</v>
      </c>
      <c r="AC18" s="4">
        <v>1</v>
      </c>
      <c r="AD18" s="4">
        <v>1</v>
      </c>
      <c r="AE18" s="4">
        <f t="shared" si="0"/>
        <v>23.5</v>
      </c>
      <c r="AF18" s="4">
        <f t="shared" si="1"/>
        <v>5.5</v>
      </c>
      <c r="AG18" s="4" t="s">
        <v>101</v>
      </c>
    </row>
    <row r="19" spans="1:33" ht="20.25" customHeight="1" x14ac:dyDescent="0.25">
      <c r="A19" s="3" t="s">
        <v>57</v>
      </c>
      <c r="B19" s="4">
        <v>0</v>
      </c>
      <c r="C19" s="4">
        <v>1</v>
      </c>
      <c r="D19" s="4">
        <v>0</v>
      </c>
      <c r="E19" s="4">
        <v>0.5</v>
      </c>
      <c r="F19" s="4">
        <v>1</v>
      </c>
      <c r="G19" s="4">
        <v>0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1</v>
      </c>
      <c r="V19" s="4">
        <v>1</v>
      </c>
      <c r="W19" s="4">
        <v>1</v>
      </c>
      <c r="X19" s="4">
        <v>1</v>
      </c>
      <c r="Y19" s="4">
        <v>1</v>
      </c>
      <c r="Z19" s="4">
        <v>1</v>
      </c>
      <c r="AA19" s="4">
        <v>1</v>
      </c>
      <c r="AB19" s="4">
        <v>1</v>
      </c>
      <c r="AC19" s="4">
        <v>1</v>
      </c>
      <c r="AD19" s="4">
        <v>1</v>
      </c>
      <c r="AE19" s="4">
        <f t="shared" si="0"/>
        <v>25.5</v>
      </c>
      <c r="AF19" s="4">
        <f t="shared" si="1"/>
        <v>3.5</v>
      </c>
      <c r="AG19" s="4" t="s">
        <v>101</v>
      </c>
    </row>
    <row r="20" spans="1:33" ht="20.25" customHeight="1" x14ac:dyDescent="0.25">
      <c r="A20" s="3" t="s">
        <v>59</v>
      </c>
      <c r="B20" s="4">
        <v>0</v>
      </c>
      <c r="C20" s="4">
        <v>0</v>
      </c>
      <c r="D20" s="4">
        <v>0</v>
      </c>
      <c r="E20" s="4">
        <v>1</v>
      </c>
      <c r="F20" s="4">
        <v>1</v>
      </c>
      <c r="G20" s="4">
        <v>0</v>
      </c>
      <c r="H20" s="4">
        <v>1</v>
      </c>
      <c r="I20" s="4">
        <v>0</v>
      </c>
      <c r="J20" s="4">
        <v>1</v>
      </c>
      <c r="K20" s="4">
        <v>1</v>
      </c>
      <c r="L20" s="4">
        <v>0</v>
      </c>
      <c r="M20" s="4">
        <v>0</v>
      </c>
      <c r="N20" s="4">
        <v>0</v>
      </c>
      <c r="O20" s="4">
        <v>0.5</v>
      </c>
      <c r="P20" s="4">
        <v>1</v>
      </c>
      <c r="Q20" s="4">
        <v>0</v>
      </c>
      <c r="R20" s="4">
        <v>1</v>
      </c>
      <c r="S20" s="4">
        <v>1</v>
      </c>
      <c r="T20" s="4">
        <v>0</v>
      </c>
      <c r="U20" s="4">
        <v>1</v>
      </c>
      <c r="V20" s="4">
        <v>1</v>
      </c>
      <c r="W20" s="4">
        <v>1</v>
      </c>
      <c r="X20" s="4">
        <v>1</v>
      </c>
      <c r="Y20" s="4">
        <v>0</v>
      </c>
      <c r="Z20" s="4">
        <v>1</v>
      </c>
      <c r="AA20" s="4">
        <v>0.5</v>
      </c>
      <c r="AB20" s="4">
        <v>1</v>
      </c>
      <c r="AC20" s="4">
        <v>1</v>
      </c>
      <c r="AD20" s="4">
        <v>1</v>
      </c>
      <c r="AE20" s="4">
        <f t="shared" si="0"/>
        <v>17</v>
      </c>
      <c r="AF20" s="4">
        <f t="shared" si="1"/>
        <v>12</v>
      </c>
      <c r="AG20" s="4" t="s">
        <v>101</v>
      </c>
    </row>
    <row r="21" spans="1:33" ht="20.25" customHeight="1" x14ac:dyDescent="0.25">
      <c r="A21" s="3" t="s">
        <v>60</v>
      </c>
      <c r="B21" s="4">
        <v>0</v>
      </c>
      <c r="C21" s="4">
        <v>0</v>
      </c>
      <c r="D21" s="4">
        <v>0</v>
      </c>
      <c r="E21" s="4">
        <v>1</v>
      </c>
      <c r="F21" s="4">
        <v>1</v>
      </c>
      <c r="G21" s="4">
        <v>0</v>
      </c>
      <c r="H21" s="4">
        <v>1</v>
      </c>
      <c r="I21" s="4">
        <v>0</v>
      </c>
      <c r="J21" s="4">
        <v>1</v>
      </c>
      <c r="K21" s="4">
        <v>1</v>
      </c>
      <c r="L21" s="4">
        <v>1</v>
      </c>
      <c r="M21" s="4">
        <v>0</v>
      </c>
      <c r="N21" s="4">
        <v>0</v>
      </c>
      <c r="O21" s="4">
        <v>0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1</v>
      </c>
      <c r="Z21" s="4">
        <v>1</v>
      </c>
      <c r="AA21" s="4">
        <v>1</v>
      </c>
      <c r="AB21" s="4">
        <v>1</v>
      </c>
      <c r="AC21" s="4">
        <v>0</v>
      </c>
      <c r="AD21" s="4">
        <v>1</v>
      </c>
      <c r="AE21" s="4">
        <f t="shared" si="0"/>
        <v>20</v>
      </c>
      <c r="AF21" s="4">
        <f t="shared" si="1"/>
        <v>9</v>
      </c>
      <c r="AG21" s="4" t="s">
        <v>101</v>
      </c>
    </row>
    <row r="22" spans="1:33" ht="20.25" customHeight="1" x14ac:dyDescent="0.25">
      <c r="A22" s="3" t="s">
        <v>61</v>
      </c>
      <c r="B22" s="4">
        <v>0</v>
      </c>
      <c r="C22" s="4">
        <v>1</v>
      </c>
      <c r="D22" s="4">
        <v>0</v>
      </c>
      <c r="E22" s="4">
        <v>0.5</v>
      </c>
      <c r="F22" s="4">
        <v>1</v>
      </c>
      <c r="G22" s="4">
        <v>1</v>
      </c>
      <c r="H22" s="4">
        <v>1</v>
      </c>
      <c r="I22" s="4">
        <v>1</v>
      </c>
      <c r="J22" s="4">
        <v>0.5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>
        <v>1</v>
      </c>
      <c r="X22" s="4">
        <v>1</v>
      </c>
      <c r="Y22" s="4">
        <v>1</v>
      </c>
      <c r="Z22" s="4">
        <v>1</v>
      </c>
      <c r="AA22" s="4">
        <v>1</v>
      </c>
      <c r="AB22" s="4">
        <v>1</v>
      </c>
      <c r="AC22" s="4">
        <v>1</v>
      </c>
      <c r="AD22" s="4">
        <v>1</v>
      </c>
      <c r="AE22" s="4">
        <f t="shared" si="0"/>
        <v>26</v>
      </c>
      <c r="AF22" s="4">
        <f t="shared" si="1"/>
        <v>3</v>
      </c>
      <c r="AG22" s="4" t="s">
        <v>101</v>
      </c>
    </row>
    <row r="23" spans="1:33" ht="20.25" customHeight="1" x14ac:dyDescent="0.25">
      <c r="A23" s="3" t="s">
        <v>129</v>
      </c>
      <c r="B23" s="4">
        <v>0</v>
      </c>
      <c r="C23" s="4">
        <v>0</v>
      </c>
      <c r="D23" s="4">
        <v>0</v>
      </c>
      <c r="E23" s="4">
        <v>1</v>
      </c>
      <c r="F23" s="4">
        <v>1</v>
      </c>
      <c r="G23" s="4">
        <v>0</v>
      </c>
      <c r="H23" s="4">
        <v>1</v>
      </c>
      <c r="I23" s="4">
        <v>0</v>
      </c>
      <c r="J23" s="4">
        <v>1</v>
      </c>
      <c r="K23" s="4">
        <v>1</v>
      </c>
      <c r="L23" s="4">
        <v>0</v>
      </c>
      <c r="M23" s="4">
        <v>0</v>
      </c>
      <c r="N23" s="4">
        <v>0</v>
      </c>
      <c r="O23" s="4">
        <v>0</v>
      </c>
      <c r="P23" s="4">
        <v>1</v>
      </c>
      <c r="Q23" s="4">
        <v>1</v>
      </c>
      <c r="R23" s="4">
        <v>1</v>
      </c>
      <c r="S23" s="4">
        <v>1</v>
      </c>
      <c r="T23" s="4">
        <v>1</v>
      </c>
      <c r="U23" s="4">
        <v>1</v>
      </c>
      <c r="V23" s="4">
        <v>1</v>
      </c>
      <c r="W23" s="4">
        <v>1</v>
      </c>
      <c r="X23" s="4">
        <v>1</v>
      </c>
      <c r="Y23" s="4">
        <v>1</v>
      </c>
      <c r="Z23" s="4">
        <v>0</v>
      </c>
      <c r="AA23" s="4">
        <v>0</v>
      </c>
      <c r="AB23" s="4">
        <v>1</v>
      </c>
      <c r="AC23" s="4">
        <v>1</v>
      </c>
      <c r="AD23" s="4">
        <v>1</v>
      </c>
      <c r="AE23" s="4">
        <f t="shared" si="0"/>
        <v>18</v>
      </c>
      <c r="AF23" s="4">
        <f t="shared" si="1"/>
        <v>11</v>
      </c>
      <c r="AG23" s="4" t="s">
        <v>101</v>
      </c>
    </row>
    <row r="24" spans="1:33" ht="20.25" customHeight="1" x14ac:dyDescent="0.25">
      <c r="A24" s="3" t="s">
        <v>34</v>
      </c>
      <c r="B24" s="4">
        <v>0.5</v>
      </c>
      <c r="C24" s="4">
        <v>1</v>
      </c>
      <c r="D24" s="4">
        <v>1</v>
      </c>
      <c r="E24" s="4">
        <v>1</v>
      </c>
      <c r="F24" s="4">
        <v>1</v>
      </c>
      <c r="G24" s="4">
        <v>1</v>
      </c>
      <c r="H24" s="4">
        <v>0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0.5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1</v>
      </c>
      <c r="V24" s="4">
        <v>1</v>
      </c>
      <c r="W24" s="4">
        <v>1</v>
      </c>
      <c r="X24" s="4">
        <v>1</v>
      </c>
      <c r="Y24" s="4">
        <v>1</v>
      </c>
      <c r="Z24" s="4">
        <v>1</v>
      </c>
      <c r="AA24" s="4">
        <v>1</v>
      </c>
      <c r="AB24" s="4">
        <v>1</v>
      </c>
      <c r="AC24" s="4">
        <v>1</v>
      </c>
      <c r="AD24" s="4">
        <v>1</v>
      </c>
      <c r="AE24" s="4">
        <f t="shared" si="0"/>
        <v>27</v>
      </c>
      <c r="AF24" s="4">
        <f t="shared" si="1"/>
        <v>2</v>
      </c>
      <c r="AG24" s="4" t="s">
        <v>104</v>
      </c>
    </row>
    <row r="25" spans="1:33" ht="20.25" customHeight="1" x14ac:dyDescent="0.25">
      <c r="A25" s="3" t="s">
        <v>52</v>
      </c>
      <c r="B25" s="4">
        <v>0</v>
      </c>
      <c r="C25" s="4">
        <v>0.5</v>
      </c>
      <c r="D25" s="4">
        <v>0</v>
      </c>
      <c r="E25" s="4">
        <v>0.5</v>
      </c>
      <c r="F25" s="4">
        <v>1</v>
      </c>
      <c r="G25" s="4">
        <v>0</v>
      </c>
      <c r="H25" s="4">
        <v>1</v>
      </c>
      <c r="I25" s="4">
        <v>0</v>
      </c>
      <c r="J25" s="4">
        <v>1</v>
      </c>
      <c r="K25" s="4">
        <v>0.5</v>
      </c>
      <c r="L25" s="4">
        <v>0</v>
      </c>
      <c r="M25" s="4">
        <v>0</v>
      </c>
      <c r="N25" s="4">
        <v>0</v>
      </c>
      <c r="O25" s="4">
        <v>1</v>
      </c>
      <c r="P25" s="4">
        <v>1</v>
      </c>
      <c r="Q25" s="4">
        <v>0</v>
      </c>
      <c r="R25" s="4">
        <v>0</v>
      </c>
      <c r="S25" s="4">
        <v>1</v>
      </c>
      <c r="T25" s="4">
        <v>0</v>
      </c>
      <c r="U25" s="4">
        <v>1</v>
      </c>
      <c r="V25" s="4">
        <v>0</v>
      </c>
      <c r="W25" s="4">
        <v>1</v>
      </c>
      <c r="X25" s="4">
        <v>1</v>
      </c>
      <c r="Y25" s="4">
        <v>1</v>
      </c>
      <c r="Z25" s="4">
        <v>0</v>
      </c>
      <c r="AA25" s="4">
        <v>1</v>
      </c>
      <c r="AB25" s="4">
        <v>1</v>
      </c>
      <c r="AC25" s="4">
        <v>1</v>
      </c>
      <c r="AD25" s="4">
        <v>1</v>
      </c>
      <c r="AE25" s="4">
        <f t="shared" si="0"/>
        <v>15.5</v>
      </c>
      <c r="AF25" s="4">
        <f t="shared" si="1"/>
        <v>13.5</v>
      </c>
      <c r="AG25" s="4" t="s">
        <v>104</v>
      </c>
    </row>
    <row r="26" spans="1:33" ht="20.25" customHeight="1" x14ac:dyDescent="0.25">
      <c r="A26" s="3" t="s">
        <v>81</v>
      </c>
      <c r="B26" s="4">
        <v>0</v>
      </c>
      <c r="C26" s="4">
        <v>0.5</v>
      </c>
      <c r="D26" s="4">
        <v>0</v>
      </c>
      <c r="E26" s="4">
        <v>1</v>
      </c>
      <c r="F26" s="4">
        <v>1</v>
      </c>
      <c r="G26" s="4">
        <v>0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0</v>
      </c>
      <c r="N26" s="4">
        <v>0</v>
      </c>
      <c r="O26" s="4">
        <v>0</v>
      </c>
      <c r="P26" s="4">
        <v>1</v>
      </c>
      <c r="Q26" s="4">
        <v>1</v>
      </c>
      <c r="R26" s="4">
        <v>1</v>
      </c>
      <c r="S26" s="4">
        <v>1</v>
      </c>
      <c r="T26" s="4">
        <v>0</v>
      </c>
      <c r="U26" s="4">
        <v>0.5</v>
      </c>
      <c r="V26" s="4">
        <v>1</v>
      </c>
      <c r="W26" s="4">
        <v>1</v>
      </c>
      <c r="X26" s="4">
        <v>1</v>
      </c>
      <c r="Y26" s="4">
        <v>1</v>
      </c>
      <c r="Z26" s="4">
        <v>1</v>
      </c>
      <c r="AA26" s="4">
        <v>1</v>
      </c>
      <c r="AB26" s="4">
        <v>1</v>
      </c>
      <c r="AC26" s="4">
        <v>1</v>
      </c>
      <c r="AD26" s="4">
        <v>1</v>
      </c>
      <c r="AE26" s="4">
        <f t="shared" si="0"/>
        <v>21</v>
      </c>
      <c r="AF26" s="4">
        <f t="shared" si="1"/>
        <v>8</v>
      </c>
      <c r="AG26" s="4" t="s">
        <v>104</v>
      </c>
    </row>
    <row r="27" spans="1:33" ht="20.25" customHeight="1" x14ac:dyDescent="0.25">
      <c r="A27" s="3" t="s">
        <v>74</v>
      </c>
      <c r="B27" s="4">
        <v>0</v>
      </c>
      <c r="C27" s="4">
        <v>1</v>
      </c>
      <c r="D27" s="4">
        <v>0</v>
      </c>
      <c r="E27" s="4">
        <v>0.5</v>
      </c>
      <c r="F27" s="4">
        <v>1</v>
      </c>
      <c r="G27" s="4">
        <v>1</v>
      </c>
      <c r="H27" s="4">
        <v>1</v>
      </c>
      <c r="I27" s="4">
        <v>0.5</v>
      </c>
      <c r="J27" s="4">
        <v>1</v>
      </c>
      <c r="K27" s="4">
        <v>0.5</v>
      </c>
      <c r="L27" s="4">
        <v>1</v>
      </c>
      <c r="M27" s="4">
        <v>0</v>
      </c>
      <c r="N27" s="4">
        <v>1</v>
      </c>
      <c r="O27" s="4">
        <v>1</v>
      </c>
      <c r="P27" s="4">
        <v>1</v>
      </c>
      <c r="Q27" s="4">
        <v>1</v>
      </c>
      <c r="R27" s="4">
        <v>0</v>
      </c>
      <c r="S27" s="4">
        <v>1</v>
      </c>
      <c r="T27" s="4">
        <v>1</v>
      </c>
      <c r="U27" s="4">
        <v>1</v>
      </c>
      <c r="V27" s="4">
        <v>0</v>
      </c>
      <c r="W27" s="4">
        <v>1</v>
      </c>
      <c r="X27" s="4">
        <v>1</v>
      </c>
      <c r="Y27" s="4">
        <v>0</v>
      </c>
      <c r="Z27" s="4">
        <v>1</v>
      </c>
      <c r="AA27" s="4">
        <v>1</v>
      </c>
      <c r="AB27" s="4">
        <v>1</v>
      </c>
      <c r="AC27" s="4">
        <v>1</v>
      </c>
      <c r="AD27" s="4">
        <v>1</v>
      </c>
      <c r="AE27" s="4">
        <f t="shared" si="0"/>
        <v>21.5</v>
      </c>
      <c r="AF27" s="4">
        <f t="shared" si="1"/>
        <v>7.5</v>
      </c>
      <c r="AG27" s="4" t="s">
        <v>104</v>
      </c>
    </row>
    <row r="28" spans="1:33" ht="20.25" customHeight="1" x14ac:dyDescent="0.25">
      <c r="A28" s="3" t="s">
        <v>44</v>
      </c>
      <c r="B28" s="4">
        <v>1</v>
      </c>
      <c r="C28" s="4">
        <v>1</v>
      </c>
      <c r="D28" s="4">
        <v>1</v>
      </c>
      <c r="E28" s="4">
        <v>1</v>
      </c>
      <c r="F28" s="4">
        <v>1</v>
      </c>
      <c r="G28" s="4">
        <v>1</v>
      </c>
      <c r="H28" s="4">
        <v>0</v>
      </c>
      <c r="I28" s="4">
        <v>1</v>
      </c>
      <c r="J28" s="4">
        <v>1</v>
      </c>
      <c r="K28" s="4">
        <v>1</v>
      </c>
      <c r="L28" s="4">
        <v>1</v>
      </c>
      <c r="M28" s="4">
        <v>1</v>
      </c>
      <c r="N28" s="4">
        <v>1</v>
      </c>
      <c r="O28" s="4">
        <v>1</v>
      </c>
      <c r="P28" s="4">
        <v>1</v>
      </c>
      <c r="Q28" s="4">
        <v>1</v>
      </c>
      <c r="R28" s="4">
        <v>0</v>
      </c>
      <c r="S28" s="4">
        <v>1</v>
      </c>
      <c r="T28" s="4">
        <v>1</v>
      </c>
      <c r="U28" s="4">
        <v>1</v>
      </c>
      <c r="V28" s="4">
        <v>1</v>
      </c>
      <c r="W28" s="4">
        <v>1</v>
      </c>
      <c r="X28" s="4">
        <v>1</v>
      </c>
      <c r="Y28" s="4">
        <v>1</v>
      </c>
      <c r="Z28" s="4">
        <v>1</v>
      </c>
      <c r="AA28" s="4">
        <v>1</v>
      </c>
      <c r="AB28" s="4">
        <v>1</v>
      </c>
      <c r="AC28" s="4">
        <v>1</v>
      </c>
      <c r="AD28" s="4">
        <v>1</v>
      </c>
      <c r="AE28" s="4">
        <f t="shared" si="0"/>
        <v>27</v>
      </c>
      <c r="AF28" s="4">
        <f t="shared" si="1"/>
        <v>2</v>
      </c>
      <c r="AG28" s="4" t="s">
        <v>104</v>
      </c>
    </row>
    <row r="29" spans="1:33" ht="20.25" customHeight="1" x14ac:dyDescent="0.25">
      <c r="A29" s="3" t="s">
        <v>47</v>
      </c>
      <c r="B29" s="4">
        <v>0</v>
      </c>
      <c r="C29" s="4">
        <v>1</v>
      </c>
      <c r="D29" s="4">
        <v>0</v>
      </c>
      <c r="E29" s="4">
        <v>1</v>
      </c>
      <c r="F29" s="4">
        <v>1</v>
      </c>
      <c r="G29" s="4">
        <v>0</v>
      </c>
      <c r="H29" s="4">
        <v>0</v>
      </c>
      <c r="I29" s="4">
        <v>1</v>
      </c>
      <c r="J29" s="4">
        <v>1</v>
      </c>
      <c r="K29" s="4">
        <v>1</v>
      </c>
      <c r="L29" s="4">
        <v>1</v>
      </c>
      <c r="M29" s="4">
        <v>0</v>
      </c>
      <c r="N29" s="4">
        <v>0</v>
      </c>
      <c r="O29" s="4">
        <v>1</v>
      </c>
      <c r="P29" s="4">
        <v>0</v>
      </c>
      <c r="Q29" s="4">
        <v>0</v>
      </c>
      <c r="R29" s="4">
        <v>1</v>
      </c>
      <c r="S29" s="4">
        <v>0</v>
      </c>
      <c r="T29" s="4">
        <v>1</v>
      </c>
      <c r="U29" s="4">
        <v>1</v>
      </c>
      <c r="V29" s="4">
        <v>1</v>
      </c>
      <c r="W29" s="4">
        <v>1</v>
      </c>
      <c r="X29" s="4">
        <v>1</v>
      </c>
      <c r="Y29" s="4">
        <v>1</v>
      </c>
      <c r="Z29" s="4">
        <v>1</v>
      </c>
      <c r="AA29" s="4">
        <v>1</v>
      </c>
      <c r="AB29" s="4">
        <v>1</v>
      </c>
      <c r="AC29" s="4">
        <v>1</v>
      </c>
      <c r="AD29" s="4">
        <v>1</v>
      </c>
      <c r="AE29" s="4">
        <f t="shared" si="0"/>
        <v>20</v>
      </c>
      <c r="AF29" s="4">
        <f t="shared" si="1"/>
        <v>9</v>
      </c>
      <c r="AG29" s="4" t="s">
        <v>104</v>
      </c>
    </row>
    <row r="30" spans="1:33" ht="20.25" customHeight="1" x14ac:dyDescent="0.25">
      <c r="A30" s="3" t="s">
        <v>53</v>
      </c>
      <c r="B30" s="4">
        <v>0</v>
      </c>
      <c r="C30" s="4">
        <v>1</v>
      </c>
      <c r="D30" s="4">
        <v>0</v>
      </c>
      <c r="E30" s="4">
        <v>1</v>
      </c>
      <c r="F30" s="4">
        <v>1</v>
      </c>
      <c r="G30" s="4">
        <v>1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1</v>
      </c>
      <c r="N30" s="4">
        <v>1</v>
      </c>
      <c r="O30" s="4">
        <v>1</v>
      </c>
      <c r="P30" s="4">
        <v>1</v>
      </c>
      <c r="Q30" s="4">
        <v>0</v>
      </c>
      <c r="R30" s="4">
        <v>1</v>
      </c>
      <c r="S30" s="4">
        <v>1</v>
      </c>
      <c r="T30" s="4">
        <v>0</v>
      </c>
      <c r="U30" s="4">
        <v>1</v>
      </c>
      <c r="V30" s="4">
        <v>0</v>
      </c>
      <c r="W30" s="4">
        <v>1</v>
      </c>
      <c r="X30" s="4">
        <v>1</v>
      </c>
      <c r="Y30" s="4">
        <v>1</v>
      </c>
      <c r="Z30" s="4">
        <v>1</v>
      </c>
      <c r="AA30" s="4">
        <v>1</v>
      </c>
      <c r="AB30" s="4">
        <v>1</v>
      </c>
      <c r="AC30" s="4">
        <v>1</v>
      </c>
      <c r="AD30" s="4">
        <v>1</v>
      </c>
      <c r="AE30" s="4">
        <f t="shared" si="0"/>
        <v>24</v>
      </c>
      <c r="AF30" s="4">
        <f t="shared" si="1"/>
        <v>5</v>
      </c>
      <c r="AG30" s="4" t="s">
        <v>104</v>
      </c>
    </row>
    <row r="31" spans="1:33" ht="20.25" customHeight="1" x14ac:dyDescent="0.25">
      <c r="A31" s="3" t="s">
        <v>55</v>
      </c>
      <c r="B31" s="4">
        <v>0</v>
      </c>
      <c r="C31" s="4">
        <v>1</v>
      </c>
      <c r="D31" s="4">
        <v>0</v>
      </c>
      <c r="E31" s="4">
        <v>0.5</v>
      </c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0</v>
      </c>
      <c r="N31" s="4">
        <v>1</v>
      </c>
      <c r="O31" s="4">
        <v>1</v>
      </c>
      <c r="P31" s="4">
        <v>1</v>
      </c>
      <c r="Q31" s="4">
        <v>0</v>
      </c>
      <c r="R31" s="4">
        <v>1</v>
      </c>
      <c r="S31" s="4">
        <v>1</v>
      </c>
      <c r="T31" s="4">
        <v>0</v>
      </c>
      <c r="U31" s="4">
        <v>1</v>
      </c>
      <c r="V31" s="4">
        <v>0</v>
      </c>
      <c r="W31" s="4">
        <v>1</v>
      </c>
      <c r="X31" s="4">
        <v>1</v>
      </c>
      <c r="Y31" s="4">
        <v>1</v>
      </c>
      <c r="Z31" s="4">
        <v>1</v>
      </c>
      <c r="AA31" s="4">
        <v>1</v>
      </c>
      <c r="AB31" s="4">
        <v>1</v>
      </c>
      <c r="AC31" s="4">
        <v>1</v>
      </c>
      <c r="AD31" s="4">
        <v>1</v>
      </c>
      <c r="AE31" s="4">
        <f t="shared" si="0"/>
        <v>22.5</v>
      </c>
      <c r="AF31" s="4">
        <f t="shared" si="1"/>
        <v>6.5</v>
      </c>
      <c r="AG31" s="4" t="s">
        <v>104</v>
      </c>
    </row>
    <row r="32" spans="1:33" ht="20.25" customHeight="1" x14ac:dyDescent="0.25">
      <c r="A32" s="3" t="s">
        <v>71</v>
      </c>
      <c r="B32" s="4">
        <v>0</v>
      </c>
      <c r="C32" s="4">
        <v>1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1</v>
      </c>
      <c r="N32" s="4">
        <v>1</v>
      </c>
      <c r="O32" s="4">
        <v>1</v>
      </c>
      <c r="P32" s="4">
        <v>1</v>
      </c>
      <c r="Q32" s="4">
        <v>0</v>
      </c>
      <c r="R32" s="4">
        <v>1</v>
      </c>
      <c r="S32" s="4">
        <v>1</v>
      </c>
      <c r="T32" s="4">
        <v>1</v>
      </c>
      <c r="U32" s="4">
        <v>1</v>
      </c>
      <c r="V32" s="4">
        <v>1</v>
      </c>
      <c r="W32" s="4">
        <v>1</v>
      </c>
      <c r="X32" s="4">
        <v>1</v>
      </c>
      <c r="Y32" s="4">
        <v>1</v>
      </c>
      <c r="Z32" s="4">
        <v>1</v>
      </c>
      <c r="AA32" s="4">
        <v>1</v>
      </c>
      <c r="AB32" s="4">
        <v>1</v>
      </c>
      <c r="AC32" s="4">
        <v>1</v>
      </c>
      <c r="AD32" s="4">
        <v>1</v>
      </c>
      <c r="AE32" s="4">
        <f t="shared" si="0"/>
        <v>27</v>
      </c>
      <c r="AF32" s="4">
        <f t="shared" si="1"/>
        <v>2</v>
      </c>
      <c r="AG32" s="4" t="s">
        <v>104</v>
      </c>
    </row>
    <row r="33" spans="1:33" ht="15" x14ac:dyDescent="0.25">
      <c r="A33" s="3" t="s">
        <v>72</v>
      </c>
      <c r="B33" s="4">
        <v>0</v>
      </c>
      <c r="C33" s="4">
        <v>1</v>
      </c>
      <c r="D33" s="4">
        <v>0</v>
      </c>
      <c r="E33" s="4">
        <v>1</v>
      </c>
      <c r="F33" s="4">
        <v>1</v>
      </c>
      <c r="G33" s="4">
        <v>0</v>
      </c>
      <c r="H33" s="4">
        <v>1</v>
      </c>
      <c r="I33" s="4">
        <v>0.5</v>
      </c>
      <c r="J33" s="4">
        <v>1</v>
      </c>
      <c r="K33" s="4">
        <v>0.5</v>
      </c>
      <c r="L33" s="4">
        <v>1</v>
      </c>
      <c r="M33" s="4">
        <v>1</v>
      </c>
      <c r="N33" s="4">
        <v>1</v>
      </c>
      <c r="O33" s="4">
        <v>1</v>
      </c>
      <c r="P33" s="4">
        <v>1</v>
      </c>
      <c r="Q33" s="4">
        <v>0</v>
      </c>
      <c r="R33" s="4">
        <v>0</v>
      </c>
      <c r="S33" s="4">
        <v>1</v>
      </c>
      <c r="T33" s="4">
        <v>1</v>
      </c>
      <c r="U33" s="4">
        <v>1</v>
      </c>
      <c r="V33" s="4">
        <v>1</v>
      </c>
      <c r="W33" s="4">
        <v>1</v>
      </c>
      <c r="X33" s="4">
        <v>1</v>
      </c>
      <c r="Y33" s="4">
        <v>1</v>
      </c>
      <c r="Z33" s="4">
        <v>1</v>
      </c>
      <c r="AA33" s="4">
        <v>1</v>
      </c>
      <c r="AB33" s="4">
        <v>1</v>
      </c>
      <c r="AC33" s="4">
        <v>1</v>
      </c>
      <c r="AD33" s="4">
        <v>1</v>
      </c>
      <c r="AE33" s="4">
        <f t="shared" si="0"/>
        <v>23</v>
      </c>
      <c r="AF33" s="4">
        <f t="shared" si="1"/>
        <v>6</v>
      </c>
      <c r="AG33" s="4" t="s">
        <v>104</v>
      </c>
    </row>
    <row r="34" spans="1:33" ht="20.25" customHeight="1" x14ac:dyDescent="0.25">
      <c r="A34" s="3" t="s">
        <v>69</v>
      </c>
      <c r="B34" s="4">
        <v>1</v>
      </c>
      <c r="C34" s="4">
        <v>1</v>
      </c>
      <c r="D34" s="4">
        <v>0.5</v>
      </c>
      <c r="E34" s="4">
        <v>1</v>
      </c>
      <c r="F34" s="4">
        <v>1</v>
      </c>
      <c r="G34" s="4">
        <v>1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1</v>
      </c>
      <c r="P34" s="4">
        <v>1</v>
      </c>
      <c r="Q34" s="4">
        <v>1</v>
      </c>
      <c r="R34" s="4">
        <v>1</v>
      </c>
      <c r="S34" s="4">
        <v>1</v>
      </c>
      <c r="T34" s="4">
        <v>1</v>
      </c>
      <c r="U34" s="4">
        <v>1</v>
      </c>
      <c r="V34" s="4">
        <v>1</v>
      </c>
      <c r="W34" s="4">
        <v>1</v>
      </c>
      <c r="X34" s="4">
        <v>1</v>
      </c>
      <c r="Y34" s="4">
        <v>1</v>
      </c>
      <c r="Z34" s="4">
        <v>1</v>
      </c>
      <c r="AA34" s="4">
        <v>1</v>
      </c>
      <c r="AB34" s="4">
        <v>1</v>
      </c>
      <c r="AC34" s="4">
        <v>1</v>
      </c>
      <c r="AD34" s="4">
        <v>1</v>
      </c>
      <c r="AE34" s="4">
        <f t="shared" si="0"/>
        <v>28.5</v>
      </c>
      <c r="AF34" s="4">
        <f t="shared" si="1"/>
        <v>0.5</v>
      </c>
      <c r="AG34" s="4" t="s">
        <v>104</v>
      </c>
    </row>
    <row r="35" spans="1:33" ht="20.25" customHeight="1" x14ac:dyDescent="0.25">
      <c r="A35" s="3" t="s">
        <v>78</v>
      </c>
      <c r="B35" s="4">
        <v>0</v>
      </c>
      <c r="C35" s="4">
        <v>1</v>
      </c>
      <c r="D35" s="4">
        <v>0</v>
      </c>
      <c r="E35" s="4">
        <v>1</v>
      </c>
      <c r="F35" s="4">
        <v>1</v>
      </c>
      <c r="G35" s="4">
        <v>1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1</v>
      </c>
      <c r="N35" s="4">
        <v>1</v>
      </c>
      <c r="O35" s="4">
        <v>1</v>
      </c>
      <c r="P35" s="4">
        <v>1</v>
      </c>
      <c r="Q35" s="4">
        <v>1</v>
      </c>
      <c r="R35" s="4">
        <v>1</v>
      </c>
      <c r="S35" s="4">
        <v>1</v>
      </c>
      <c r="T35" s="4">
        <v>1</v>
      </c>
      <c r="U35" s="4">
        <v>1</v>
      </c>
      <c r="V35" s="4">
        <v>1</v>
      </c>
      <c r="W35" s="4">
        <v>1</v>
      </c>
      <c r="X35" s="4">
        <v>1</v>
      </c>
      <c r="Y35" s="4">
        <v>1</v>
      </c>
      <c r="Z35" s="4">
        <v>1</v>
      </c>
      <c r="AA35" s="4">
        <v>1</v>
      </c>
      <c r="AB35" s="4">
        <v>1</v>
      </c>
      <c r="AC35" s="4">
        <v>1</v>
      </c>
      <c r="AD35" s="4">
        <v>1</v>
      </c>
      <c r="AE35" s="4">
        <f t="shared" si="0"/>
        <v>27</v>
      </c>
      <c r="AF35" s="4">
        <f t="shared" si="1"/>
        <v>2</v>
      </c>
      <c r="AG35" s="4" t="s">
        <v>104</v>
      </c>
    </row>
    <row r="36" spans="1:33" ht="20.25" customHeight="1" x14ac:dyDescent="0.25">
      <c r="A36" s="3" t="s">
        <v>46</v>
      </c>
      <c r="B36" s="4">
        <v>0</v>
      </c>
      <c r="C36" s="4">
        <v>1</v>
      </c>
      <c r="D36" s="4">
        <v>0</v>
      </c>
      <c r="E36" s="4">
        <v>1</v>
      </c>
      <c r="F36" s="4">
        <v>1</v>
      </c>
      <c r="G36" s="4">
        <v>1</v>
      </c>
      <c r="H36" s="4">
        <v>0</v>
      </c>
      <c r="I36" s="4">
        <v>1</v>
      </c>
      <c r="J36" s="4">
        <v>1</v>
      </c>
      <c r="K36" s="4">
        <v>1</v>
      </c>
      <c r="L36" s="4">
        <v>1</v>
      </c>
      <c r="M36" s="4">
        <v>1</v>
      </c>
      <c r="N36" s="4">
        <v>1</v>
      </c>
      <c r="O36" s="4">
        <v>1</v>
      </c>
      <c r="P36" s="4">
        <v>1</v>
      </c>
      <c r="Q36" s="4">
        <v>1</v>
      </c>
      <c r="R36" s="4">
        <v>1</v>
      </c>
      <c r="S36" s="4">
        <v>1</v>
      </c>
      <c r="T36" s="4">
        <v>0</v>
      </c>
      <c r="U36" s="4">
        <v>1</v>
      </c>
      <c r="V36" s="4">
        <v>1</v>
      </c>
      <c r="W36" s="4">
        <v>1</v>
      </c>
      <c r="X36" s="4">
        <v>1</v>
      </c>
      <c r="Y36" s="4">
        <v>1</v>
      </c>
      <c r="Z36" s="4">
        <v>0</v>
      </c>
      <c r="AA36" s="4">
        <v>1</v>
      </c>
      <c r="AB36" s="4">
        <v>1</v>
      </c>
      <c r="AC36" s="4">
        <v>1</v>
      </c>
      <c r="AD36" s="4">
        <v>1</v>
      </c>
      <c r="AE36" s="4">
        <f t="shared" si="0"/>
        <v>24</v>
      </c>
      <c r="AF36" s="4">
        <f t="shared" si="1"/>
        <v>5</v>
      </c>
      <c r="AG36" s="4" t="s">
        <v>104</v>
      </c>
    </row>
    <row r="37" spans="1:33" ht="20.25" customHeight="1" x14ac:dyDescent="0.25">
      <c r="A37" s="3" t="s">
        <v>75</v>
      </c>
      <c r="B37" s="4">
        <v>0</v>
      </c>
      <c r="C37" s="4">
        <v>1</v>
      </c>
      <c r="D37" s="4">
        <v>0</v>
      </c>
      <c r="E37" s="4">
        <v>1</v>
      </c>
      <c r="F37" s="4">
        <v>1</v>
      </c>
      <c r="G37" s="4">
        <v>0</v>
      </c>
      <c r="H37" s="4">
        <v>1</v>
      </c>
      <c r="I37" s="4">
        <v>1</v>
      </c>
      <c r="J37" s="4">
        <v>1</v>
      </c>
      <c r="K37" s="4">
        <v>1</v>
      </c>
      <c r="L37" s="4">
        <v>0.5</v>
      </c>
      <c r="M37" s="4">
        <v>0</v>
      </c>
      <c r="N37" s="4">
        <v>0</v>
      </c>
      <c r="O37" s="4">
        <v>0</v>
      </c>
      <c r="P37" s="4">
        <v>1</v>
      </c>
      <c r="Q37" s="4">
        <v>0</v>
      </c>
      <c r="R37" s="4">
        <v>0</v>
      </c>
      <c r="S37" s="4">
        <v>1</v>
      </c>
      <c r="T37" s="4">
        <v>0</v>
      </c>
      <c r="U37" s="4">
        <v>1</v>
      </c>
      <c r="V37" s="4">
        <v>0</v>
      </c>
      <c r="W37" s="4">
        <v>1</v>
      </c>
      <c r="X37" s="4">
        <v>1</v>
      </c>
      <c r="Y37" s="4">
        <v>1</v>
      </c>
      <c r="Z37" s="4">
        <v>1</v>
      </c>
      <c r="AA37" s="4">
        <v>1</v>
      </c>
      <c r="AB37" s="4">
        <v>1</v>
      </c>
      <c r="AC37" s="4">
        <v>1</v>
      </c>
      <c r="AD37" s="4">
        <v>1</v>
      </c>
      <c r="AE37" s="4">
        <f t="shared" si="0"/>
        <v>18.5</v>
      </c>
      <c r="AF37" s="4">
        <f t="shared" si="1"/>
        <v>10.5</v>
      </c>
      <c r="AG37" s="4" t="s">
        <v>107</v>
      </c>
    </row>
    <row r="38" spans="1:33" ht="20.25" customHeight="1" x14ac:dyDescent="0.25">
      <c r="A38" s="3" t="s">
        <v>54</v>
      </c>
      <c r="B38" s="4">
        <v>0</v>
      </c>
      <c r="C38" s="4">
        <v>1</v>
      </c>
      <c r="D38" s="4">
        <v>0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0</v>
      </c>
      <c r="N38" s="4">
        <v>0</v>
      </c>
      <c r="O38" s="4">
        <v>1</v>
      </c>
      <c r="P38" s="4">
        <v>1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1</v>
      </c>
      <c r="X38" s="4">
        <v>1</v>
      </c>
      <c r="Y38" s="4">
        <v>0.5</v>
      </c>
      <c r="Z38" s="4">
        <v>1</v>
      </c>
      <c r="AA38" s="4">
        <v>1</v>
      </c>
      <c r="AB38" s="4">
        <v>1</v>
      </c>
      <c r="AC38" s="4">
        <v>1</v>
      </c>
      <c r="AD38" s="4">
        <v>1</v>
      </c>
      <c r="AE38" s="4">
        <f t="shared" si="0"/>
        <v>18.5</v>
      </c>
      <c r="AF38" s="4">
        <f t="shared" si="1"/>
        <v>10.5</v>
      </c>
      <c r="AG38" s="4" t="s">
        <v>107</v>
      </c>
    </row>
    <row r="39" spans="1:33" ht="20.25" customHeight="1" x14ac:dyDescent="0.25">
      <c r="A39" s="3" t="s">
        <v>80</v>
      </c>
      <c r="B39" s="4">
        <v>0</v>
      </c>
      <c r="C39" s="4">
        <v>0</v>
      </c>
      <c r="D39" s="4">
        <v>0</v>
      </c>
      <c r="E39" s="4">
        <v>1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0</v>
      </c>
      <c r="M39" s="4">
        <v>0</v>
      </c>
      <c r="N39" s="4">
        <v>0</v>
      </c>
      <c r="O39" s="4">
        <v>0</v>
      </c>
      <c r="P39" s="4">
        <v>1</v>
      </c>
      <c r="Q39" s="4">
        <v>0</v>
      </c>
      <c r="R39" s="4">
        <v>1</v>
      </c>
      <c r="S39" s="4">
        <v>1</v>
      </c>
      <c r="T39" s="4">
        <v>1</v>
      </c>
      <c r="U39" s="4">
        <v>1</v>
      </c>
      <c r="V39" s="4">
        <v>0</v>
      </c>
      <c r="W39" s="4">
        <v>1</v>
      </c>
      <c r="X39" s="4">
        <v>1</v>
      </c>
      <c r="Y39" s="4">
        <v>1</v>
      </c>
      <c r="Z39" s="4">
        <v>1</v>
      </c>
      <c r="AA39" s="4">
        <v>1</v>
      </c>
      <c r="AB39" s="4">
        <v>1</v>
      </c>
      <c r="AC39" s="4">
        <v>1</v>
      </c>
      <c r="AD39" s="4">
        <v>1</v>
      </c>
      <c r="AE39" s="4">
        <f t="shared" si="0"/>
        <v>20</v>
      </c>
      <c r="AF39" s="4">
        <f t="shared" si="1"/>
        <v>9</v>
      </c>
      <c r="AG39" s="4" t="s">
        <v>107</v>
      </c>
    </row>
    <row r="40" spans="1:33" ht="15" x14ac:dyDescent="0.25">
      <c r="A40" s="3" t="s">
        <v>83</v>
      </c>
      <c r="B40" s="4">
        <v>0</v>
      </c>
      <c r="C40" s="4">
        <v>1</v>
      </c>
      <c r="D40" s="4">
        <v>0</v>
      </c>
      <c r="E40" s="4">
        <v>1</v>
      </c>
      <c r="F40" s="4">
        <v>1</v>
      </c>
      <c r="G40" s="4">
        <v>0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0</v>
      </c>
      <c r="O40" s="4">
        <v>0</v>
      </c>
      <c r="P40" s="4">
        <v>1</v>
      </c>
      <c r="Q40" s="4">
        <v>0</v>
      </c>
      <c r="R40" s="4">
        <v>1</v>
      </c>
      <c r="S40" s="4">
        <v>1</v>
      </c>
      <c r="T40" s="4">
        <v>0</v>
      </c>
      <c r="U40" s="4">
        <v>1</v>
      </c>
      <c r="V40" s="4">
        <v>0</v>
      </c>
      <c r="W40" s="4">
        <v>0.5</v>
      </c>
      <c r="X40" s="4">
        <v>0.5</v>
      </c>
      <c r="Y40" s="4">
        <v>0.5</v>
      </c>
      <c r="Z40" s="4">
        <v>1</v>
      </c>
      <c r="AA40" s="4">
        <v>1</v>
      </c>
      <c r="AB40" s="4">
        <v>1</v>
      </c>
      <c r="AC40" s="4">
        <v>1</v>
      </c>
      <c r="AD40" s="4">
        <v>1</v>
      </c>
      <c r="AE40" s="4">
        <f t="shared" si="0"/>
        <v>19.5</v>
      </c>
      <c r="AF40" s="4">
        <f t="shared" si="1"/>
        <v>9.5</v>
      </c>
      <c r="AG40" s="4" t="s">
        <v>107</v>
      </c>
    </row>
    <row r="41" spans="1:33" ht="15" x14ac:dyDescent="0.25">
      <c r="A41" s="3" t="s">
        <v>84</v>
      </c>
      <c r="B41" s="4">
        <v>0</v>
      </c>
      <c r="C41" s="4">
        <v>0</v>
      </c>
      <c r="D41" s="4">
        <v>0</v>
      </c>
      <c r="E41" s="4">
        <v>1</v>
      </c>
      <c r="F41" s="4">
        <v>1</v>
      </c>
      <c r="G41" s="4">
        <v>0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>
        <v>1</v>
      </c>
      <c r="W41" s="4">
        <v>1</v>
      </c>
      <c r="X41" s="4">
        <v>1</v>
      </c>
      <c r="Y41" s="4">
        <v>1</v>
      </c>
      <c r="Z41" s="4">
        <v>1</v>
      </c>
      <c r="AA41" s="4">
        <v>1</v>
      </c>
      <c r="AB41" s="4">
        <v>1</v>
      </c>
      <c r="AC41" s="4">
        <v>1</v>
      </c>
      <c r="AD41" s="4">
        <v>1</v>
      </c>
      <c r="AE41" s="4">
        <f t="shared" si="0"/>
        <v>25</v>
      </c>
      <c r="AF41" s="4">
        <f t="shared" si="1"/>
        <v>4</v>
      </c>
      <c r="AG41" s="4" t="s">
        <v>107</v>
      </c>
    </row>
    <row r="42" spans="1:33" ht="15" x14ac:dyDescent="0.25">
      <c r="A42" s="3" t="s">
        <v>85</v>
      </c>
      <c r="B42" s="4">
        <v>0</v>
      </c>
      <c r="C42" s="4">
        <v>1</v>
      </c>
      <c r="D42" s="4">
        <v>0</v>
      </c>
      <c r="E42" s="4">
        <v>1</v>
      </c>
      <c r="F42" s="4">
        <v>1</v>
      </c>
      <c r="G42" s="4">
        <v>1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>
        <v>1</v>
      </c>
      <c r="V42" s="4">
        <v>1</v>
      </c>
      <c r="W42" s="4">
        <v>1</v>
      </c>
      <c r="X42" s="4">
        <v>1</v>
      </c>
      <c r="Y42" s="4">
        <v>1</v>
      </c>
      <c r="Z42" s="4">
        <v>1</v>
      </c>
      <c r="AA42" s="4">
        <v>1</v>
      </c>
      <c r="AB42" s="4">
        <v>1</v>
      </c>
      <c r="AC42" s="4">
        <v>1</v>
      </c>
      <c r="AD42" s="4">
        <v>1</v>
      </c>
      <c r="AE42" s="4">
        <f t="shared" si="0"/>
        <v>27</v>
      </c>
      <c r="AF42" s="4">
        <f t="shared" si="1"/>
        <v>2</v>
      </c>
      <c r="AG42" s="4" t="s">
        <v>107</v>
      </c>
    </row>
    <row r="43" spans="1:33" ht="20.25" customHeight="1" x14ac:dyDescent="0.25">
      <c r="A43" s="3" t="s">
        <v>76</v>
      </c>
      <c r="B43" s="4">
        <v>0</v>
      </c>
      <c r="C43" s="4">
        <v>1</v>
      </c>
      <c r="D43" s="4">
        <v>0</v>
      </c>
      <c r="E43" s="4">
        <v>1</v>
      </c>
      <c r="F43" s="4">
        <v>1</v>
      </c>
      <c r="G43" s="4">
        <v>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0</v>
      </c>
      <c r="R43" s="4">
        <v>1</v>
      </c>
      <c r="S43" s="4">
        <v>1</v>
      </c>
      <c r="T43" s="4">
        <v>1</v>
      </c>
      <c r="U43" s="4">
        <v>1</v>
      </c>
      <c r="V43" s="4">
        <v>1</v>
      </c>
      <c r="W43" s="4">
        <v>1</v>
      </c>
      <c r="X43" s="4">
        <v>1</v>
      </c>
      <c r="Y43" s="4">
        <v>1</v>
      </c>
      <c r="Z43" s="4">
        <v>1</v>
      </c>
      <c r="AA43" s="4">
        <v>1</v>
      </c>
      <c r="AB43" s="4">
        <v>1</v>
      </c>
      <c r="AC43" s="4">
        <v>1</v>
      </c>
      <c r="AD43" s="4">
        <v>1</v>
      </c>
      <c r="AE43" s="4">
        <f t="shared" si="0"/>
        <v>26</v>
      </c>
      <c r="AF43" s="4">
        <f t="shared" si="1"/>
        <v>3</v>
      </c>
      <c r="AG43" s="4" t="s">
        <v>107</v>
      </c>
    </row>
    <row r="44" spans="1:33" ht="15" x14ac:dyDescent="0.25">
      <c r="A44" s="3" t="s">
        <v>135</v>
      </c>
      <c r="B44" s="4">
        <v>1</v>
      </c>
      <c r="C44" s="4">
        <v>1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0</v>
      </c>
      <c r="S44" s="4">
        <v>1</v>
      </c>
      <c r="T44" s="4">
        <v>1</v>
      </c>
      <c r="U44" s="4">
        <v>1</v>
      </c>
      <c r="V44" s="4">
        <v>1</v>
      </c>
      <c r="W44" s="4">
        <v>1</v>
      </c>
      <c r="X44" s="4">
        <v>1</v>
      </c>
      <c r="Y44" s="4">
        <v>1</v>
      </c>
      <c r="Z44" s="4">
        <v>1</v>
      </c>
      <c r="AA44" s="4">
        <v>1</v>
      </c>
      <c r="AB44" s="4">
        <v>1</v>
      </c>
      <c r="AC44" s="4">
        <v>1</v>
      </c>
      <c r="AD44" s="4">
        <v>1</v>
      </c>
      <c r="AE44" s="4">
        <f t="shared" si="0"/>
        <v>28</v>
      </c>
      <c r="AF44" s="4">
        <f t="shared" si="1"/>
        <v>1</v>
      </c>
      <c r="AG44" s="4" t="s">
        <v>183</v>
      </c>
    </row>
    <row r="45" spans="1:33" ht="15" x14ac:dyDescent="0.25">
      <c r="A45" s="3" t="s">
        <v>62</v>
      </c>
      <c r="B45" s="4">
        <v>1</v>
      </c>
      <c r="C45" s="4">
        <v>1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>
        <v>1</v>
      </c>
      <c r="S45" s="4">
        <v>1</v>
      </c>
      <c r="T45" s="4">
        <v>1</v>
      </c>
      <c r="U45" s="4">
        <v>1</v>
      </c>
      <c r="V45" s="4">
        <v>1</v>
      </c>
      <c r="W45" s="4">
        <v>1</v>
      </c>
      <c r="X45" s="4">
        <v>1</v>
      </c>
      <c r="Y45" s="4">
        <v>1</v>
      </c>
      <c r="Z45" s="4">
        <v>0</v>
      </c>
      <c r="AA45" s="4">
        <v>1</v>
      </c>
      <c r="AB45" s="4">
        <v>1</v>
      </c>
      <c r="AC45" s="4">
        <v>1</v>
      </c>
      <c r="AD45" s="4">
        <v>1</v>
      </c>
      <c r="AE45" s="4">
        <f t="shared" si="0"/>
        <v>28</v>
      </c>
      <c r="AF45" s="4">
        <f t="shared" si="1"/>
        <v>1</v>
      </c>
      <c r="AG45" s="4" t="s">
        <v>183</v>
      </c>
    </row>
    <row r="46" spans="1:33" ht="15" x14ac:dyDescent="0.25">
      <c r="A46" s="3" t="s">
        <v>139</v>
      </c>
      <c r="B46" s="4">
        <v>1</v>
      </c>
      <c r="C46" s="4">
        <v>1</v>
      </c>
      <c r="D46" s="4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>
        <v>1</v>
      </c>
      <c r="R46" s="4">
        <v>1</v>
      </c>
      <c r="S46" s="4">
        <v>1</v>
      </c>
      <c r="T46" s="4">
        <v>1</v>
      </c>
      <c r="U46" s="4">
        <v>1</v>
      </c>
      <c r="V46" s="4">
        <v>1</v>
      </c>
      <c r="W46" s="4">
        <v>1</v>
      </c>
      <c r="X46" s="4">
        <v>1</v>
      </c>
      <c r="Y46" s="4">
        <v>1</v>
      </c>
      <c r="Z46" s="4">
        <v>0</v>
      </c>
      <c r="AA46" s="4">
        <v>1</v>
      </c>
      <c r="AB46" s="4">
        <v>1</v>
      </c>
      <c r="AC46" s="4">
        <v>1</v>
      </c>
      <c r="AD46" s="4">
        <v>1</v>
      </c>
      <c r="AE46" s="4">
        <f t="shared" si="0"/>
        <v>28</v>
      </c>
      <c r="AF46" s="4">
        <f t="shared" si="1"/>
        <v>1</v>
      </c>
      <c r="AG46" s="4" t="s">
        <v>183</v>
      </c>
    </row>
    <row r="47" spans="1:33" ht="15" x14ac:dyDescent="0.25">
      <c r="A47" s="3" t="s">
        <v>67</v>
      </c>
      <c r="B47" s="4">
        <v>0</v>
      </c>
      <c r="C47" s="4">
        <v>1</v>
      </c>
      <c r="D47" s="4">
        <v>1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P47" s="4">
        <v>1</v>
      </c>
      <c r="Q47" s="4">
        <v>1</v>
      </c>
      <c r="R47" s="4">
        <v>1</v>
      </c>
      <c r="S47" s="4">
        <v>1</v>
      </c>
      <c r="T47" s="4">
        <v>1</v>
      </c>
      <c r="U47" s="4">
        <v>1</v>
      </c>
      <c r="V47" s="4">
        <v>1</v>
      </c>
      <c r="W47" s="4">
        <v>1</v>
      </c>
      <c r="X47" s="4">
        <v>1</v>
      </c>
      <c r="Y47" s="4">
        <v>1</v>
      </c>
      <c r="Z47" s="4">
        <v>0</v>
      </c>
      <c r="AA47" s="4">
        <v>1</v>
      </c>
      <c r="AB47" s="4">
        <v>1</v>
      </c>
      <c r="AC47" s="4">
        <v>1</v>
      </c>
      <c r="AD47" s="4">
        <v>1</v>
      </c>
      <c r="AE47" s="4">
        <f t="shared" si="0"/>
        <v>27</v>
      </c>
      <c r="AF47" s="4">
        <f t="shared" si="1"/>
        <v>2</v>
      </c>
      <c r="AG47" s="4" t="s">
        <v>183</v>
      </c>
    </row>
    <row r="48" spans="1:33" ht="15" x14ac:dyDescent="0.25">
      <c r="A48" s="3" t="s">
        <v>142</v>
      </c>
      <c r="B48" s="4">
        <v>1</v>
      </c>
      <c r="C48" s="4">
        <v>1</v>
      </c>
      <c r="D48" s="4">
        <v>0</v>
      </c>
      <c r="E48" s="4">
        <v>1</v>
      </c>
      <c r="F48" s="4">
        <v>1</v>
      </c>
      <c r="G48" s="4">
        <v>1</v>
      </c>
      <c r="H48" s="4">
        <v>0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0</v>
      </c>
      <c r="O48" s="4">
        <v>1</v>
      </c>
      <c r="P48" s="4">
        <v>1</v>
      </c>
      <c r="Q48" s="4">
        <v>0</v>
      </c>
      <c r="R48" s="4">
        <v>1</v>
      </c>
      <c r="S48" s="4">
        <v>1</v>
      </c>
      <c r="T48" s="4">
        <v>1</v>
      </c>
      <c r="U48" s="4">
        <v>1</v>
      </c>
      <c r="V48" s="4">
        <v>0.5</v>
      </c>
      <c r="W48" s="4">
        <v>1</v>
      </c>
      <c r="X48" s="4">
        <v>1</v>
      </c>
      <c r="Y48" s="4">
        <v>1</v>
      </c>
      <c r="Z48" s="4">
        <v>0</v>
      </c>
      <c r="AA48" s="4">
        <v>1</v>
      </c>
      <c r="AB48" s="4">
        <v>1</v>
      </c>
      <c r="AC48" s="4">
        <v>1</v>
      </c>
      <c r="AD48" s="4">
        <v>1</v>
      </c>
      <c r="AE48" s="4">
        <f t="shared" si="0"/>
        <v>23.5</v>
      </c>
      <c r="AF48" s="4">
        <f t="shared" si="1"/>
        <v>5.5</v>
      </c>
      <c r="AG48" s="4" t="s">
        <v>140</v>
      </c>
    </row>
    <row r="49" spans="1:33" ht="15" x14ac:dyDescent="0.25">
      <c r="A49" s="3" t="s">
        <v>143</v>
      </c>
      <c r="B49" s="4">
        <v>1</v>
      </c>
      <c r="C49" s="4">
        <v>1</v>
      </c>
      <c r="D49" s="4">
        <v>0</v>
      </c>
      <c r="E49" s="4">
        <v>1</v>
      </c>
      <c r="F49" s="4">
        <v>1</v>
      </c>
      <c r="G49" s="4">
        <v>1</v>
      </c>
      <c r="H49" s="4">
        <v>0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N49" s="4">
        <v>1</v>
      </c>
      <c r="O49" s="4">
        <v>1</v>
      </c>
      <c r="P49" s="4">
        <v>1</v>
      </c>
      <c r="Q49" s="4">
        <v>1</v>
      </c>
      <c r="R49" s="4">
        <v>1</v>
      </c>
      <c r="S49" s="4">
        <v>1</v>
      </c>
      <c r="T49" s="4">
        <v>1</v>
      </c>
      <c r="U49" s="4">
        <v>1</v>
      </c>
      <c r="V49" s="4">
        <v>1</v>
      </c>
      <c r="W49" s="4">
        <v>1</v>
      </c>
      <c r="X49" s="4">
        <v>1</v>
      </c>
      <c r="Y49" s="4">
        <v>1</v>
      </c>
      <c r="Z49" s="4">
        <v>1</v>
      </c>
      <c r="AA49" s="4">
        <v>1</v>
      </c>
      <c r="AB49" s="4">
        <v>1</v>
      </c>
      <c r="AC49" s="4">
        <v>1</v>
      </c>
      <c r="AD49" s="4">
        <v>1</v>
      </c>
      <c r="AE49" s="4">
        <f t="shared" si="0"/>
        <v>27</v>
      </c>
      <c r="AF49" s="4">
        <f t="shared" si="1"/>
        <v>2</v>
      </c>
      <c r="AG49" s="4" t="s">
        <v>140</v>
      </c>
    </row>
    <row r="50" spans="1:33" ht="15" x14ac:dyDescent="0.25">
      <c r="A50" s="3" t="s">
        <v>38</v>
      </c>
      <c r="B50" s="4">
        <v>1</v>
      </c>
      <c r="C50" s="4">
        <v>1</v>
      </c>
      <c r="D50" s="4">
        <v>0</v>
      </c>
      <c r="E50" s="4">
        <v>1</v>
      </c>
      <c r="F50" s="4">
        <v>1</v>
      </c>
      <c r="G50" s="4">
        <v>1</v>
      </c>
      <c r="H50" s="4">
        <v>0</v>
      </c>
      <c r="I50" s="4">
        <v>1</v>
      </c>
      <c r="J50" s="4">
        <v>1</v>
      </c>
      <c r="K50" s="4">
        <v>1</v>
      </c>
      <c r="L50" s="4">
        <v>1</v>
      </c>
      <c r="M50" s="4">
        <v>1</v>
      </c>
      <c r="N50" s="4">
        <v>1</v>
      </c>
      <c r="O50" s="4">
        <v>1</v>
      </c>
      <c r="P50" s="4">
        <v>1</v>
      </c>
      <c r="Q50" s="4">
        <v>1</v>
      </c>
      <c r="R50" s="4">
        <v>1</v>
      </c>
      <c r="S50" s="4">
        <v>1</v>
      </c>
      <c r="T50" s="4">
        <v>1</v>
      </c>
      <c r="U50" s="4">
        <v>1</v>
      </c>
      <c r="V50" s="4">
        <v>1</v>
      </c>
      <c r="W50" s="4">
        <v>1</v>
      </c>
      <c r="X50" s="4">
        <v>1</v>
      </c>
      <c r="Y50" s="4">
        <v>1</v>
      </c>
      <c r="Z50" s="4">
        <v>0</v>
      </c>
      <c r="AA50" s="4">
        <v>1</v>
      </c>
      <c r="AB50" s="4">
        <v>1</v>
      </c>
      <c r="AC50" s="4">
        <v>1</v>
      </c>
      <c r="AD50" s="4">
        <v>1</v>
      </c>
      <c r="AE50" s="4">
        <f t="shared" si="0"/>
        <v>26</v>
      </c>
      <c r="AF50" s="4">
        <f t="shared" si="1"/>
        <v>3</v>
      </c>
      <c r="AG50" s="4" t="s">
        <v>144</v>
      </c>
    </row>
    <row r="51" spans="1:33" ht="15" x14ac:dyDescent="0.25">
      <c r="A51" s="3" t="s">
        <v>62</v>
      </c>
      <c r="B51" s="4">
        <v>1</v>
      </c>
      <c r="C51" s="4">
        <v>1</v>
      </c>
      <c r="D51" s="4">
        <v>0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L51" s="4">
        <v>1</v>
      </c>
      <c r="M51" s="4">
        <v>0</v>
      </c>
      <c r="N51" s="4">
        <v>1</v>
      </c>
      <c r="O51" s="4">
        <v>1</v>
      </c>
      <c r="P51" s="4">
        <v>1</v>
      </c>
      <c r="Q51" s="4">
        <v>1</v>
      </c>
      <c r="R51" s="4">
        <v>1</v>
      </c>
      <c r="S51" s="4">
        <v>1</v>
      </c>
      <c r="T51" s="4">
        <v>1</v>
      </c>
      <c r="U51" s="4">
        <v>1</v>
      </c>
      <c r="V51" s="4">
        <v>1</v>
      </c>
      <c r="W51" s="4">
        <v>1</v>
      </c>
      <c r="X51" s="4">
        <v>1</v>
      </c>
      <c r="Y51" s="4">
        <v>1</v>
      </c>
      <c r="Z51" s="4">
        <v>0</v>
      </c>
      <c r="AA51" s="4">
        <v>1</v>
      </c>
      <c r="AB51" s="4">
        <v>0.5</v>
      </c>
      <c r="AC51" s="4">
        <v>0</v>
      </c>
      <c r="AD51" s="4">
        <v>1</v>
      </c>
      <c r="AE51" s="4">
        <f t="shared" si="0"/>
        <v>24.5</v>
      </c>
      <c r="AF51" s="4">
        <f t="shared" si="1"/>
        <v>4.5</v>
      </c>
      <c r="AG51" s="4" t="s">
        <v>144</v>
      </c>
    </row>
    <row r="52" spans="1:33" ht="15" x14ac:dyDescent="0.25">
      <c r="A52" s="3" t="s">
        <v>147</v>
      </c>
      <c r="B52" s="4">
        <v>0</v>
      </c>
      <c r="C52" s="4">
        <v>1</v>
      </c>
      <c r="D52" s="4">
        <v>0</v>
      </c>
      <c r="E52" s="4">
        <v>1</v>
      </c>
      <c r="F52" s="4">
        <v>1</v>
      </c>
      <c r="G52" s="4">
        <v>1</v>
      </c>
      <c r="H52" s="4">
        <v>0</v>
      </c>
      <c r="I52" s="4">
        <v>1</v>
      </c>
      <c r="J52" s="4">
        <v>1</v>
      </c>
      <c r="K52" s="4">
        <v>1</v>
      </c>
      <c r="L52" s="4">
        <v>1</v>
      </c>
      <c r="M52" s="4">
        <v>1</v>
      </c>
      <c r="N52" s="4">
        <v>1</v>
      </c>
      <c r="O52" s="4">
        <v>1</v>
      </c>
      <c r="P52" s="4">
        <v>1</v>
      </c>
      <c r="Q52" s="4">
        <v>1</v>
      </c>
      <c r="R52" s="4">
        <v>1</v>
      </c>
      <c r="S52" s="4">
        <v>1</v>
      </c>
      <c r="T52" s="4">
        <v>1</v>
      </c>
      <c r="U52" s="4">
        <v>1</v>
      </c>
      <c r="V52" s="4">
        <v>1</v>
      </c>
      <c r="W52" s="4">
        <v>1</v>
      </c>
      <c r="X52" s="4">
        <v>1</v>
      </c>
      <c r="Y52" s="4">
        <v>1</v>
      </c>
      <c r="Z52" s="4">
        <v>0</v>
      </c>
      <c r="AA52" s="4">
        <v>1</v>
      </c>
      <c r="AB52" s="4">
        <v>1</v>
      </c>
      <c r="AC52" s="4">
        <v>0</v>
      </c>
      <c r="AD52" s="4">
        <v>1</v>
      </c>
      <c r="AE52" s="4">
        <f t="shared" si="0"/>
        <v>24</v>
      </c>
      <c r="AF52" s="4">
        <f t="shared" si="1"/>
        <v>5</v>
      </c>
      <c r="AG52" s="4" t="s">
        <v>144</v>
      </c>
    </row>
    <row r="53" spans="1:33" ht="15" x14ac:dyDescent="0.25">
      <c r="A53" s="3" t="s">
        <v>34</v>
      </c>
      <c r="B53" s="4">
        <v>0</v>
      </c>
      <c r="C53" s="4">
        <v>1</v>
      </c>
      <c r="D53" s="4">
        <v>0</v>
      </c>
      <c r="E53" s="4">
        <v>1</v>
      </c>
      <c r="F53" s="4">
        <v>1</v>
      </c>
      <c r="G53" s="4">
        <v>1</v>
      </c>
      <c r="H53" s="4">
        <v>0</v>
      </c>
      <c r="I53" s="4">
        <v>1</v>
      </c>
      <c r="J53" s="4">
        <v>1</v>
      </c>
      <c r="K53" s="4">
        <v>1</v>
      </c>
      <c r="L53" s="4">
        <v>1</v>
      </c>
      <c r="M53" s="4">
        <v>1</v>
      </c>
      <c r="N53" s="4">
        <v>1</v>
      </c>
      <c r="O53" s="4">
        <v>1</v>
      </c>
      <c r="P53" s="4">
        <v>1</v>
      </c>
      <c r="Q53" s="4">
        <v>1</v>
      </c>
      <c r="R53" s="4">
        <v>1</v>
      </c>
      <c r="S53" s="4">
        <v>1</v>
      </c>
      <c r="T53" s="4">
        <v>1</v>
      </c>
      <c r="U53" s="4">
        <v>1</v>
      </c>
      <c r="V53" s="4">
        <v>1</v>
      </c>
      <c r="W53" s="4">
        <v>1</v>
      </c>
      <c r="X53" s="4">
        <v>1</v>
      </c>
      <c r="Y53" s="4">
        <v>1</v>
      </c>
      <c r="Z53" s="4">
        <v>0</v>
      </c>
      <c r="AA53" s="4">
        <v>1</v>
      </c>
      <c r="AB53" s="4">
        <v>1</v>
      </c>
      <c r="AC53" s="4">
        <v>1</v>
      </c>
      <c r="AD53" s="4">
        <v>1</v>
      </c>
      <c r="AE53" s="4">
        <f t="shared" si="0"/>
        <v>25</v>
      </c>
      <c r="AF53" s="4">
        <f t="shared" si="1"/>
        <v>4</v>
      </c>
      <c r="AG53" s="4" t="s">
        <v>144</v>
      </c>
    </row>
    <row r="54" spans="1:33" ht="15" x14ac:dyDescent="0.25">
      <c r="A54" s="3" t="s">
        <v>151</v>
      </c>
      <c r="B54" s="4">
        <v>0</v>
      </c>
      <c r="C54" s="4">
        <v>1</v>
      </c>
      <c r="D54" s="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  <c r="J54" s="4">
        <v>1</v>
      </c>
      <c r="K54" s="4">
        <v>1</v>
      </c>
      <c r="L54" s="4">
        <v>1</v>
      </c>
      <c r="M54" s="4">
        <v>1</v>
      </c>
      <c r="N54" s="4">
        <v>1</v>
      </c>
      <c r="O54" s="4">
        <v>1</v>
      </c>
      <c r="P54" s="4">
        <v>1</v>
      </c>
      <c r="Q54" s="4">
        <v>1</v>
      </c>
      <c r="R54" s="4">
        <v>1</v>
      </c>
      <c r="S54" s="4">
        <v>1</v>
      </c>
      <c r="T54" s="4">
        <v>1</v>
      </c>
      <c r="U54" s="4">
        <v>1</v>
      </c>
      <c r="V54" s="4">
        <v>1</v>
      </c>
      <c r="W54" s="4">
        <v>1</v>
      </c>
      <c r="X54" s="4">
        <v>1</v>
      </c>
      <c r="Y54" s="4">
        <v>1</v>
      </c>
      <c r="Z54" s="4">
        <v>0</v>
      </c>
      <c r="AA54" s="4">
        <v>1</v>
      </c>
      <c r="AB54" s="4">
        <v>1</v>
      </c>
      <c r="AC54" s="4">
        <v>1</v>
      </c>
      <c r="AD54" s="4">
        <v>1</v>
      </c>
      <c r="AE54" s="4">
        <f t="shared" si="0"/>
        <v>27</v>
      </c>
      <c r="AF54" s="4">
        <f t="shared" si="1"/>
        <v>2</v>
      </c>
      <c r="AG54" s="4" t="s">
        <v>149</v>
      </c>
    </row>
    <row r="55" spans="1:33" ht="15" x14ac:dyDescent="0.25">
      <c r="A55" s="3" t="s">
        <v>153</v>
      </c>
      <c r="B55" s="4">
        <v>1</v>
      </c>
      <c r="C55" s="4">
        <v>1</v>
      </c>
      <c r="D55" s="4">
        <v>1</v>
      </c>
      <c r="E55" s="4">
        <v>1</v>
      </c>
      <c r="F55" s="4">
        <v>1</v>
      </c>
      <c r="G55" s="4">
        <v>1</v>
      </c>
      <c r="H55" s="4">
        <v>0</v>
      </c>
      <c r="I55" s="4">
        <v>1</v>
      </c>
      <c r="J55" s="4">
        <v>1</v>
      </c>
      <c r="K55" s="4">
        <v>1</v>
      </c>
      <c r="L55" s="4">
        <v>1</v>
      </c>
      <c r="M55" s="4">
        <v>1</v>
      </c>
      <c r="N55" s="4">
        <v>1</v>
      </c>
      <c r="O55" s="4">
        <v>1</v>
      </c>
      <c r="P55" s="4">
        <v>1</v>
      </c>
      <c r="Q55" s="4">
        <v>1</v>
      </c>
      <c r="R55" s="4">
        <v>1</v>
      </c>
      <c r="S55" s="4">
        <v>1</v>
      </c>
      <c r="T55" s="4">
        <v>1</v>
      </c>
      <c r="U55" s="4">
        <v>1</v>
      </c>
      <c r="V55" s="4">
        <v>1</v>
      </c>
      <c r="W55" s="4">
        <v>1</v>
      </c>
      <c r="X55" s="4">
        <v>1</v>
      </c>
      <c r="Y55" s="4">
        <v>1</v>
      </c>
      <c r="Z55" s="4">
        <v>0</v>
      </c>
      <c r="AA55" s="4">
        <v>1</v>
      </c>
      <c r="AB55" s="4">
        <v>1</v>
      </c>
      <c r="AC55" s="4">
        <v>1</v>
      </c>
      <c r="AD55" s="4">
        <v>1</v>
      </c>
      <c r="AE55" s="4">
        <f t="shared" si="0"/>
        <v>27</v>
      </c>
      <c r="AF55" s="4">
        <f t="shared" si="1"/>
        <v>2</v>
      </c>
      <c r="AG55" s="4" t="s">
        <v>149</v>
      </c>
    </row>
    <row r="56" spans="1:33" ht="15" x14ac:dyDescent="0.25">
      <c r="A56" s="3" t="s">
        <v>158</v>
      </c>
      <c r="B56" s="4">
        <v>1</v>
      </c>
      <c r="C56" s="4">
        <v>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 s="4">
        <v>1</v>
      </c>
      <c r="N56" s="4">
        <v>1</v>
      </c>
      <c r="O56" s="4">
        <v>1</v>
      </c>
      <c r="P56" s="4">
        <v>1</v>
      </c>
      <c r="Q56" s="4">
        <v>1</v>
      </c>
      <c r="R56" s="4">
        <v>1</v>
      </c>
      <c r="S56" s="4">
        <v>1</v>
      </c>
      <c r="T56" s="4">
        <v>1</v>
      </c>
      <c r="U56" s="4">
        <v>1</v>
      </c>
      <c r="V56" s="4">
        <v>1</v>
      </c>
      <c r="W56" s="4">
        <v>1</v>
      </c>
      <c r="X56" s="4">
        <v>1</v>
      </c>
      <c r="Y56" s="4">
        <v>1</v>
      </c>
      <c r="Z56" s="4">
        <v>0</v>
      </c>
      <c r="AA56" s="4">
        <v>1</v>
      </c>
      <c r="AB56" s="4">
        <v>1</v>
      </c>
      <c r="AC56" s="4">
        <v>1</v>
      </c>
      <c r="AD56" s="4">
        <v>1</v>
      </c>
      <c r="AE56" s="4">
        <f t="shared" si="0"/>
        <v>28</v>
      </c>
      <c r="AF56" s="4">
        <f t="shared" si="1"/>
        <v>1</v>
      </c>
      <c r="AG56" s="4" t="s">
        <v>156</v>
      </c>
    </row>
    <row r="57" spans="1:33" ht="15" x14ac:dyDescent="0.25">
      <c r="A57" s="3" t="s">
        <v>160</v>
      </c>
      <c r="B57" s="4">
        <v>1</v>
      </c>
      <c r="C57" s="4">
        <v>1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  <c r="J57" s="4">
        <v>1</v>
      </c>
      <c r="K57" s="4">
        <v>1</v>
      </c>
      <c r="L57" s="4">
        <v>1</v>
      </c>
      <c r="M57" s="4">
        <v>1</v>
      </c>
      <c r="N57" s="4">
        <v>1</v>
      </c>
      <c r="O57" s="4">
        <v>1</v>
      </c>
      <c r="P57" s="4">
        <v>1</v>
      </c>
      <c r="Q57" s="4">
        <v>1</v>
      </c>
      <c r="R57" s="4">
        <v>1</v>
      </c>
      <c r="S57" s="4">
        <v>1</v>
      </c>
      <c r="T57" s="4">
        <v>1</v>
      </c>
      <c r="U57" s="4">
        <v>1</v>
      </c>
      <c r="V57" s="4">
        <v>1</v>
      </c>
      <c r="W57" s="4">
        <v>1</v>
      </c>
      <c r="X57" s="4">
        <v>1</v>
      </c>
      <c r="Y57" s="4">
        <v>1</v>
      </c>
      <c r="Z57" s="4">
        <v>0</v>
      </c>
      <c r="AA57" s="4">
        <v>1</v>
      </c>
      <c r="AB57" s="4">
        <v>1</v>
      </c>
      <c r="AC57" s="4">
        <v>1</v>
      </c>
      <c r="AD57" s="4">
        <v>1</v>
      </c>
      <c r="AE57" s="4">
        <f t="shared" si="0"/>
        <v>28</v>
      </c>
      <c r="AF57" s="4">
        <f t="shared" si="1"/>
        <v>1</v>
      </c>
      <c r="AG57" s="4" t="s">
        <v>156</v>
      </c>
    </row>
    <row r="58" spans="1:33" ht="15" x14ac:dyDescent="0.25">
      <c r="A58" s="3" t="s">
        <v>161</v>
      </c>
      <c r="B58" s="4">
        <v>0</v>
      </c>
      <c r="C58" s="4">
        <v>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 s="4">
        <v>1</v>
      </c>
      <c r="N58" s="4">
        <v>1</v>
      </c>
      <c r="O58" s="4">
        <v>1</v>
      </c>
      <c r="P58" s="4">
        <v>1</v>
      </c>
      <c r="Q58" s="4">
        <v>1</v>
      </c>
      <c r="R58" s="4">
        <v>1</v>
      </c>
      <c r="S58" s="4">
        <v>1</v>
      </c>
      <c r="T58" s="4">
        <v>1</v>
      </c>
      <c r="U58" s="4">
        <v>1</v>
      </c>
      <c r="V58" s="4">
        <v>1</v>
      </c>
      <c r="W58" s="4">
        <v>1</v>
      </c>
      <c r="X58" s="4">
        <v>1</v>
      </c>
      <c r="Y58" s="4">
        <v>1</v>
      </c>
      <c r="Z58" s="4">
        <v>0</v>
      </c>
      <c r="AA58" s="4">
        <v>1</v>
      </c>
      <c r="AB58" s="4">
        <v>1</v>
      </c>
      <c r="AC58" s="4">
        <v>1</v>
      </c>
      <c r="AD58" s="4">
        <v>1</v>
      </c>
      <c r="AE58" s="4">
        <f t="shared" si="0"/>
        <v>27</v>
      </c>
      <c r="AF58" s="4">
        <f t="shared" si="1"/>
        <v>2</v>
      </c>
      <c r="AG58" s="4" t="s">
        <v>156</v>
      </c>
    </row>
    <row r="59" spans="1:33" ht="15" x14ac:dyDescent="0.25">
      <c r="A59" s="3" t="s">
        <v>153</v>
      </c>
      <c r="B59" s="4">
        <v>1</v>
      </c>
      <c r="C59" s="4">
        <v>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  <c r="J59" s="4">
        <v>1</v>
      </c>
      <c r="K59" s="4">
        <v>1</v>
      </c>
      <c r="L59" s="4">
        <v>1</v>
      </c>
      <c r="M59" s="4">
        <v>1</v>
      </c>
      <c r="N59" s="4">
        <v>1</v>
      </c>
      <c r="O59" s="4">
        <v>1</v>
      </c>
      <c r="P59" s="4">
        <v>1</v>
      </c>
      <c r="Q59" s="4">
        <v>1</v>
      </c>
      <c r="R59" s="4">
        <v>1</v>
      </c>
      <c r="S59" s="4">
        <v>1</v>
      </c>
      <c r="T59" s="4">
        <v>1</v>
      </c>
      <c r="U59" s="4">
        <v>1</v>
      </c>
      <c r="V59" s="4">
        <v>1</v>
      </c>
      <c r="W59" s="4">
        <v>1</v>
      </c>
      <c r="X59" s="4">
        <v>1</v>
      </c>
      <c r="Y59" s="4">
        <v>1</v>
      </c>
      <c r="Z59" s="4">
        <v>0</v>
      </c>
      <c r="AA59" s="4">
        <v>1</v>
      </c>
      <c r="AB59" s="4">
        <v>1</v>
      </c>
      <c r="AC59" s="4">
        <v>1</v>
      </c>
      <c r="AD59" s="4">
        <v>1</v>
      </c>
      <c r="AE59" s="4">
        <f t="shared" si="0"/>
        <v>28</v>
      </c>
      <c r="AF59" s="4">
        <f t="shared" si="1"/>
        <v>1</v>
      </c>
      <c r="AG59" s="4" t="s">
        <v>156</v>
      </c>
    </row>
    <row r="60" spans="1:33" ht="15" x14ac:dyDescent="0.25">
      <c r="A60" s="3" t="s">
        <v>62</v>
      </c>
      <c r="B60" s="4">
        <v>1</v>
      </c>
      <c r="C60" s="4">
        <v>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 s="4">
        <v>1</v>
      </c>
      <c r="N60" s="4">
        <v>1</v>
      </c>
      <c r="O60" s="4">
        <v>1</v>
      </c>
      <c r="P60" s="4">
        <v>1</v>
      </c>
      <c r="Q60" s="4">
        <v>1</v>
      </c>
      <c r="R60" s="4">
        <v>1</v>
      </c>
      <c r="S60" s="4">
        <v>1</v>
      </c>
      <c r="T60" s="4">
        <v>1</v>
      </c>
      <c r="U60" s="4">
        <v>1</v>
      </c>
      <c r="V60" s="4">
        <v>1</v>
      </c>
      <c r="W60" s="4">
        <v>1</v>
      </c>
      <c r="X60" s="4">
        <v>1</v>
      </c>
      <c r="Y60" s="4">
        <v>1</v>
      </c>
      <c r="Z60" s="4">
        <v>0</v>
      </c>
      <c r="AA60" s="4">
        <v>1</v>
      </c>
      <c r="AB60" s="4">
        <v>1</v>
      </c>
      <c r="AC60" s="4">
        <v>1</v>
      </c>
      <c r="AD60" s="4">
        <v>1</v>
      </c>
      <c r="AE60" s="4">
        <f t="shared" si="0"/>
        <v>28</v>
      </c>
      <c r="AF60" s="4">
        <f t="shared" si="1"/>
        <v>1</v>
      </c>
      <c r="AG60" s="4" t="s">
        <v>162</v>
      </c>
    </row>
    <row r="61" spans="1:33" ht="15" x14ac:dyDescent="0.25">
      <c r="A61" s="3" t="s">
        <v>34</v>
      </c>
      <c r="B61" s="4">
        <v>1</v>
      </c>
      <c r="C61" s="4">
        <v>1</v>
      </c>
      <c r="D61" s="4">
        <v>0</v>
      </c>
      <c r="E61" s="4">
        <v>1</v>
      </c>
      <c r="F61" s="4">
        <v>1</v>
      </c>
      <c r="G61" s="4">
        <v>1</v>
      </c>
      <c r="H61" s="4">
        <v>0</v>
      </c>
      <c r="I61" s="4">
        <v>1</v>
      </c>
      <c r="J61" s="4">
        <v>1</v>
      </c>
      <c r="K61" s="4">
        <v>1</v>
      </c>
      <c r="L61" s="4">
        <v>1</v>
      </c>
      <c r="M61" s="4">
        <v>1</v>
      </c>
      <c r="N61" s="4">
        <v>0</v>
      </c>
      <c r="O61" s="4">
        <v>1</v>
      </c>
      <c r="P61" s="4">
        <v>1</v>
      </c>
      <c r="Q61" s="4">
        <v>1</v>
      </c>
      <c r="R61" s="4">
        <v>0</v>
      </c>
      <c r="S61" s="4">
        <v>1</v>
      </c>
      <c r="T61" s="4">
        <v>1</v>
      </c>
      <c r="U61" s="4">
        <v>1</v>
      </c>
      <c r="V61" s="4">
        <v>1</v>
      </c>
      <c r="W61" s="4">
        <v>1</v>
      </c>
      <c r="X61" s="4">
        <v>1</v>
      </c>
      <c r="Y61" s="4">
        <v>1</v>
      </c>
      <c r="Z61" s="4">
        <v>0</v>
      </c>
      <c r="AA61" s="4">
        <v>1</v>
      </c>
      <c r="AB61" s="4">
        <v>1</v>
      </c>
      <c r="AC61" s="4">
        <v>1</v>
      </c>
      <c r="AD61" s="4">
        <v>1</v>
      </c>
      <c r="AE61" s="4">
        <f t="shared" si="0"/>
        <v>24</v>
      </c>
      <c r="AF61" s="4">
        <f t="shared" si="1"/>
        <v>5</v>
      </c>
      <c r="AG61" s="4" t="s">
        <v>184</v>
      </c>
    </row>
    <row r="62" spans="1:33" ht="15" x14ac:dyDescent="0.25">
      <c r="A62" s="3" t="s">
        <v>168</v>
      </c>
      <c r="B62" s="4">
        <v>1</v>
      </c>
      <c r="C62" s="4">
        <v>1</v>
      </c>
      <c r="D62" s="4">
        <v>1</v>
      </c>
      <c r="E62" s="4">
        <v>1</v>
      </c>
      <c r="F62" s="4">
        <v>1</v>
      </c>
      <c r="G62" s="4">
        <v>1</v>
      </c>
      <c r="H62" s="4">
        <v>0</v>
      </c>
      <c r="I62" s="4">
        <v>1</v>
      </c>
      <c r="J62" s="4">
        <v>1</v>
      </c>
      <c r="K62" s="4">
        <v>1</v>
      </c>
      <c r="L62" s="4">
        <v>1</v>
      </c>
      <c r="M62" s="4">
        <v>1</v>
      </c>
      <c r="N62" s="4">
        <v>0</v>
      </c>
      <c r="O62" s="4">
        <v>1</v>
      </c>
      <c r="P62" s="4">
        <v>1</v>
      </c>
      <c r="Q62" s="4">
        <v>1</v>
      </c>
      <c r="R62" s="4">
        <v>1</v>
      </c>
      <c r="S62" s="4">
        <v>1</v>
      </c>
      <c r="T62" s="4">
        <v>1</v>
      </c>
      <c r="U62" s="4">
        <v>1</v>
      </c>
      <c r="V62" s="4">
        <v>1</v>
      </c>
      <c r="W62" s="4">
        <v>1</v>
      </c>
      <c r="X62" s="4">
        <v>1</v>
      </c>
      <c r="Y62" s="4">
        <v>1</v>
      </c>
      <c r="Z62" s="4">
        <v>0.5</v>
      </c>
      <c r="AA62" s="4">
        <v>1</v>
      </c>
      <c r="AB62" s="4">
        <v>1</v>
      </c>
      <c r="AC62" s="4">
        <v>1</v>
      </c>
      <c r="AD62" s="4">
        <v>1</v>
      </c>
      <c r="AE62" s="4">
        <f t="shared" si="0"/>
        <v>26.5</v>
      </c>
      <c r="AF62" s="4">
        <f t="shared" si="1"/>
        <v>2.5</v>
      </c>
      <c r="AG62" s="4" t="s">
        <v>184</v>
      </c>
    </row>
    <row r="63" spans="1:33" ht="15" x14ac:dyDescent="0.25">
      <c r="A63" s="3" t="s">
        <v>147</v>
      </c>
      <c r="B63" s="4">
        <v>0</v>
      </c>
      <c r="C63" s="4">
        <v>1</v>
      </c>
      <c r="D63" s="4">
        <v>0</v>
      </c>
      <c r="E63" s="4">
        <v>1</v>
      </c>
      <c r="F63" s="4">
        <v>1</v>
      </c>
      <c r="G63" s="4">
        <v>1</v>
      </c>
      <c r="H63" s="4">
        <v>0</v>
      </c>
      <c r="I63" s="4">
        <v>1</v>
      </c>
      <c r="J63" s="4">
        <v>1</v>
      </c>
      <c r="K63" s="4">
        <v>1</v>
      </c>
      <c r="L63" s="4">
        <v>1</v>
      </c>
      <c r="M63" s="4">
        <v>1</v>
      </c>
      <c r="N63" s="4">
        <v>1</v>
      </c>
      <c r="O63" s="4">
        <v>1</v>
      </c>
      <c r="P63" s="4">
        <v>1</v>
      </c>
      <c r="Q63" s="4">
        <v>1</v>
      </c>
      <c r="R63" s="4">
        <v>1</v>
      </c>
      <c r="S63" s="4">
        <v>1</v>
      </c>
      <c r="T63" s="4">
        <v>1</v>
      </c>
      <c r="U63" s="4">
        <v>1</v>
      </c>
      <c r="V63" s="4">
        <v>1</v>
      </c>
      <c r="W63" s="4">
        <v>1</v>
      </c>
      <c r="X63" s="4">
        <v>1</v>
      </c>
      <c r="Y63" s="4">
        <v>1</v>
      </c>
      <c r="Z63" s="4">
        <v>0</v>
      </c>
      <c r="AA63" s="4">
        <v>1</v>
      </c>
      <c r="AB63" s="4">
        <v>1</v>
      </c>
      <c r="AC63" s="4">
        <v>0</v>
      </c>
      <c r="AD63" s="4">
        <v>1</v>
      </c>
      <c r="AE63" s="4">
        <f t="shared" si="0"/>
        <v>24</v>
      </c>
      <c r="AF63" s="4">
        <f t="shared" si="1"/>
        <v>5</v>
      </c>
      <c r="AG63" s="4" t="s">
        <v>169</v>
      </c>
    </row>
    <row r="64" spans="1:33" ht="15" x14ac:dyDescent="0.25">
      <c r="A64" s="4"/>
      <c r="B64" s="10"/>
      <c r="C64" s="10"/>
      <c r="D64" s="10"/>
      <c r="E64" s="10"/>
      <c r="F64" s="10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1:33" ht="15" x14ac:dyDescent="0.25">
      <c r="A65" s="4"/>
      <c r="B65" s="10"/>
      <c r="C65" s="10"/>
      <c r="D65" s="10"/>
      <c r="E65" s="10"/>
      <c r="F65" s="10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1:33" ht="1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1:33" ht="20.2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1:33" ht="20.2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1:33" ht="20.2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1:33" ht="20.2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1:33" ht="20.2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1:33" ht="20.2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1:33" ht="20.2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33" ht="20.2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33" ht="20.2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1:33" ht="20.2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1:33" ht="20.2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1:33" ht="20.2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3" ht="20.2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3" ht="20.2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1:33" ht="20.2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 ht="20.2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1:33" ht="20.2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1:33" ht="20.2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1:33" ht="20.2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1:33" ht="20.2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1:33" ht="20.2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spans="1:33" ht="20.2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spans="1:33" ht="20.2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spans="1:33" ht="20.2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spans="1:33" ht="20.2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1:33" ht="20.2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1:33" ht="20.2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spans="1:33" ht="20.2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1:33" ht="20.2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spans="1:33" ht="20.2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1:33" ht="20.2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spans="1:33" ht="20.2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spans="1:33" ht="20.2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spans="1:33" ht="20.2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spans="1:33" ht="20.2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spans="1:33" ht="20.2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spans="1:33" ht="20.2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1:33" ht="20.2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3" ht="20.2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ht="20.2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ht="20.2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1:33" ht="20.2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1:33" ht="20.2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1:33" ht="20.2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1:33" ht="20.2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1:33" ht="20.2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 ht="20.2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 ht="20.2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 ht="20.2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 ht="20.2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3" ht="20.2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1:33" ht="20.2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spans="1:33" ht="20.2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spans="1:33" ht="20.2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spans="1:33" ht="20.2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spans="1:33" ht="20.2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 spans="1:33" ht="20.2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spans="1:33" ht="20.2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spans="1:33" ht="20.2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 spans="1:33" ht="20.2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 spans="1:33" ht="20.2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 spans="1:33" ht="20.2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 spans="1:33" ht="20.2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 spans="1:33" ht="20.2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 spans="1:33" ht="20.2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 spans="1:33" ht="20.2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 spans="1:33" ht="20.2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 spans="1:33" ht="20.2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 spans="1:33" ht="20.2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 spans="1:33" ht="20.2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 spans="1:33" ht="20.2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 spans="1:33" ht="20.2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 spans="1:33" ht="20.2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 spans="1:33" ht="20.2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 spans="1:33" ht="20.2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 spans="1:33" ht="20.2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 spans="1:33" ht="20.2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 spans="1:33" ht="20.2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 spans="1:33" ht="20.2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 spans="1:33" ht="20.2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 spans="1:33" ht="20.2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 spans="1:33" ht="20.2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 spans="1:33" ht="20.2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 spans="1:33" ht="20.2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 spans="1:33" ht="20.2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 spans="1:33" ht="20.2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 spans="1:33" ht="20.2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 spans="1:33" ht="20.2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 spans="1:33" ht="20.2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 spans="1:33" ht="20.2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 spans="1:33" ht="20.2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 spans="1:33" ht="20.2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 spans="1:33" ht="20.2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 spans="1:33" ht="20.2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 spans="1:33" ht="20.2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 spans="1:33" ht="20.2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 spans="1:33" ht="20.2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 spans="1:33" ht="20.2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 spans="1:33" ht="20.2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 spans="1:33" ht="20.2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 spans="1:33" ht="20.2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 spans="1:33" ht="20.2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 spans="1:33" ht="20.2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 spans="1:33" ht="20.2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 spans="1:33" ht="20.2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 spans="1:33" ht="20.2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 spans="1:33" ht="20.2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 spans="1:33" ht="20.2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 spans="1:33" ht="20.2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 spans="1:33" ht="20.2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 spans="1:33" ht="20.2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 spans="1:33" ht="20.2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 spans="1:33" ht="20.2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 spans="1:33" ht="20.2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 spans="1:33" ht="20.2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 spans="1:33" ht="20.2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 spans="1:33" ht="20.2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 spans="1:33" ht="20.2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 spans="1:33" ht="20.2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 spans="1:33" ht="20.2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 spans="1:33" ht="20.2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 spans="1:33" ht="20.2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 spans="1:33" ht="20.2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 spans="1:33" ht="20.2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 spans="1:33" ht="20.2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 spans="1:33" ht="20.2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 spans="1:33" ht="20.2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 spans="1:33" ht="20.2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 spans="1:33" ht="20.2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 spans="1:33" ht="20.2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 spans="1:33" ht="20.2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 spans="1:33" ht="20.2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 spans="1:33" ht="20.2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 spans="1:33" ht="20.2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 spans="1:33" ht="20.2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 spans="1:33" ht="20.2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 spans="1:33" ht="20.2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 spans="1:33" ht="20.2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 spans="1:33" ht="20.2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 spans="1:33" ht="20.2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 spans="1:33" ht="20.2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 spans="1:33" ht="20.2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 spans="1:33" ht="20.2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 spans="1:33" ht="20.2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 spans="1:33" ht="20.2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 spans="1:33" ht="20.2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 spans="1:33" ht="20.2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 spans="1:33" ht="20.2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 spans="1:33" ht="20.2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 spans="1:33" ht="20.2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spans="1:33" ht="20.2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 spans="1:33" ht="20.2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 spans="1:33" ht="20.2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 spans="1:33" ht="20.2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 spans="1:33" ht="20.2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 spans="1:33" ht="20.2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 spans="1:33" ht="20.2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 spans="1:33" ht="20.2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 spans="1:33" ht="20.2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spans="1:33" ht="20.2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 spans="1:33" ht="20.2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 spans="1:33" ht="20.2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 spans="1:33" ht="20.2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 spans="1:33" ht="20.2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 spans="1:33" ht="20.2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 spans="1:33" ht="20.2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 spans="1:33" ht="20.2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 spans="1:33" ht="20.2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 spans="1:33" ht="20.2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 spans="1:33" ht="20.2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 spans="1:33" ht="20.2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 spans="1:33" ht="20.2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 spans="1:33" ht="20.2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 spans="1:33" ht="20.2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 spans="1:33" ht="20.2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 spans="1:33" ht="20.2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 spans="1:33" ht="20.2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 spans="1:33" ht="20.2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 spans="1:33" ht="20.2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 spans="1:33" ht="20.2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 spans="1:33" ht="20.2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 spans="1:33" ht="20.2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 spans="1:33" ht="20.2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 spans="1:33" ht="20.2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 spans="1:33" ht="20.2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 spans="1:33" ht="20.2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 spans="1:33" ht="20.2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 spans="1:33" ht="20.2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 spans="1:33" ht="20.2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 spans="1:33" ht="20.2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 spans="1:33" ht="20.2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 spans="1:33" ht="20.2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 spans="1:33" ht="20.2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 spans="1:33" ht="20.2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 spans="1:33" ht="20.2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 spans="1:33" ht="20.2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 spans="1:33" ht="20.2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 spans="1:33" ht="20.2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 spans="1:33" ht="20.2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 spans="1:33" ht="20.2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 spans="1:33" ht="20.2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 spans="1:33" ht="20.2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 spans="1:33" ht="20.2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 spans="1:33" ht="20.2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 spans="1:33" ht="20.2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 spans="1:33" ht="20.2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 spans="1:33" ht="20.2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 spans="1:33" ht="20.2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 spans="1:33" ht="20.2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 spans="1:33" ht="20.2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 spans="1:33" ht="20.2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 spans="1:33" ht="20.2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 spans="1:33" ht="20.2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 spans="1:33" ht="20.2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 spans="1:33" ht="20.2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 spans="1:33" ht="20.2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 spans="1:33" ht="20.2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 spans="1:33" ht="20.2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 spans="1:33" ht="20.2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 spans="1:33" ht="20.2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 spans="1:33" ht="20.2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 spans="1:33" ht="20.2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 spans="1:33" ht="20.2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 spans="1:33" ht="20.2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 spans="1:33" ht="20.2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 spans="1:33" ht="20.2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 spans="1:33" ht="20.2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 spans="1:33" ht="20.2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</row>
    <row r="295" spans="1:33" ht="20.2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 spans="1:33" ht="20.2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 spans="1:33" ht="20.2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 spans="1:33" ht="20.2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 spans="1:33" ht="20.2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 spans="1:33" ht="20.2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 spans="1:33" ht="20.2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 spans="1:33" ht="20.2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 spans="1:33" ht="20.2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 spans="1:33" ht="20.2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 spans="1:33" ht="20.2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 spans="1:33" ht="20.2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 spans="1:33" ht="20.2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 spans="1:33" ht="20.2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 spans="1:33" ht="20.2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 spans="1:33" ht="20.2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 spans="1:33" ht="20.2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 spans="1:33" ht="20.2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 spans="1:33" ht="20.2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 spans="1:33" ht="20.2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 spans="1:33" ht="20.2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 spans="1:33" ht="20.2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 spans="1:33" ht="20.2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 spans="1:33" ht="20.2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 spans="1:33" ht="20.2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 spans="1:33" ht="20.2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 spans="1:33" ht="20.2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 spans="1:33" ht="20.2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 spans="1:33" ht="20.2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 spans="1:33" ht="20.2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 spans="1:33" ht="20.2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 spans="1:33" ht="20.2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 spans="1:33" ht="20.2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 spans="1:33" ht="20.2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 spans="1:33" ht="20.2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 spans="1:33" ht="20.2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 spans="1:33" ht="20.2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 spans="1:33" ht="20.2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 spans="1:33" ht="20.2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 spans="1:33" ht="20.2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 spans="1:33" ht="20.2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 spans="1:33" ht="20.2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 spans="1:33" ht="20.2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 spans="1:33" ht="20.2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 spans="1:33" ht="20.2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 spans="1:33" ht="20.2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 spans="1:33" ht="20.2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 spans="1:33" ht="20.2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 spans="1:33" ht="20.2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 spans="1:33" ht="20.2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 spans="1:33" ht="20.2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 spans="1:33" ht="20.2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 spans="1:33" ht="20.2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 spans="1:33" ht="20.2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 spans="1:33" ht="20.2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 spans="1:33" ht="20.2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 spans="1:33" ht="20.2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 spans="1:33" ht="20.2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 spans="1:33" ht="20.2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 spans="1:33" ht="20.2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 spans="1:33" ht="20.2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 spans="1:33" ht="20.2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 spans="1:33" ht="20.2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 spans="1:33" ht="20.2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 spans="1:33" ht="20.2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 spans="1:33" ht="20.2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 spans="1:33" ht="20.2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 spans="1:33" ht="20.2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 spans="1:33" ht="20.2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 spans="1:33" ht="20.2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 spans="1:33" ht="20.2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 spans="1:33" ht="20.2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</row>
    <row r="367" spans="1:33" ht="20.2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 spans="1:33" ht="20.2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</row>
    <row r="369" spans="1:33" ht="20.2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 spans="1:33" ht="20.2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</row>
    <row r="371" spans="1:33" ht="20.2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 spans="1:33" ht="20.2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</row>
    <row r="373" spans="1:33" ht="20.2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 spans="1:33" ht="20.2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</row>
    <row r="375" spans="1:33" ht="20.2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 spans="1:33" ht="20.2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</row>
    <row r="377" spans="1:33" ht="20.2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 spans="1:33" ht="20.2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</row>
    <row r="379" spans="1:33" ht="20.2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 spans="1:33" ht="20.2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</row>
    <row r="381" spans="1:33" ht="20.2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</row>
    <row r="382" spans="1:33" ht="20.2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</row>
    <row r="383" spans="1:33" ht="20.2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</row>
    <row r="384" spans="1:33" ht="20.2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</row>
    <row r="385" spans="1:33" ht="20.2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 spans="1:33" ht="20.2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</row>
    <row r="387" spans="1:33" ht="20.2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</row>
    <row r="388" spans="1:33" ht="20.2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</row>
    <row r="389" spans="1:33" ht="20.2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</row>
    <row r="390" spans="1:33" ht="20.2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</row>
    <row r="391" spans="1:33" ht="20.2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</row>
    <row r="392" spans="1:33" ht="20.2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</row>
    <row r="393" spans="1:33" ht="20.2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</row>
    <row r="394" spans="1:33" ht="20.2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</row>
    <row r="395" spans="1:33" ht="20.2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</row>
    <row r="396" spans="1:33" ht="20.2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</row>
    <row r="397" spans="1:33" ht="20.2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</row>
    <row r="398" spans="1:33" ht="20.2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</row>
    <row r="399" spans="1:33" ht="20.2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</row>
    <row r="400" spans="1:33" ht="20.2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</row>
    <row r="401" spans="1:33" ht="20.2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 spans="1:33" ht="20.2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 spans="1:33" ht="20.2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 spans="1:33" ht="20.2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</row>
    <row r="405" spans="1:33" ht="20.2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 spans="1:33" ht="20.2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</row>
    <row r="407" spans="1:33" ht="20.2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</row>
    <row r="408" spans="1:33" ht="20.2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</row>
    <row r="409" spans="1:33" ht="20.2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</row>
    <row r="410" spans="1:33" ht="20.2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</row>
    <row r="411" spans="1:33" ht="20.2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</row>
    <row r="412" spans="1:33" ht="20.2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</row>
    <row r="413" spans="1:33" ht="20.2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</row>
    <row r="414" spans="1:33" ht="20.2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</row>
    <row r="415" spans="1:33" ht="20.2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</row>
    <row r="416" spans="1:33" ht="20.2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</row>
    <row r="417" spans="1:33" ht="20.2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</row>
    <row r="418" spans="1:33" ht="20.2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</row>
    <row r="419" spans="1:33" ht="20.2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</row>
    <row r="420" spans="1:33" ht="20.2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</row>
    <row r="421" spans="1:33" ht="20.2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</row>
    <row r="422" spans="1:33" ht="20.2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</row>
    <row r="423" spans="1:33" ht="20.2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</row>
    <row r="424" spans="1:33" ht="20.2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</row>
    <row r="425" spans="1:33" ht="20.2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</row>
    <row r="426" spans="1:33" ht="20.2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</row>
    <row r="427" spans="1:33" ht="20.2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</row>
    <row r="428" spans="1:33" ht="20.2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</row>
    <row r="429" spans="1:33" ht="20.2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</row>
    <row r="430" spans="1:33" ht="20.2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</row>
    <row r="431" spans="1:33" ht="20.2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</row>
    <row r="432" spans="1:33" ht="20.2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</row>
    <row r="433" spans="1:33" ht="20.2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</row>
    <row r="434" spans="1:33" ht="20.2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</row>
    <row r="435" spans="1:33" ht="20.2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</row>
    <row r="436" spans="1:33" ht="20.2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</row>
    <row r="437" spans="1:33" ht="20.2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</row>
    <row r="438" spans="1:33" ht="20.2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</row>
    <row r="439" spans="1:33" ht="20.2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 spans="1:33" ht="20.2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 spans="1:33" ht="20.2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</row>
    <row r="442" spans="1:33" ht="20.2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 spans="1:33" ht="20.2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 spans="1:33" ht="20.2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 spans="1:33" ht="20.2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 spans="1:33" ht="20.2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 spans="1:33" ht="20.2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 spans="1:33" ht="20.2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 spans="1:33" ht="20.2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 spans="1:33" ht="20.2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 spans="1:33" ht="20.2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 spans="1:33" ht="20.2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 spans="1:33" ht="20.2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 spans="1:33" ht="20.2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 spans="1:33" ht="20.2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 spans="1:33" ht="20.2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 spans="1:33" ht="20.2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 spans="1:33" ht="20.2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 spans="1:33" ht="20.2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 spans="1:33" ht="20.2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 spans="1:33" ht="20.2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 spans="1:33" ht="20.2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 spans="1:33" ht="20.2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 spans="1:33" ht="20.2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 spans="1:33" ht="20.2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 spans="1:33" ht="20.2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 spans="1:33" ht="20.2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 spans="1:33" ht="20.2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 spans="1:33" ht="20.2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 spans="1:33" ht="20.2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 spans="1:33" ht="20.2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 spans="1:33" ht="20.2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 spans="1:33" ht="20.2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 spans="1:33" ht="20.2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 spans="1:33" ht="20.2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 spans="1:33" ht="20.2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 spans="1:33" ht="20.2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 spans="1:33" ht="20.2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 spans="1:33" ht="20.2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 spans="1:33" ht="20.2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 spans="1:33" ht="20.2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 spans="1:33" ht="20.2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 spans="1:33" ht="20.2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 spans="1:33" ht="20.2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 spans="1:33" ht="20.2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 spans="1:33" ht="20.2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 spans="1:33" ht="20.2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 spans="1:33" ht="20.2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 spans="1:33" ht="20.2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 spans="1:33" ht="20.2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 spans="1:33" ht="20.2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 spans="1:33" ht="20.2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 spans="1:33" ht="20.2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 spans="1:33" ht="20.2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 spans="1:33" ht="20.2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 spans="1:33" ht="20.2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 spans="1:33" ht="20.2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 spans="1:33" ht="20.2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 spans="1:33" ht="20.2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 spans="1:33" ht="20.2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 spans="1:33" ht="20.2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 spans="1:33" ht="20.2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 spans="1:33" ht="20.2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 spans="1:33" ht="20.2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 spans="1:33" ht="20.2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 spans="1:33" ht="20.2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 spans="1:33" ht="20.2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 spans="1:33" ht="20.2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 spans="1:33" ht="20.2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 spans="1:33" ht="20.2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 spans="1:33" ht="20.2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 spans="1:33" ht="20.2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 spans="1:33" ht="20.2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 spans="1:33" ht="20.2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 spans="1:33" ht="20.2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 spans="1:33" ht="20.2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 spans="1:33" ht="20.2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 spans="1:33" ht="20.2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 spans="1:33" ht="20.2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 spans="1:33" ht="20.2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 spans="1:33" ht="20.2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 spans="1:33" ht="20.2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 spans="1:33" ht="20.2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 spans="1:33" ht="20.2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 spans="1:33" ht="20.2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 spans="1:33" ht="20.2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 spans="1:33" ht="20.2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 spans="1:33" ht="20.2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 spans="1:33" ht="20.2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 spans="1:33" ht="20.2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 spans="1:33" ht="20.2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 spans="1:33" ht="20.2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 spans="1:33" ht="20.2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 spans="1:33" ht="20.2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 spans="1:33" ht="20.2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 spans="1:33" ht="20.2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 spans="1:33" ht="20.2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 spans="1:33" ht="20.2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 spans="1:33" ht="20.2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 spans="1:33" ht="20.2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 spans="1:33" ht="20.2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 spans="1:33" ht="20.2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 spans="1:33" ht="20.2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 spans="1:33" ht="20.2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 spans="1:33" ht="20.2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 spans="1:33" ht="20.2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 spans="1:33" ht="20.2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 spans="1:33" ht="20.2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 spans="1:33" ht="20.2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 spans="1:33" ht="20.2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 spans="1:33" ht="20.2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 spans="1:33" ht="20.2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 spans="1:33" ht="20.2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 spans="1:33" ht="20.2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 spans="1:33" ht="20.2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 spans="1:33" ht="20.2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 spans="1:33" ht="20.2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 spans="1:33" ht="20.2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 spans="1:33" ht="20.2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 spans="1:33" ht="20.2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 spans="1:33" ht="20.2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 spans="1:33" ht="20.2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 spans="1:33" ht="20.2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 spans="1:33" ht="20.2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 spans="1:33" ht="20.2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 spans="1:33" ht="20.2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 spans="1:33" ht="20.2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 spans="1:33" ht="20.2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 spans="1:33" ht="20.2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 spans="1:33" ht="20.2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 spans="1:33" ht="20.2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 spans="1:33" ht="20.2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 spans="1:33" ht="20.2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 spans="1:33" ht="20.2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 spans="1:33" ht="20.2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 spans="1:33" ht="20.2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 spans="1:33" ht="20.2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 spans="1:33" ht="20.2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 spans="1:33" ht="20.2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 spans="1:33" ht="20.2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 spans="1:33" ht="20.2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 spans="1:33" ht="20.2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 spans="1:33" ht="20.2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 spans="1:33" ht="20.2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 spans="1:33" ht="20.2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 spans="1:33" ht="20.2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 spans="1:33" ht="20.2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 spans="1:33" ht="20.2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 spans="1:33" ht="20.2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 spans="1:33" ht="20.2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 spans="1:33" ht="20.2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 spans="1:33" ht="20.2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 spans="1:33" ht="20.2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 spans="1:33" ht="20.2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 spans="1:33" ht="20.2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 spans="1:33" ht="20.2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 spans="1:33" ht="20.2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 spans="1:33" ht="20.2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 spans="1:33" ht="20.2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 spans="1:33" ht="20.2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 spans="1:33" ht="20.2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 spans="1:33" ht="20.2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 spans="1:33" ht="20.2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 spans="1:33" ht="20.2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 spans="1:33" ht="20.2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 spans="1:33" ht="20.2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 spans="1:33" ht="20.2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 spans="1:33" ht="20.2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 spans="1:33" ht="20.2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 spans="1:33" ht="20.2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 spans="1:33" ht="20.2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 spans="1:33" ht="20.2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 spans="1:33" ht="20.2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 spans="1:33" ht="20.2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 spans="1:33" ht="20.2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 spans="1:33" ht="20.2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 spans="1:33" ht="20.2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 spans="1:33" ht="20.2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 spans="1:33" ht="20.2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 spans="1:33" ht="20.2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 spans="1:33" ht="20.2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 spans="1:33" ht="20.2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 spans="1:33" ht="20.2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 spans="1:33" ht="20.2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 spans="1:33" ht="20.2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 spans="1:33" ht="20.2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 spans="1:33" ht="20.2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 spans="1:33" ht="20.2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 spans="1:33" ht="20.2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 spans="1:33" ht="20.2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 spans="1:33" ht="20.2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 spans="1:33" ht="20.2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 spans="1:33" ht="20.2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 spans="1:33" ht="20.2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 spans="1:33" ht="20.2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 spans="1:33" ht="20.2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 spans="1:33" ht="20.2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 spans="1:33" ht="20.2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 spans="1:33" ht="20.2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 spans="1:33" ht="20.2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 spans="1:33" ht="20.2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 spans="1:33" ht="20.2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 spans="1:33" ht="20.2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 spans="1:33" ht="20.2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 spans="1:33" ht="20.2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 spans="1:33" ht="20.2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 spans="1:33" ht="20.2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 spans="1:33" ht="20.2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 spans="1:33" ht="20.2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 spans="1:33" ht="20.2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 spans="1:33" ht="20.2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 spans="1:33" ht="20.2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 spans="1:33" ht="20.2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 spans="1:33" ht="20.2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 spans="1:33" ht="20.2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 spans="1:33" ht="20.2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 spans="1:33" ht="20.2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 spans="1:33" ht="20.2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 spans="1:33" ht="20.2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 spans="1:33" ht="20.2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 spans="1:33" ht="20.2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 spans="1:33" ht="20.2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 spans="1:33" ht="20.2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 spans="1:33" ht="20.2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 spans="1:33" ht="20.2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 spans="1:33" ht="20.2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 spans="1:33" ht="20.2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 spans="1:33" ht="20.2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 spans="1:33" ht="20.2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 spans="1:33" ht="20.2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 spans="1:33" ht="20.2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 spans="1:33" ht="20.2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 spans="1:33" ht="20.2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 spans="1:33" ht="20.2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 spans="1:33" ht="20.2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 spans="1:33" ht="20.2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 spans="1:33" ht="20.2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 spans="1:33" ht="20.2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 spans="1:33" ht="20.2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 spans="1:33" ht="20.2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 spans="1:33" ht="20.2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 spans="1:33" ht="20.2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 spans="1:33" ht="20.2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 spans="1:33" ht="20.2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 spans="1:33" ht="20.2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 spans="1:33" ht="20.2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 spans="1:33" ht="20.2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 spans="1:33" ht="20.2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 spans="1:33" ht="20.2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 spans="1:33" ht="20.2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 spans="1:33" ht="20.2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 spans="1:33" ht="20.2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 spans="1:33" ht="20.2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 spans="1:33" ht="20.2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 spans="1:33" ht="20.2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 spans="1:33" ht="20.2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 spans="1:33" ht="20.2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 spans="1:33" ht="20.2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 spans="1:33" ht="20.2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 spans="1:33" ht="20.2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 spans="1:33" ht="20.2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 spans="1:33" ht="20.2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 spans="1:33" ht="20.2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 spans="1:33" ht="20.2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 spans="1:33" ht="20.2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 spans="1:33" ht="20.2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 spans="1:33" ht="20.2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 spans="1:33" ht="20.2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 spans="1:33" ht="20.2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 spans="1:33" ht="20.2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 spans="1:33" ht="20.2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 spans="1:33" ht="20.2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 spans="1:33" ht="20.2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 spans="1:33" ht="20.2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 spans="1:33" ht="20.2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 spans="1:33" ht="20.2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 spans="1:33" ht="20.2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 spans="1:33" ht="20.2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 spans="1:33" ht="20.2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 spans="1:33" ht="20.2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 spans="1:33" ht="20.2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 spans="1:33" ht="20.2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 spans="1:33" ht="20.2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 spans="1:33" ht="20.2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 spans="1:33" ht="20.2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 spans="1:33" ht="20.2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 spans="1:33" ht="20.2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 spans="1:33" ht="20.2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 spans="1:33" ht="20.2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 spans="1:33" ht="20.2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 spans="1:33" ht="20.2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 spans="1:33" ht="20.2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 spans="1:33" ht="20.2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 spans="1:33" ht="20.2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 spans="1:33" ht="20.2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 spans="1:33" ht="20.2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 spans="1:33" ht="20.2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 spans="1:33" ht="20.2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 spans="1:33" ht="20.2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 spans="1:33" ht="20.2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 spans="1:33" ht="20.2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 spans="1:33" ht="20.2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 spans="1:33" ht="20.2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 spans="1:33" ht="20.2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 spans="1:33" ht="20.2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 spans="1:33" ht="20.2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 spans="1:33" ht="20.2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 spans="1:33" ht="20.2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 spans="1:33" ht="20.2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 spans="1:33" ht="20.2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 spans="1:33" ht="20.2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 spans="1:33" ht="20.2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 spans="1:33" ht="20.2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 spans="1:33" ht="20.2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 spans="1:33" ht="20.2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 spans="1:33" ht="20.2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 spans="1:33" ht="20.2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 spans="1:33" ht="20.2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 spans="1:33" ht="20.2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 spans="1:33" ht="20.2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 spans="1:33" ht="20.2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 spans="1:33" ht="20.2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 spans="1:33" ht="20.2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 spans="1:33" ht="20.2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 spans="1:33" ht="20.2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 spans="1:33" ht="20.2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 spans="1:33" ht="20.2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 spans="1:33" ht="20.2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 spans="1:33" ht="20.2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 spans="1:33" ht="20.2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 spans="1:33" ht="20.2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 spans="1:33" ht="20.2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 spans="1:33" ht="20.2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 spans="1:33" ht="20.2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 spans="1:33" ht="20.2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 spans="1:33" ht="20.2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 spans="1:33" ht="20.2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 spans="1:33" ht="20.2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 spans="1:33" ht="20.2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 spans="1:33" ht="20.2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 spans="1:33" ht="20.2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 spans="1:33" ht="20.2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 spans="1:33" ht="20.2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 spans="1:33" ht="20.2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 spans="1:33" ht="20.2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 spans="1:33" ht="20.2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 spans="1:33" ht="20.2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 spans="1:33" ht="20.2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 spans="1:33" ht="20.2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 spans="1:33" ht="20.2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 spans="1:33" ht="20.2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 spans="1:33" ht="20.2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 spans="1:33" ht="20.2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 spans="1:33" ht="20.2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 spans="1:33" ht="20.2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 spans="1:33" ht="20.2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 spans="1:33" ht="20.2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 spans="1:33" ht="20.2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 spans="1:33" ht="20.2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 spans="1:33" ht="20.2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 spans="1:33" ht="20.2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 spans="1:33" ht="20.2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 spans="1:33" ht="20.2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 spans="1:33" ht="20.2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 spans="1:33" ht="20.2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 spans="1:33" ht="20.2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 spans="1:33" ht="20.2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 spans="1:33" ht="20.2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 spans="1:33" ht="20.2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 spans="1:33" ht="20.2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 spans="1:33" ht="20.2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 spans="1:33" ht="20.2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 spans="1:33" ht="20.2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 spans="1:33" ht="20.2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 spans="1:33" ht="20.2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 spans="1:33" ht="20.2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 spans="1:33" ht="20.2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 spans="1:33" ht="20.2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 spans="1:33" ht="20.2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 spans="1:33" ht="20.2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 spans="1:33" ht="20.2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 spans="1:33" ht="20.2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 spans="1:33" ht="20.2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 spans="1:33" ht="20.2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 spans="1:33" ht="20.2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 spans="1:33" ht="20.2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 spans="1:33" ht="20.2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 spans="1:33" ht="20.2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 spans="1:33" ht="20.2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 spans="1:33" ht="20.2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 spans="1:33" ht="20.2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 spans="1:33" ht="20.2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 spans="1:33" ht="20.2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 spans="1:33" ht="20.2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 spans="1:33" ht="20.2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 spans="1:33" ht="20.2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 spans="1:33" ht="20.2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 spans="1:33" ht="20.2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 spans="1:33" ht="20.2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 spans="1:33" ht="20.2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 spans="1:33" ht="20.2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 spans="1:33" ht="20.2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 spans="1:33" ht="20.2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 spans="1:33" ht="20.2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 spans="1:33" ht="20.2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 spans="1:33" ht="20.2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 spans="1:33" ht="20.2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 spans="1:33" ht="20.2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 spans="1:33" ht="20.2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 spans="1:33" ht="20.2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 spans="1:33" ht="20.2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 spans="1:33" ht="20.2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 spans="1:33" ht="20.2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 spans="1:33" ht="20.2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 spans="1:33" ht="20.2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 spans="1:33" ht="20.2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 spans="1:33" ht="20.2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 spans="1:33" ht="20.2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 spans="1:33" ht="20.2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 spans="1:33" ht="20.2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 spans="1:33" ht="20.2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 spans="1:33" ht="20.2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 spans="1:33" ht="20.2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 spans="1:33" ht="20.2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 spans="1:33" ht="20.2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 spans="1:33" ht="20.2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 spans="1:33" ht="20.2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 spans="1:33" ht="20.2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 spans="1:33" ht="20.2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 spans="1:33" ht="20.2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 spans="1:33" ht="20.2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 spans="1:33" ht="20.2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 spans="1:33" ht="20.2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 spans="1:33" ht="20.2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 spans="1:33" ht="20.2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 spans="1:33" ht="20.2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 spans="1:33" ht="20.2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 spans="1:33" ht="20.2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 spans="1:33" ht="20.2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 spans="1:33" ht="20.2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 spans="1:33" ht="20.2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 spans="1:33" ht="20.2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 spans="1:33" ht="20.2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 spans="1:33" ht="20.2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 spans="1:33" ht="20.2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 spans="1:33" ht="20.2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 spans="1:33" ht="20.2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 spans="1:33" ht="20.2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 spans="1:33" ht="20.2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 spans="1:33" ht="20.2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 spans="1:33" ht="20.2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 spans="1:33" ht="20.2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 spans="1:33" ht="20.2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 spans="1:33" ht="20.2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 spans="1:33" ht="20.2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 spans="1:33" ht="20.2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 spans="1:33" ht="20.2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 spans="1:33" ht="20.2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 spans="1:33" ht="20.2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 spans="1:33" ht="20.2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 spans="1:33" ht="20.2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 spans="1:33" ht="20.2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 spans="1:33" ht="20.2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 spans="1:33" ht="20.2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 spans="1:33" ht="20.2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 spans="1:33" ht="20.2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 spans="1:33" ht="20.2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 spans="1:33" ht="20.2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 spans="1:33" ht="20.2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 spans="1:33" ht="20.2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 spans="1:33" ht="20.2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 spans="1:33" ht="20.2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 spans="1:33" ht="20.2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 spans="1:33" ht="20.2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 spans="1:33" ht="20.2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 spans="1:33" ht="20.2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 spans="1:33" ht="20.2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 spans="1:33" ht="20.2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 spans="1:33" ht="20.2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 spans="1:33" ht="20.2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 spans="1:33" ht="20.2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 spans="1:33" ht="20.2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 spans="1:33" ht="20.2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 spans="1:33" ht="20.2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 spans="1:33" ht="20.2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 spans="1:33" ht="20.2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 spans="1:33" ht="20.2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 spans="1:33" ht="20.2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 spans="1:33" ht="20.2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 spans="1:33" ht="20.2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 spans="1:33" ht="20.2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 spans="1:33" ht="20.2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 spans="1:33" ht="20.2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 spans="1:33" ht="20.2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 spans="1:33" ht="20.2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 spans="1:33" ht="20.2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 spans="1:33" ht="20.2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 spans="1:33" ht="20.2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 spans="1:33" ht="20.2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 spans="1:33" ht="20.2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 spans="1:33" ht="20.2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 spans="1:33" ht="20.2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 spans="1:33" ht="20.2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 spans="1:33" ht="20.2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 spans="1:33" ht="20.2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 spans="1:33" ht="20.2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 spans="1:33" ht="20.2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 spans="1:33" ht="20.2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 spans="1:33" ht="20.2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 spans="1:33" ht="20.2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 spans="1:33" ht="20.2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 spans="1:33" ht="20.2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 spans="1:33" ht="20.2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 spans="1:33" ht="20.2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 spans="1:33" ht="20.2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 spans="1:33" ht="20.2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 spans="1:33" ht="20.2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 spans="1:33" ht="20.2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 spans="1:33" ht="20.2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 spans="1:33" ht="20.2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 spans="1:33" ht="20.2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 spans="1:33" ht="20.2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 spans="1:33" ht="20.2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 spans="1:33" ht="20.2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 spans="1:33" ht="20.2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 spans="1:33" ht="20.2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 spans="1:33" ht="20.2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 spans="1:33" ht="20.2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 spans="1:33" ht="20.2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 spans="1:33" ht="20.2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 spans="1:33" ht="20.2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 spans="1:33" ht="20.2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 spans="1:33" ht="20.2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 spans="1:33" ht="20.2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 spans="1:33" ht="20.2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 spans="1:33" ht="20.2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 spans="1:33" ht="20.2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 spans="1:33" ht="20.2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 spans="1:33" ht="20.2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 spans="1:33" ht="20.2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 spans="1:33" ht="20.2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 spans="1:33" ht="20.2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 spans="1:33" ht="20.2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 spans="1:33" ht="20.2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 spans="1:33" ht="20.2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 spans="1:33" ht="20.2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 spans="1:33" ht="20.2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  <row r="988" spans="1:33" ht="20.2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 Data</vt:lpstr>
      <vt:lpstr>Inverse Data</vt:lpstr>
      <vt:lpstr>Locality Data</vt:lpstr>
      <vt:lpstr>New Data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Alissa</dc:creator>
  <cp:lastModifiedBy>Watson, Alissa</cp:lastModifiedBy>
  <dcterms:created xsi:type="dcterms:W3CDTF">2024-07-31T16:29:45Z</dcterms:created>
  <dcterms:modified xsi:type="dcterms:W3CDTF">2024-07-31T16:29:46Z</dcterms:modified>
</cp:coreProperties>
</file>