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iss\Downloads\Sales and Profit Data_dashboard\"/>
    </mc:Choice>
  </mc:AlternateContent>
  <xr:revisionPtr revIDLastSave="0" documentId="13_ncr:1_{D8266496-F9EA-4D1C-917C-8CD46E9DF8D9}" xr6:coauthVersionLast="47" xr6:coauthVersionMax="47" xr10:uidLastSave="{00000000-0000-0000-0000-000000000000}"/>
  <bookViews>
    <workbookView xWindow="-108" yWindow="-108" windowWidth="23256" windowHeight="12456" activeTab="2" xr2:uid="{70521DF1-53EF-4629-BA92-147E36F41957}"/>
  </bookViews>
  <sheets>
    <sheet name="Data" sheetId="1" r:id="rId1"/>
    <sheet name="Pivot" sheetId="2" r:id="rId2"/>
    <sheet name="Dashboard" sheetId="3" r:id="rId3"/>
  </sheets>
  <definedNames>
    <definedName name="_xlnm._FilterDatabase" localSheetId="0" hidden="1">Data!$A$1:$K$8315</definedName>
    <definedName name="_xlchart.v2.4" hidden="1">Pivot!$L$4:$L$20</definedName>
    <definedName name="_xlchart.v2.5" hidden="1">Pivot!$M$3</definedName>
    <definedName name="_xlchart.v2.6" hidden="1">Pivot!$M$4:$M$20</definedName>
    <definedName name="_xlchart.v5.0" hidden="1">Pivot!$X$3</definedName>
    <definedName name="_xlchart.v5.1" hidden="1">Pivot!$X$4:$X$52</definedName>
    <definedName name="_xlchart.v5.2" hidden="1">Pivot!$Y$3</definedName>
    <definedName name="_xlchart.v5.3" hidden="1">Pivot!$Y$4:$Y$52</definedName>
    <definedName name="SegmentaçãodeDados_Category">#N/A</definedName>
    <definedName name="SegmentaçãodeDados_Month">#N/A</definedName>
    <definedName name="SegmentaçãodeDados_Year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4" i="2"/>
  <c r="M11" i="2"/>
  <c r="M19" i="2"/>
  <c r="M20" i="2"/>
  <c r="M4" i="2"/>
  <c r="M12" i="2"/>
  <c r="Y19" i="2"/>
  <c r="Y35" i="2"/>
  <c r="Y52" i="2"/>
  <c r="Y20" i="2"/>
  <c r="M5" i="2"/>
  <c r="M13" i="2"/>
  <c r="A13" i="2"/>
  <c r="A12" i="2"/>
  <c r="Y5" i="2"/>
  <c r="Y4" i="2"/>
  <c r="M6" i="2"/>
  <c r="M14" i="2"/>
  <c r="Y38" i="2"/>
  <c r="Y40" i="2"/>
  <c r="Y25" i="2"/>
  <c r="Y21" i="2"/>
  <c r="M7" i="2"/>
  <c r="M15" i="2"/>
  <c r="Y37" i="2"/>
  <c r="Y43" i="2"/>
  <c r="M8" i="2"/>
  <c r="M16" i="2"/>
  <c r="Y6" i="2"/>
  <c r="Y23" i="2"/>
  <c r="Y24" i="2"/>
  <c r="Y39" i="2"/>
  <c r="Y51" i="2"/>
  <c r="M9" i="2"/>
  <c r="M17" i="2"/>
  <c r="Y7" i="2"/>
  <c r="Y11" i="2"/>
  <c r="Y36" i="2"/>
  <c r="Y8" i="2"/>
  <c r="Y14" i="2"/>
  <c r="Y27" i="2"/>
  <c r="M10" i="2"/>
  <c r="M18" i="2"/>
  <c r="Y42" i="2"/>
  <c r="Y22" i="2"/>
  <c r="Y31" i="2"/>
  <c r="Y30" i="2"/>
  <c r="Y41" i="2"/>
  <c r="Y48" i="2"/>
  <c r="Y9" i="2"/>
  <c r="Y10" i="2"/>
  <c r="Y26" i="2"/>
  <c r="Y12" i="2"/>
  <c r="Y28" i="2"/>
  <c r="Y44" i="2"/>
  <c r="Y13" i="2"/>
  <c r="Y29" i="2"/>
  <c r="Y45" i="2"/>
  <c r="Y46" i="2"/>
  <c r="Y15" i="2"/>
  <c r="Y47" i="2"/>
  <c r="Y16" i="2"/>
  <c r="Y32" i="2"/>
  <c r="Y17" i="2"/>
  <c r="Y33" i="2"/>
  <c r="Y49" i="2"/>
  <c r="Y18" i="2"/>
  <c r="Y34" i="2"/>
  <c r="Y50" i="2"/>
</calcChain>
</file>

<file path=xl/sharedStrings.xml><?xml version="1.0" encoding="utf-8"?>
<sst xmlns="http://schemas.openxmlformats.org/spreadsheetml/2006/main" count="52335" uniqueCount="2723">
  <si>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</si>
  <si>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</si>
  <si>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</si>
  <si>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</si>
  <si>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</si>
  <si>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</si>
  <si>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</si>
  <si>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</si>
  <si>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</si>
  <si>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</si>
  <si>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</si>
  <si>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</si>
  <si>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</si>
  <si>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</si>
  <si>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</si>
  <si>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</si>
  <si>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</si>
  <si>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</si>
  <si>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</si>
  <si>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</si>
  <si>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</si>
  <si>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</si>
  <si>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</si>
  <si>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</si>
  <si>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</si>
  <si>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</si>
  <si>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</si>
  <si>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</si>
  <si>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</si>
  <si>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</si>
  <si>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</si>
  <si>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</si>
  <si>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</si>
  <si>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</si>
  <si>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</si>
  <si>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</si>
  <si>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</si>
  <si>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</si>
  <si>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</si>
  <si>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</si>
  <si>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</si>
  <si>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</si>
  <si>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</si>
  <si>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</si>
  <si>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</si>
  <si>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</si>
  <si>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</si>
  <si>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</si>
  <si>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</si>
  <si>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</si>
  <si>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</si>
  <si>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</si>
  <si>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</si>
  <si>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</si>
  <si>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</si>
  <si>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</si>
  <si>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</si>
  <si>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</si>
  <si>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</si>
  <si>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</si>
  <si>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</si>
  <si>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</si>
  <si>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</si>
  <si>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</si>
  <si>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</si>
  <si>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</si>
  <si>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</si>
  <si>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</si>
  <si>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</si>
  <si>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</si>
  <si>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</si>
  <si>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</si>
  <si>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</si>
  <si>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</si>
  <si>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</si>
  <si>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</si>
  <si>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</si>
  <si>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</si>
  <si>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</si>
  <si>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</si>
  <si>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</si>
  <si>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</si>
  <si>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</si>
  <si>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</si>
  <si>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</si>
  <si>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</si>
  <si>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</si>
  <si>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</si>
  <si>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</si>
  <si>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</si>
  <si>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</si>
  <si>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</si>
  <si>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</si>
  <si>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</si>
  <si>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</si>
  <si>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</si>
  <si>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</si>
  <si>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</si>
  <si>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</si>
  <si>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</si>
  <si>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</si>
  <si>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</si>
  <si>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</si>
  <si>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</si>
  <si>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</si>
  <si>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</si>
  <si>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</si>
  <si>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</si>
  <si>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</si>
  <si>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</si>
  <si>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</si>
  <si>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</si>
  <si>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</si>
  <si>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</si>
  <si>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</si>
  <si>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</si>
  <si>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</si>
  <si>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</si>
  <si>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</si>
  <si>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</si>
  <si>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</si>
  <si>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</si>
  <si>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</si>
  <si>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</si>
  <si>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</si>
  <si>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</si>
  <si>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</si>
  <si>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</si>
  <si>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</si>
  <si>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</si>
  <si>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</si>
  <si>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</si>
  <si>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</si>
  <si>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</si>
  <si>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</si>
  <si>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</si>
  <si>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</si>
  <si>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</si>
  <si>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</si>
  <si>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</si>
  <si>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</si>
  <si>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</si>
  <si>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</si>
  <si>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</si>
  <si>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</si>
  <si>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</si>
  <si>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</si>
  <si>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</si>
  <si>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</si>
  <si>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</si>
  <si>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</si>
  <si>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</si>
  <si>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</si>
  <si>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</si>
  <si>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</si>
  <si>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</si>
  <si>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</si>
  <si>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</si>
  <si>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</si>
  <si>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</si>
  <si>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</si>
  <si>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</si>
  <si>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</si>
  <si>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</si>
  <si>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</si>
  <si>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</si>
  <si>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</si>
  <si>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</si>
  <si>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</si>
  <si>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</si>
  <si>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</si>
  <si>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</si>
  <si>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</si>
  <si>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</si>
  <si>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</si>
  <si>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</si>
  <si>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</si>
  <si>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</si>
  <si>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</si>
  <si>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</si>
  <si>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</si>
  <si>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</si>
  <si>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</si>
  <si>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</si>
  <si>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</si>
  <si>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</si>
  <si>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</si>
  <si>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</si>
  <si>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</si>
  <si>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</si>
  <si>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</si>
  <si>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</si>
  <si>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</si>
  <si>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</si>
  <si>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</si>
  <si>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</si>
  <si>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</si>
  <si>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</si>
  <si>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</si>
  <si>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</si>
  <si>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</si>
  <si>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</si>
  <si>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</si>
  <si>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</si>
  <si>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</si>
  <si>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</si>
  <si>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</si>
  <si>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</si>
  <si>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</si>
  <si>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</si>
  <si>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</si>
  <si>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</si>
  <si>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</si>
  <si>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</si>
  <si>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</si>
  <si>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</si>
  <si>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</si>
  <si>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</si>
  <si>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</si>
  <si>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</si>
  <si>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</si>
  <si>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</si>
  <si>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</si>
  <si>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</si>
  <si>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</si>
  <si>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</si>
  <si>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</si>
  <si>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</si>
  <si>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</si>
  <si>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</si>
  <si>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</si>
  <si>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</si>
  <si>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</si>
  <si>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</si>
  <si>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</si>
  <si>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</si>
  <si>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</si>
  <si>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</si>
  <si>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</si>
  <si>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</si>
  <si>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</si>
  <si>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</si>
  <si>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</si>
  <si>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</si>
  <si>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</si>
  <si>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</si>
  <si>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</si>
  <si>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</si>
  <si>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</si>
  <si>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</si>
  <si>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</si>
  <si>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</si>
  <si>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</si>
  <si>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</si>
  <si>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</si>
  <si>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</si>
  <si>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</si>
  <si>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</si>
  <si>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</si>
  <si>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</si>
  <si>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</si>
  <si>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</si>
  <si>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</si>
  <si>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</si>
  <si>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</si>
  <si>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</si>
  <si>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</si>
  <si>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</si>
  <si>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</si>
  <si>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</si>
  <si>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</si>
  <si>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</si>
  <si>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</si>
  <si>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</si>
  <si>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</si>
  <si>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</si>
  <si>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</si>
  <si>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</si>
  <si>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</si>
  <si>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</si>
  <si>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</si>
  <si>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</si>
  <si>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</si>
  <si>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</si>
  <si>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</si>
  <si>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</si>
  <si>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</si>
  <si>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</si>
  <si>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</si>
  <si>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</si>
  <si>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</si>
  <si>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</si>
  <si>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</si>
  <si>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</si>
  <si>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</si>
  <si>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</si>
  <si>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</si>
  <si>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</si>
  <si>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</si>
  <si>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</si>
  <si>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</si>
  <si>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</si>
  <si>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</si>
  <si>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</si>
  <si>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</si>
  <si>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</si>
  <si>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</si>
  <si>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</si>
  <si>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</si>
  <si>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</si>
  <si>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</si>
  <si>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</si>
  <si>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</si>
  <si>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</si>
  <si>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</si>
  <si>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</si>
  <si>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</si>
  <si>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</si>
  <si>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</si>
  <si>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</si>
  <si>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</si>
  <si>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</si>
  <si>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</si>
  <si>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</si>
  <si>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</si>
  <si>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</si>
  <si>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</si>
  <si>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</si>
  <si>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</si>
  <si>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</si>
  <si>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</si>
  <si>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</si>
  <si>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</si>
  <si>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</si>
  <si>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</si>
  <si>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</si>
  <si>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</si>
  <si>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</si>
  <si>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</si>
  <si>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</si>
  <si>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</si>
  <si>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</si>
  <si>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</si>
  <si>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</si>
  <si>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</si>
  <si>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</si>
  <si>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</si>
  <si>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</si>
  <si>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</si>
  <si>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</si>
  <si>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</si>
  <si>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</si>
  <si>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</si>
  <si>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</si>
  <si>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</si>
  <si>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</si>
  <si>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</si>
  <si>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</si>
  <si>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</si>
  <si>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</si>
  <si>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</si>
  <si>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</si>
  <si>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</si>
  <si>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</si>
  <si>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</si>
  <si>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</si>
  <si>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</si>
  <si>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</si>
  <si>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</si>
  <si>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</si>
  <si>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</si>
  <si>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</si>
  <si>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</si>
  <si>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</si>
  <si>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</si>
  <si>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</si>
  <si>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</si>
  <si>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</si>
  <si>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</si>
  <si>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</si>
  <si>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</si>
  <si>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</si>
  <si>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</si>
  <si>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</si>
  <si>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</si>
  <si>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</si>
  <si>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</si>
  <si>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</si>
  <si>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</si>
  <si>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</si>
  <si>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</si>
  <si>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</si>
  <si>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</si>
  <si>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</si>
  <si>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</si>
  <si>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</si>
  <si>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</si>
  <si>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</si>
  <si>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</si>
  <si>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</si>
  <si>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</si>
  <si>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</si>
  <si>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</si>
  <si>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</si>
  <si>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</si>
  <si>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</si>
  <si>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</si>
  <si>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</si>
  <si>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</si>
  <si>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</si>
  <si>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</si>
  <si>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</si>
  <si>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</si>
  <si>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</si>
  <si>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</si>
  <si>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</si>
  <si>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</si>
  <si>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</si>
  <si>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</si>
  <si>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</si>
  <si>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</si>
  <si>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</si>
  <si>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</si>
  <si>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</si>
  <si>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</si>
  <si>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</si>
  <si>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</si>
  <si>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</si>
  <si>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</si>
  <si>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</si>
  <si>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</si>
  <si>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</si>
  <si>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</si>
  <si>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</si>
  <si>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</si>
  <si>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</si>
  <si>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</si>
  <si>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</si>
  <si>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</si>
  <si>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</si>
  <si>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</si>
  <si>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</si>
  <si>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</si>
  <si>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</si>
  <si>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</si>
  <si>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</si>
  <si>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</si>
  <si>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</si>
  <si>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</si>
  <si>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</si>
  <si>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</si>
  <si>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</si>
  <si>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</si>
  <si>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</si>
  <si>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</si>
  <si>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</si>
  <si>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</si>
  <si>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</si>
  <si>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</si>
  <si>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</si>
  <si>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</si>
  <si>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</si>
  <si>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</si>
  <si>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</si>
  <si>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</si>
  <si>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</si>
  <si>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</si>
  <si>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</si>
  <si>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</si>
  <si>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</si>
  <si>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</si>
  <si>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</si>
  <si>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</si>
  <si>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</si>
  <si>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</si>
  <si>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</si>
  <si>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</si>
  <si>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</si>
  <si>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</si>
  <si>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</si>
  <si>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</si>
  <si>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</si>
  <si>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</si>
  <si>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</si>
  <si>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</si>
  <si>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</si>
  <si>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</si>
  <si>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</si>
  <si>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</si>
  <si>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</si>
  <si>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</si>
  <si>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</si>
  <si>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</si>
  <si>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</si>
  <si>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</si>
  <si>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</si>
  <si>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</si>
  <si>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</si>
  <si>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</si>
  <si>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</si>
  <si>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</si>
  <si>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</si>
  <si>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</si>
  <si>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</si>
  <si>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</si>
  <si>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</si>
  <si>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</si>
  <si>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</si>
  <si>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</si>
  <si>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</si>
  <si>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</si>
  <si>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</si>
  <si>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</si>
  <si>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</si>
  <si>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</si>
  <si>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</si>
  <si>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</si>
  <si>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</si>
  <si>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</si>
  <si>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</si>
  <si>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</si>
  <si>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</si>
  <si>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</si>
  <si>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</si>
  <si>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</si>
  <si>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</si>
  <si>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</si>
  <si>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</si>
  <si>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</si>
  <si>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</si>
  <si>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</si>
  <si>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</si>
  <si>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</si>
  <si>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</si>
  <si>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</si>
  <si>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</si>
  <si>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</si>
  <si>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</si>
  <si>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</si>
  <si>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</si>
  <si>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</si>
  <si>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</si>
  <si>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</si>
  <si>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</si>
  <si>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</si>
  <si>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</si>
  <si>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</si>
  <si>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</si>
  <si>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</si>
  <si>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</si>
  <si>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</si>
  <si>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</si>
  <si>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</si>
  <si>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</si>
  <si>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</si>
  <si>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</si>
  <si>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</si>
  <si>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</si>
  <si>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</si>
  <si>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</si>
  <si>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</si>
  <si>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</si>
  <si>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</si>
  <si>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</si>
  <si>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</si>
  <si>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</si>
  <si>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</si>
  <si>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</si>
  <si>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</si>
  <si>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</si>
  <si>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</si>
  <si>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</si>
  <si>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</si>
  <si>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</si>
  <si>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</si>
  <si>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</si>
  <si>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</si>
  <si>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</si>
  <si>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</si>
  <si>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</si>
  <si>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</si>
  <si>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</si>
  <si>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</si>
  <si>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</si>
  <si>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</si>
  <si>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</si>
  <si>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</si>
  <si>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</si>
  <si>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</si>
  <si>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</si>
  <si>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</si>
  <si>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</si>
  <si>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</si>
  <si>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</si>
  <si>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</si>
  <si>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</si>
  <si>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</si>
  <si>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</si>
  <si>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</si>
  <si>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</si>
  <si>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</si>
  <si>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</si>
  <si>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</si>
  <si>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</si>
  <si>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</si>
  <si>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</si>
  <si>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</si>
  <si>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</si>
  <si>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</si>
  <si>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</si>
  <si>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</si>
  <si>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</si>
  <si>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</si>
  <si>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</si>
  <si>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</si>
  <si>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</si>
  <si>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</si>
  <si>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</si>
  <si>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</si>
  <si>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</si>
  <si>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</si>
  <si>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</si>
  <si>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</si>
  <si>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</si>
  <si>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</si>
  <si>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</si>
  <si>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</si>
  <si>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</si>
  <si>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</si>
  <si>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</si>
  <si>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</si>
  <si>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</si>
  <si>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</si>
  <si>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</si>
  <si>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</si>
  <si>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</si>
  <si>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</si>
  <si>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</si>
  <si>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</si>
  <si>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</si>
  <si>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</si>
  <si>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</si>
  <si>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</si>
  <si>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</si>
  <si>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</si>
  <si>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</si>
  <si>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</si>
  <si>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</si>
  <si>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</si>
  <si>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</si>
  <si>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</si>
  <si>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</si>
  <si>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</si>
  <si>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</si>
  <si>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</si>
  <si>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</si>
  <si>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</si>
  <si>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</si>
  <si>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</si>
  <si>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</si>
  <si>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</si>
  <si>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</si>
  <si>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</si>
  <si>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</si>
  <si>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</si>
  <si>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</si>
  <si>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</si>
  <si>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</si>
  <si>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</si>
  <si>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</si>
  <si>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</si>
  <si>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</si>
  <si>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</si>
  <si>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</si>
  <si>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</si>
  <si>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</si>
  <si>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</si>
  <si>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</si>
  <si>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</si>
  <si>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</si>
  <si>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</si>
  <si>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</si>
  <si>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</si>
  <si>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</si>
  <si>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</si>
  <si>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</si>
  <si>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</si>
  <si>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</si>
  <si>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</si>
  <si>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</si>
  <si>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</si>
  <si>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</si>
  <si>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</si>
  <si>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</si>
  <si>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</si>
  <si>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</si>
  <si>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</si>
  <si>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</si>
  <si>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</si>
  <si>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</si>
  <si>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</si>
  <si>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</si>
  <si>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</si>
  <si>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</si>
  <si>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</si>
  <si>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</si>
  <si>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</si>
  <si>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</si>
  <si>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</si>
  <si>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</si>
  <si>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</si>
  <si>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</si>
  <si>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</si>
  <si>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</si>
  <si>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</si>
  <si>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</si>
  <si>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</si>
  <si>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</si>
  <si>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</si>
  <si>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</si>
  <si>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</si>
  <si>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</si>
  <si>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</si>
  <si>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</si>
  <si>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</si>
  <si>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</si>
  <si>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</si>
  <si>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</si>
  <si>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</si>
  <si>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</si>
  <si>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</si>
  <si>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</si>
  <si>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</si>
  <si>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</si>
  <si>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</si>
  <si>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</si>
  <si>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</si>
  <si>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</si>
  <si>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</si>
  <si>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</si>
  <si>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</si>
  <si>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</si>
  <si>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</si>
  <si>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</si>
  <si>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</si>
  <si>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</si>
  <si>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</si>
  <si>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</si>
  <si>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</si>
  <si>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</si>
  <si>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</si>
  <si>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</si>
  <si>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</si>
  <si>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</si>
  <si>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</si>
  <si>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</si>
  <si>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</si>
  <si>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</si>
  <si>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</si>
  <si>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</si>
  <si>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</si>
  <si>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</si>
  <si>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</si>
  <si>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</si>
  <si>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</si>
  <si>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</si>
  <si>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</si>
  <si>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</si>
  <si>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</si>
  <si>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</si>
  <si>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</si>
  <si>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</si>
  <si>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</si>
  <si>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</si>
  <si>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</si>
  <si>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</si>
  <si>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</si>
  <si>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</si>
  <si>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</si>
  <si>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</si>
  <si>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</si>
  <si>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</si>
  <si>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</si>
  <si>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</si>
  <si>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</si>
  <si>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</si>
  <si>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</si>
  <si>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</si>
  <si>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</si>
  <si>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</si>
  <si>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</si>
  <si>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</si>
  <si>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</si>
  <si>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</si>
  <si>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</si>
  <si>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</si>
  <si>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</si>
  <si>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</si>
  <si>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</si>
  <si>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</si>
  <si>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</si>
  <si>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</si>
  <si>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</si>
  <si>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</si>
  <si>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</si>
  <si>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</si>
  <si>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</si>
  <si>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</si>
  <si>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</si>
  <si>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</si>
  <si>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</si>
  <si>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</si>
  <si>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</si>
  <si>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</si>
  <si>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</si>
  <si>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</si>
  <si>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</si>
  <si>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</si>
  <si>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</si>
  <si>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</si>
  <si>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</si>
  <si>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</si>
  <si>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</si>
  <si>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</si>
  <si>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</si>
  <si>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</si>
  <si>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</si>
  <si>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</si>
  <si>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</si>
  <si>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</si>
  <si>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</si>
  <si>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</si>
  <si>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</si>
  <si>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</si>
  <si>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</si>
  <si>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</si>
  <si>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</si>
  <si>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</si>
  <si>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</si>
  <si>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</si>
  <si>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</si>
  <si>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</si>
  <si>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</si>
  <si>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</si>
  <si>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</si>
  <si>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</si>
  <si>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</si>
  <si>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</si>
  <si>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</si>
  <si>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</si>
  <si>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</si>
  <si>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</si>
  <si>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</si>
  <si>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</si>
  <si>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</si>
  <si>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</si>
  <si>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</si>
  <si>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</si>
  <si>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</si>
  <si>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</si>
  <si>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</si>
  <si>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</si>
  <si>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</si>
  <si>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</si>
  <si>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</si>
  <si>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</si>
  <si>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</si>
  <si>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</si>
  <si>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</si>
  <si>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</si>
  <si>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</si>
  <si>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</si>
  <si>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</si>
  <si>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</si>
  <si>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</si>
  <si>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</si>
  <si>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</si>
  <si>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</si>
  <si>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</si>
  <si>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</si>
  <si>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</si>
  <si>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</si>
  <si>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</si>
  <si>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</si>
  <si>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</si>
  <si>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</si>
  <si>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</si>
  <si>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</si>
  <si>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</si>
  <si>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</si>
  <si>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</si>
  <si>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</si>
  <si>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</si>
  <si>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</si>
  <si>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</si>
  <si>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</si>
  <si>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</si>
  <si>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</si>
  <si>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</si>
  <si>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</si>
  <si>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</si>
  <si>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</si>
  <si>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</si>
  <si>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</si>
  <si>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</si>
  <si>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</si>
  <si>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</si>
  <si>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</si>
  <si>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</si>
  <si>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</si>
  <si>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</si>
  <si>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</si>
  <si>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</si>
  <si>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</si>
  <si>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</si>
  <si>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</si>
  <si>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</si>
  <si>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</si>
  <si>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</si>
  <si>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</si>
  <si>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</si>
  <si>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</si>
  <si>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</si>
  <si>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</si>
  <si>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</si>
  <si>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</si>
  <si>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</si>
  <si>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</si>
  <si>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</si>
  <si>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</si>
  <si>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</si>
  <si>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</si>
  <si>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</si>
  <si>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</si>
  <si>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</si>
  <si>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</si>
  <si>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</si>
  <si>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</si>
  <si>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</si>
  <si>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</si>
  <si>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</si>
  <si>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</si>
  <si>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</si>
  <si>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</si>
  <si>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</si>
  <si>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</si>
  <si>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</si>
  <si>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</si>
  <si>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</si>
  <si>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</si>
  <si>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</si>
  <si>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</si>
  <si>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</si>
  <si>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</si>
  <si>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</si>
  <si>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</si>
  <si>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</si>
  <si>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</si>
  <si>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</si>
  <si>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</si>
  <si>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</si>
  <si>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</si>
  <si>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</si>
  <si>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</si>
  <si>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</si>
  <si>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</si>
  <si>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</si>
  <si>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</si>
  <si>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</si>
  <si>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</si>
  <si>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</si>
  <si>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</si>
  <si>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</si>
  <si>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</si>
  <si>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</si>
  <si>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</si>
  <si>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</si>
  <si>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</si>
  <si>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</si>
  <si>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</si>
  <si>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</si>
  <si>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</si>
  <si>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</si>
  <si>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</si>
  <si>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</si>
  <si>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</si>
  <si>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</si>
  <si>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</si>
  <si>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</si>
  <si>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</si>
  <si>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</si>
  <si>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</si>
  <si>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</si>
  <si>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</si>
  <si>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</si>
  <si>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</si>
  <si>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</si>
  <si>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</si>
  <si>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</si>
  <si>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</si>
  <si>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</si>
  <si>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</si>
  <si>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</si>
  <si>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</si>
  <si>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</si>
  <si>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</si>
  <si>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</si>
  <si>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</si>
  <si>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</si>
  <si>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</si>
  <si>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</si>
  <si>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</si>
  <si>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</si>
  <si>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</si>
  <si>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</si>
  <si>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</si>
  <si>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</si>
  <si>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</si>
  <si>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</si>
  <si>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</si>
  <si>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</si>
  <si>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</si>
  <si>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</si>
  <si>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</si>
  <si>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</si>
  <si>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</si>
  <si>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</si>
  <si>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</si>
  <si>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</si>
  <si>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</si>
  <si>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</si>
  <si>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</si>
  <si>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</si>
  <si>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</si>
  <si>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</si>
  <si>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</si>
  <si>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</si>
  <si>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</si>
  <si>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</si>
  <si>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</si>
  <si>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</si>
  <si>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</si>
  <si>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</si>
  <si>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</si>
  <si>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</si>
  <si>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</si>
  <si>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</si>
  <si>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</si>
  <si>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</si>
  <si>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</si>
  <si>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</si>
  <si>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</si>
  <si>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</si>
  <si>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</si>
  <si>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</si>
  <si>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</si>
  <si>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</si>
  <si>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</si>
  <si>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</si>
  <si>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</si>
  <si>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</si>
  <si>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</si>
  <si>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</si>
  <si>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</si>
  <si>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</si>
  <si>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</si>
  <si>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</si>
  <si>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</si>
  <si>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</si>
  <si>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</si>
  <si>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</si>
  <si>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</si>
  <si>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</si>
  <si>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</si>
  <si>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</si>
  <si>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</si>
  <si>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</si>
  <si>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</si>
  <si>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</si>
  <si>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</si>
  <si>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</si>
  <si>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</si>
  <si>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</si>
  <si>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</si>
  <si>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</si>
  <si>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</si>
  <si>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</si>
  <si>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</si>
  <si>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</si>
  <si>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</si>
  <si>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</si>
  <si>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</si>
  <si>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</si>
  <si>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</si>
  <si>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</si>
  <si>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</si>
  <si>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</si>
  <si>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</si>
  <si>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</si>
  <si>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</si>
  <si>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</si>
  <si>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</si>
  <si>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</si>
  <si>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</si>
  <si>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</si>
  <si>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</si>
  <si>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</si>
  <si>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</si>
  <si>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</si>
  <si>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</si>
  <si>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</si>
  <si>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</si>
  <si>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</si>
  <si>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</si>
  <si>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</si>
  <si>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</si>
  <si>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</si>
  <si>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</si>
  <si>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</si>
  <si>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</si>
  <si>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</si>
  <si>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</si>
  <si>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</si>
  <si>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</si>
  <si>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</si>
  <si>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</si>
  <si>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</si>
  <si>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</si>
  <si>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</si>
  <si>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</si>
  <si>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</si>
  <si>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</si>
  <si>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</si>
  <si>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</si>
  <si>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</si>
  <si>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</si>
  <si>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</si>
  <si>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</si>
  <si>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</si>
  <si>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</si>
  <si>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</si>
  <si>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</si>
  <si>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</si>
  <si>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</si>
  <si>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</si>
  <si>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</si>
  <si>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</si>
  <si>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</si>
  <si>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</si>
  <si>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</si>
  <si>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</si>
  <si>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</si>
  <si>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</si>
  <si>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</si>
  <si>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</si>
  <si>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</si>
  <si>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</si>
  <si>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</si>
  <si>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</si>
  <si>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</si>
  <si>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</si>
  <si>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</si>
  <si>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</si>
  <si>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</si>
  <si>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</si>
  <si>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</si>
  <si>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</si>
  <si>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</si>
  <si>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</si>
  <si>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</si>
  <si>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</si>
  <si>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</si>
  <si>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</si>
  <si>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</si>
  <si>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</si>
  <si>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</si>
  <si>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</si>
  <si>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</si>
  <si>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</si>
  <si>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</si>
  <si>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</si>
  <si>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</si>
  <si>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</si>
  <si>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</si>
  <si>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</si>
  <si>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</si>
  <si>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</si>
  <si>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</si>
  <si>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</si>
  <si>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</si>
  <si>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</si>
  <si>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</si>
  <si>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</si>
  <si>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</si>
  <si>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</si>
  <si>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</si>
  <si>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</si>
  <si>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</si>
  <si>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</si>
  <si>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</si>
  <si>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</si>
  <si>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</si>
  <si>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</si>
  <si>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</si>
  <si>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</si>
  <si>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</si>
  <si>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</si>
  <si>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</si>
  <si>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</si>
  <si>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</si>
  <si>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</si>
  <si>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</si>
  <si>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</si>
  <si>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</si>
  <si>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</si>
  <si>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</si>
  <si>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</si>
  <si>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</si>
  <si>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</si>
  <si>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</si>
  <si>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</si>
  <si>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</si>
  <si>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</si>
  <si>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</si>
  <si>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</si>
  <si>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</si>
  <si>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</si>
  <si>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</si>
  <si>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</si>
  <si>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</si>
  <si>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</si>
  <si>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</si>
  <si>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</si>
  <si>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</si>
  <si>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</si>
  <si>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</si>
  <si>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</si>
  <si>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</si>
  <si>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</si>
  <si>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</si>
  <si>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</si>
  <si>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</si>
  <si>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</si>
  <si>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</si>
  <si>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</si>
  <si>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</si>
  <si>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</si>
  <si>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</si>
  <si>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</si>
  <si>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</si>
  <si>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</si>
  <si>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</si>
  <si>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</si>
  <si>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</si>
  <si>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</si>
  <si>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</si>
  <si>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</si>
  <si>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</si>
  <si>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</si>
  <si>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</si>
  <si>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</si>
  <si>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</si>
  <si>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</si>
  <si>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</si>
  <si>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</si>
  <si>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</si>
  <si>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</si>
  <si>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</si>
  <si>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</si>
  <si>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</si>
  <si>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</si>
  <si>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</si>
  <si>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</si>
  <si>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</si>
  <si>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</si>
  <si>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</si>
  <si>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</si>
  <si>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</si>
  <si>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</si>
  <si>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</si>
  <si>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</si>
  <si>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</si>
  <si>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</si>
  <si>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</si>
  <si>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</si>
  <si>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</si>
  <si>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</si>
  <si>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</si>
  <si>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</si>
  <si>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</si>
  <si>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</si>
  <si>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</si>
  <si>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</si>
  <si>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</si>
  <si>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</si>
  <si>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</si>
  <si>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</si>
  <si>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</si>
  <si>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</si>
  <si>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</si>
  <si>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</si>
  <si>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</si>
  <si>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</si>
  <si>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</si>
  <si>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</si>
  <si>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</si>
  <si>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</si>
  <si>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</si>
  <si>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</si>
  <si>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</si>
  <si>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</si>
  <si>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</si>
  <si>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</si>
  <si>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</si>
  <si>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</si>
  <si>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</si>
  <si>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</si>
  <si>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</si>
  <si>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</si>
  <si>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</si>
  <si>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</si>
  <si>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</si>
  <si>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</si>
  <si>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</si>
  <si>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</si>
  <si>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</si>
  <si>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</si>
  <si>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</si>
  <si>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</si>
  <si>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</si>
  <si>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</si>
  <si>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</si>
  <si>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</si>
  <si>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</si>
  <si>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</si>
  <si>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</si>
  <si>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</si>
  <si>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</si>
  <si>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</si>
  <si>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</si>
  <si>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</si>
  <si>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</si>
  <si>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</si>
  <si>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</si>
  <si>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</si>
  <si>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</si>
  <si>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</si>
  <si>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</si>
  <si>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</si>
  <si>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</si>
  <si>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</si>
  <si>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</si>
  <si>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</si>
  <si>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</si>
  <si>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</si>
  <si>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</si>
  <si>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</si>
  <si>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</si>
  <si>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</si>
  <si>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</si>
  <si>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</si>
  <si>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</si>
  <si>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</si>
  <si>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</si>
  <si>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</si>
  <si>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</si>
  <si>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</si>
  <si>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</si>
  <si>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</si>
  <si>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</si>
  <si>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</si>
  <si>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</si>
  <si>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</si>
  <si>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</si>
  <si>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</si>
  <si>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</si>
  <si>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</si>
  <si>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</si>
  <si>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</si>
  <si>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</si>
  <si>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</si>
  <si>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</si>
  <si>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</si>
  <si>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</si>
  <si>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</si>
  <si>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</si>
  <si>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</si>
  <si>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</si>
  <si>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</si>
  <si>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</si>
  <si>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</si>
  <si>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</si>
  <si>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</si>
  <si>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</si>
  <si>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</si>
  <si>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</si>
  <si>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</si>
  <si>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</si>
  <si>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</si>
  <si>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</si>
  <si>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</si>
  <si>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</si>
  <si>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</si>
  <si>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</si>
  <si>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</si>
  <si>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</si>
  <si>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</si>
  <si>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</si>
  <si>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</si>
  <si>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</si>
  <si>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</si>
  <si>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</si>
  <si>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</si>
  <si>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</si>
  <si>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</si>
  <si>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</si>
  <si>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</si>
  <si>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</si>
  <si>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</si>
  <si>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</si>
  <si>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</si>
  <si>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</si>
  <si>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</si>
  <si>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</si>
  <si>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</si>
  <si>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</si>
  <si>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</si>
  <si>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</si>
  <si>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</si>
  <si>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</si>
  <si>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</si>
  <si>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</si>
  <si>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</si>
  <si>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</si>
  <si>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</si>
  <si>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</si>
  <si>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</si>
  <si>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</si>
  <si>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</si>
  <si>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</si>
  <si>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</si>
  <si>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</si>
  <si>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</si>
  <si>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</si>
  <si>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</si>
  <si>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</si>
  <si>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</si>
  <si>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</si>
  <si>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</si>
  <si>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</si>
  <si>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</si>
  <si>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</si>
  <si>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</si>
  <si>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</si>
  <si>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</si>
  <si>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</si>
  <si>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</si>
  <si>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</si>
  <si>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</si>
  <si>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</si>
  <si>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</si>
  <si>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</si>
  <si>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</si>
  <si>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</si>
  <si>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</si>
  <si>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</si>
  <si>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</si>
  <si>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</si>
  <si>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</si>
  <si>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</si>
  <si>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</si>
  <si>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</si>
  <si>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</si>
  <si>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</si>
  <si>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</si>
  <si>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</si>
  <si>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</si>
  <si>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</si>
  <si>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</si>
  <si>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</si>
  <si>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</si>
  <si>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</si>
  <si>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</si>
  <si>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</si>
  <si>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</si>
  <si>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</si>
  <si>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</si>
  <si>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</si>
  <si>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</si>
  <si>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</si>
  <si>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</si>
  <si>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</si>
  <si>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</si>
  <si>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</si>
  <si>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</si>
  <si>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</si>
  <si>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</si>
  <si>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</si>
  <si>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</si>
  <si>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</si>
  <si>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</si>
  <si>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</si>
  <si>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</si>
  <si>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</si>
  <si>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</si>
  <si>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</si>
  <si>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</si>
  <si>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</si>
  <si>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</si>
  <si>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</si>
  <si>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</si>
  <si>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</si>
  <si>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</si>
  <si>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</si>
  <si>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</si>
  <si>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</si>
  <si>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</si>
  <si>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</si>
  <si>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</si>
  <si>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</si>
  <si>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</si>
  <si>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</si>
  <si>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</si>
  <si>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</si>
  <si>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</si>
  <si>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</si>
  <si>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</si>
  <si>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</si>
  <si>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</si>
  <si>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</si>
  <si>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</si>
  <si>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</si>
  <si>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</si>
  <si>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</si>
  <si>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</si>
  <si>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</si>
  <si>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</si>
  <si>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</si>
  <si>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</si>
  <si>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</si>
  <si>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</si>
  <si>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</si>
  <si>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</si>
  <si>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</si>
  <si>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</si>
  <si>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</si>
  <si>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</si>
  <si>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</si>
  <si>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</si>
  <si>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</si>
  <si>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</si>
  <si>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</si>
  <si>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</si>
  <si>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</si>
  <si>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</si>
  <si>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</si>
  <si>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</si>
  <si>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</si>
  <si>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</si>
  <si>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</si>
  <si>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</si>
  <si>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</si>
  <si>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</si>
  <si>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</si>
  <si>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</si>
  <si>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</si>
  <si>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</si>
  <si>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</si>
  <si>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</si>
  <si>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</si>
  <si>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</si>
  <si>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</si>
  <si>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</si>
  <si>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</si>
  <si>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</si>
  <si>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</si>
  <si>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</si>
  <si>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</si>
  <si>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</si>
  <si>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</si>
  <si>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</si>
  <si>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</si>
  <si>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</si>
  <si>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</si>
  <si>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</si>
  <si>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</si>
  <si>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</si>
  <si>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</si>
  <si>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</si>
  <si>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</si>
  <si>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</si>
  <si>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</si>
  <si>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</si>
  <si>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</si>
  <si>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</si>
  <si>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</si>
  <si>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</si>
  <si>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</si>
  <si>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</si>
  <si>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</si>
  <si>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</si>
  <si>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</si>
  <si>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</si>
  <si>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</si>
  <si>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</si>
  <si>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</si>
  <si>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</si>
  <si>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</si>
  <si>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</si>
  <si>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</si>
  <si>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</si>
  <si>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</si>
  <si>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</si>
  <si>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</si>
  <si>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</si>
  <si>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</si>
  <si>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</si>
  <si>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</si>
  <si>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</si>
  <si>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</si>
  <si>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</si>
  <si>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</si>
  <si>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</si>
  <si>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</si>
  <si>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</si>
  <si>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</si>
  <si>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</si>
  <si>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</si>
  <si>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</si>
  <si>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</si>
  <si>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</si>
  <si>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</si>
  <si>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</si>
  <si>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</si>
  <si>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</si>
  <si>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</si>
  <si>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</si>
  <si>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</si>
  <si>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</si>
  <si>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</si>
  <si>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</si>
  <si>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</si>
  <si>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</si>
  <si>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</si>
  <si>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</si>
  <si>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</si>
  <si>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</si>
  <si>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</si>
  <si>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</si>
  <si>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</si>
  <si>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</si>
  <si>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</si>
  <si>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</si>
  <si>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</si>
  <si>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</si>
  <si>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</si>
  <si>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</si>
  <si>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</si>
  <si>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</si>
  <si>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</si>
  <si>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</si>
  <si>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</si>
  <si>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</si>
  <si>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</si>
  <si>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</si>
  <si>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</si>
  <si>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</si>
  <si>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</si>
  <si>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</si>
  <si>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</si>
  <si>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</si>
  <si>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</si>
  <si>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</si>
  <si>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</si>
  <si>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</si>
  <si>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</si>
  <si>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</si>
  <si>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</si>
  <si>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</si>
  <si>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</si>
  <si>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</si>
  <si>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</si>
  <si>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</si>
  <si>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</si>
  <si>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</si>
  <si>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</si>
  <si>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</si>
  <si>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</si>
  <si>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</si>
  <si>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</si>
  <si>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</si>
  <si>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</si>
  <si>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</si>
  <si>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</si>
  <si>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</si>
  <si>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</si>
  <si>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</si>
  <si>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</si>
  <si>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</si>
  <si>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</si>
  <si>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</si>
  <si>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</si>
  <si>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</si>
  <si>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</si>
  <si>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</si>
  <si>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</si>
  <si>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</si>
  <si>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</si>
  <si>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</si>
  <si>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</si>
  <si>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</si>
  <si>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</si>
  <si>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</si>
  <si>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</si>
  <si>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</si>
  <si>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</si>
  <si>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</si>
  <si>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</si>
  <si>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</si>
  <si>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</si>
  <si>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</si>
  <si>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</si>
  <si>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</si>
  <si>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</si>
  <si>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</si>
  <si>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</si>
  <si>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</si>
  <si>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</si>
  <si>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</si>
  <si>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</si>
  <si>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</si>
  <si>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</si>
  <si>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</si>
  <si>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</si>
  <si>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</si>
  <si>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</si>
  <si>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</si>
  <si>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</si>
  <si>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</si>
  <si>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</si>
  <si>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</si>
  <si>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</si>
  <si>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</si>
  <si>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</si>
  <si>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</si>
  <si>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</si>
  <si>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</si>
  <si>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</si>
  <si>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</si>
  <si>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</si>
  <si>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</si>
  <si>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</si>
  <si>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</si>
  <si>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</si>
  <si>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</si>
  <si>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</si>
  <si>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</si>
  <si>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</si>
  <si>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</si>
  <si>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</si>
  <si>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</si>
  <si>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</si>
  <si>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</si>
  <si>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</si>
  <si>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</si>
  <si>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</si>
  <si>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</si>
  <si>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</si>
  <si>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</si>
  <si>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</si>
  <si>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</si>
  <si>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</si>
  <si>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</si>
  <si>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</si>
  <si>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</si>
  <si>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</si>
  <si>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</si>
  <si>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</si>
  <si>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</si>
  <si>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</si>
  <si>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</si>
  <si>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</si>
  <si>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</si>
  <si>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</si>
  <si>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</si>
  <si>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</si>
  <si>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</si>
  <si>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</si>
  <si>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</si>
  <si>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</si>
  <si>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</si>
  <si>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</si>
  <si>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</si>
  <si>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</si>
  <si>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</si>
  <si>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</si>
  <si>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</si>
  <si>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</si>
  <si>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</si>
  <si>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</si>
  <si>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</si>
  <si>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</si>
  <si>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</si>
  <si>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</si>
  <si>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</si>
  <si>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</si>
  <si>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</si>
  <si>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</si>
  <si>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</si>
  <si>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</si>
  <si>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</si>
  <si>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</si>
  <si>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</si>
  <si>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</si>
  <si>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</si>
  <si>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</si>
  <si>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</si>
  <si>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</si>
  <si>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</si>
  <si>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</si>
  <si>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</si>
  <si>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</si>
  <si>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</si>
  <si>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</si>
  <si>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</si>
  <si>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</si>
  <si>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</si>
  <si>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</si>
  <si>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</si>
  <si>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</si>
  <si>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</si>
  <si>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</si>
  <si>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</si>
  <si>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</si>
  <si>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</si>
  <si>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</si>
  <si>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</si>
  <si>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</si>
  <si>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</si>
  <si>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</si>
  <si>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</si>
  <si>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</si>
  <si>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</si>
  <si>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</si>
  <si>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</si>
  <si>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</si>
  <si>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</si>
  <si>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</si>
  <si>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</si>
  <si>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</si>
  <si>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</si>
  <si>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</si>
  <si>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</si>
  <si>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</si>
  <si>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</si>
  <si>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</si>
  <si>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</si>
  <si>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</si>
  <si>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</si>
  <si>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</si>
  <si>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</si>
  <si>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</si>
  <si>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</si>
  <si>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</si>
  <si>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</si>
  <si>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</si>
  <si>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</si>
  <si>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</si>
  <si>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</si>
  <si>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</si>
  <si>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</si>
  <si>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</si>
  <si>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</si>
  <si>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</si>
  <si>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</si>
  <si>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</si>
  <si>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</si>
  <si>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</si>
  <si>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</si>
  <si>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</si>
  <si>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</si>
  <si>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</si>
  <si>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</si>
  <si>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</si>
  <si>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</si>
  <si>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</si>
  <si>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</si>
  <si>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</si>
  <si>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</si>
  <si>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</si>
  <si>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</si>
  <si>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</si>
  <si>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</si>
  <si>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</si>
  <si>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</si>
  <si>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</si>
  <si>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</si>
  <si>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</si>
  <si>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</si>
  <si>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</si>
  <si>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</si>
  <si>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</si>
  <si>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</si>
  <si>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</si>
  <si>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</si>
  <si>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</si>
  <si>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</si>
  <si>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</si>
  <si>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</si>
  <si>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</si>
  <si>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</si>
  <si>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</si>
  <si>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</si>
  <si>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</si>
  <si>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</si>
  <si>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</si>
  <si>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</si>
  <si>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</si>
  <si>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</si>
  <si>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</si>
  <si>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</si>
  <si>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</si>
  <si>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</si>
  <si>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</si>
  <si>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</si>
  <si>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</si>
  <si>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</si>
  <si>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</si>
  <si>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</si>
  <si>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</si>
  <si>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</si>
  <si>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</si>
  <si>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</si>
  <si>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</si>
  <si>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</si>
  <si>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</si>
  <si>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</si>
  <si>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</si>
  <si>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</si>
  <si>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</si>
  <si>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</si>
  <si>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</si>
  <si>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</si>
  <si>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</si>
  <si>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</si>
  <si>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</si>
  <si>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</si>
  <si>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</si>
  <si>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</si>
  <si>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</si>
  <si>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</si>
  <si>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</si>
  <si>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</si>
  <si>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</si>
  <si>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</si>
  <si>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</si>
  <si>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</si>
  <si>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</si>
  <si>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</si>
  <si>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</si>
  <si>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</si>
  <si>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</si>
  <si>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</si>
  <si>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</si>
  <si>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</si>
  <si>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</si>
  <si>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</si>
  <si>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</si>
  <si>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</si>
  <si>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</si>
  <si>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</si>
  <si>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</si>
  <si>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</si>
  <si>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</si>
  <si>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</si>
  <si>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</si>
  <si>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</si>
  <si>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</si>
  <si>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</si>
  <si>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</si>
  <si>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</si>
  <si>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</si>
  <si>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</si>
  <si>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</si>
  <si>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</si>
  <si>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</si>
  <si>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</si>
  <si>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</si>
  <si>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</si>
  <si>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</si>
  <si>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</si>
  <si>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</si>
  <si>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</si>
  <si>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</si>
  <si>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</si>
  <si>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</si>
  <si>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</si>
  <si>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</si>
  <si>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</si>
  <si>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</si>
  <si>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</si>
  <si>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</si>
  <si>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</si>
  <si>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</si>
  <si>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</si>
  <si>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</si>
  <si>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</si>
  <si>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</si>
  <si>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</si>
  <si>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</si>
  <si>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</si>
  <si>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</si>
  <si>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</si>
  <si>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</si>
  <si>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</si>
  <si>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</si>
  <si>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</si>
  <si>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</si>
  <si>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</si>
  <si>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</si>
  <si>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</si>
  <si>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</si>
  <si>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</si>
  <si>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</si>
  <si>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</si>
  <si>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</si>
  <si>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</si>
  <si>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</si>
  <si>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</si>
  <si>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</si>
  <si>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</si>
  <si>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</si>
  <si>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</si>
  <si>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</si>
  <si>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</si>
  <si>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</si>
  <si>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</si>
  <si>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</si>
  <si>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</si>
  <si>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</si>
  <si>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</si>
  <si>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</si>
  <si>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</si>
  <si>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</si>
  <si>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</si>
  <si>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</si>
  <si>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</si>
  <si>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</si>
  <si>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</si>
  <si>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</si>
  <si>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</si>
  <si>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</si>
  <si>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</si>
  <si>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</si>
  <si>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</si>
  <si>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</si>
  <si>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</si>
  <si>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</si>
  <si>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</si>
  <si>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</si>
  <si>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</si>
  <si>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</si>
  <si>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</si>
  <si>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</si>
  <si>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</si>
  <si>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</si>
  <si>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</si>
  <si>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</si>
  <si>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</si>
  <si>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</si>
  <si>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</si>
  <si>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</si>
  <si>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</si>
  <si>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</si>
  <si>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</si>
  <si>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</si>
  <si>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</si>
  <si>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</si>
  <si>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</si>
  <si>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</si>
  <si>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</si>
  <si>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</si>
  <si>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</si>
  <si>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</si>
  <si>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</si>
  <si>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</si>
  <si>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</si>
  <si>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</si>
  <si>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</si>
  <si>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</si>
  <si>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</si>
  <si>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</si>
  <si>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</si>
  <si>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</si>
  <si>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</si>
  <si>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</si>
  <si>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</si>
  <si>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</si>
  <si>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</si>
  <si>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</si>
  <si>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</si>
  <si>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</si>
  <si>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</si>
  <si>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</si>
  <si>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</si>
  <si>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</si>
  <si>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</si>
  <si>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</si>
  <si>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</si>
  <si>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</si>
  <si>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</si>
  <si>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</si>
  <si>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</si>
  <si>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</si>
  <si>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</si>
  <si>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</si>
  <si>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</si>
  <si>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</si>
  <si>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</si>
  <si>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</si>
  <si>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</si>
  <si>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</si>
  <si>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</si>
  <si>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</si>
  <si>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</si>
  <si>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</si>
  <si>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</si>
  <si>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</si>
  <si>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</si>
  <si>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</si>
  <si>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</si>
  <si>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</si>
  <si>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</si>
  <si>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</si>
  <si>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</si>
  <si>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</si>
  <si>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</si>
  <si>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</si>
  <si>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</si>
  <si>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</si>
  <si>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</si>
  <si>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</si>
  <si>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</si>
  <si>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</si>
  <si>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</si>
  <si>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</si>
  <si>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</si>
  <si>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</si>
  <si>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</si>
  <si>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</si>
  <si>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</si>
  <si>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</si>
  <si>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</si>
  <si>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</si>
  <si>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</si>
  <si>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</si>
  <si>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</si>
  <si>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</si>
  <si>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</si>
  <si>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</si>
  <si>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</si>
  <si>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</si>
  <si>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</si>
  <si>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</si>
  <si>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</si>
  <si>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</si>
  <si>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</si>
  <si>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</si>
  <si>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</si>
  <si>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</si>
  <si>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</si>
  <si>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</si>
  <si>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</si>
  <si>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</si>
  <si>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</si>
  <si>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</si>
  <si>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</si>
  <si>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</si>
  <si>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</si>
  <si>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</si>
  <si>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</si>
  <si>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</si>
  <si>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</si>
  <si>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</si>
  <si>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</si>
  <si>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</si>
  <si>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</si>
  <si>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</si>
  <si>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</si>
  <si>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</si>
  <si>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</si>
  <si>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</si>
  <si>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</si>
  <si>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</si>
  <si>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</si>
  <si>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</si>
  <si>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</si>
  <si>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</si>
  <si>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</si>
  <si>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</si>
  <si>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</si>
  <si>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</si>
  <si>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</si>
  <si>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</si>
  <si>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</si>
  <si>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</si>
  <si>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</si>
  <si>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</si>
  <si>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</si>
  <si>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</si>
  <si>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</si>
  <si>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</si>
  <si>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</si>
  <si>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</si>
  <si>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</si>
  <si>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</si>
  <si>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</si>
  <si>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</si>
  <si>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</si>
  <si>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</si>
  <si>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</si>
  <si>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</si>
  <si>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</si>
  <si>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</si>
  <si>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</si>
  <si>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</si>
  <si>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</si>
  <si>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</si>
  <si>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</si>
  <si>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</si>
  <si>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</si>
  <si>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</si>
  <si>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</si>
  <si>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</si>
  <si>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</si>
  <si>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</si>
  <si>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</si>
  <si>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</si>
  <si>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</si>
  <si>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</si>
  <si>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</si>
  <si>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</si>
  <si>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</si>
  <si>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</si>
  <si>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</si>
  <si>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</si>
  <si>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</si>
  <si>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</si>
  <si>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</si>
  <si>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</si>
  <si>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</si>
  <si>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</si>
  <si>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</si>
  <si>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</si>
  <si>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</si>
  <si>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</si>
  <si>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</si>
  <si>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</si>
  <si>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</si>
  <si>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</si>
  <si>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</si>
  <si>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</si>
  <si>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</si>
  <si>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</si>
  <si>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</si>
  <si>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</si>
  <si>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</si>
  <si>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</si>
  <si>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</si>
  <si>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</si>
  <si>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</si>
  <si>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</si>
  <si>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</si>
  <si>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</si>
  <si>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</si>
  <si>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</si>
  <si>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</si>
  <si>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</si>
  <si>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</si>
  <si>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</si>
  <si>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</si>
  <si>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</si>
  <si>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</si>
  <si>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</si>
  <si>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</si>
  <si>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</si>
  <si>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</si>
  <si>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</si>
  <si>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</si>
  <si>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</si>
  <si>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</si>
  <si>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</si>
  <si>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</si>
  <si>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</si>
  <si>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</si>
  <si>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</si>
  <si>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</si>
  <si>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</si>
  <si>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</si>
  <si>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</si>
  <si>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</si>
  <si>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</si>
  <si>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</si>
  <si>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</si>
  <si>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</si>
  <si>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</si>
  <si>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</si>
  <si>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</si>
  <si>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</si>
  <si>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</si>
  <si>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</si>
  <si>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</si>
  <si>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</si>
  <si>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</si>
  <si>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</si>
  <si>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</si>
  <si>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</si>
  <si>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</si>
  <si>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</si>
  <si>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</si>
  <si>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</si>
  <si>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</si>
  <si>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</si>
  <si>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</si>
  <si>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</si>
  <si>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</si>
  <si>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</si>
  <si>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</si>
  <si>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</si>
  <si>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</si>
  <si>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</si>
  <si>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</si>
  <si>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</si>
  <si>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</si>
  <si>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</si>
  <si>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</si>
  <si>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</si>
  <si>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</si>
  <si>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</si>
  <si>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</si>
  <si>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</si>
  <si>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</si>
  <si>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</si>
  <si>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</si>
  <si>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</si>
  <si>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</si>
  <si>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</si>
  <si>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</si>
  <si>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</si>
  <si>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</si>
  <si>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</si>
  <si>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</si>
  <si>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</si>
  <si>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</si>
  <si>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</si>
  <si>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</si>
  <si>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</si>
  <si>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</si>
  <si>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</si>
  <si>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</si>
  <si>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</si>
  <si>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</si>
  <si>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</si>
  <si>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</si>
  <si>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</si>
  <si>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</si>
  <si>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</si>
  <si>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</si>
  <si>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</si>
  <si>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</si>
  <si>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</si>
  <si>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</si>
  <si>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</si>
  <si>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</si>
  <si>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</si>
  <si>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</si>
  <si>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</si>
  <si>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</si>
  <si>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</si>
  <si>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</si>
  <si>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</si>
  <si>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</si>
  <si>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</si>
  <si>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</si>
  <si>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</si>
  <si>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</si>
  <si>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</si>
  <si>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</si>
  <si>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</si>
  <si>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</si>
  <si>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</si>
  <si>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</si>
  <si>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</si>
  <si>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</si>
  <si>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</si>
  <si>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</si>
  <si>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</si>
  <si>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</si>
  <si>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</si>
  <si>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</si>
  <si>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</si>
  <si>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</si>
  <si>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</si>
  <si>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</si>
  <si>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</si>
  <si>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</si>
  <si>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</si>
  <si>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</si>
  <si>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</si>
  <si>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</si>
  <si>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</si>
  <si>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</si>
  <si>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</si>
  <si>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</si>
  <si>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</si>
  <si>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</si>
  <si>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</si>
  <si>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</si>
  <si>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</si>
  <si>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</si>
  <si>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</si>
  <si>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</si>
  <si>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</si>
  <si>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</si>
  <si>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</si>
  <si>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</si>
  <si>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</si>
  <si>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</si>
  <si>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</si>
  <si>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</si>
  <si>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</si>
  <si>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</si>
  <si>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</si>
  <si>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</si>
  <si>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</si>
  <si>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</si>
  <si>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</si>
  <si>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</si>
  <si>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</si>
  <si>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</si>
  <si>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</si>
  <si>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</si>
  <si>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</si>
  <si>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</si>
  <si>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</si>
  <si>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</si>
  <si>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</si>
  <si>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</si>
  <si>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</si>
  <si>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</si>
  <si>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</si>
  <si>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</si>
  <si>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</si>
  <si>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</si>
  <si>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</si>
  <si>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</si>
  <si>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</si>
  <si>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</si>
  <si>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</si>
  <si>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</si>
  <si>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</si>
  <si>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</si>
  <si>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</si>
  <si>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</si>
  <si>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</si>
  <si>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</si>
  <si>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</si>
  <si>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</si>
  <si>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</si>
  <si>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</si>
  <si>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</si>
  <si>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</si>
  <si>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</si>
  <si>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</si>
  <si>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</si>
  <si>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</si>
  <si>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</si>
  <si>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</si>
  <si>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</si>
  <si>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</si>
  <si>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</si>
  <si>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</si>
  <si>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</si>
  <si>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</si>
  <si>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</si>
  <si>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</si>
  <si>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</si>
  <si>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</si>
  <si>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</si>
  <si>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</si>
  <si>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</si>
  <si>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</si>
  <si>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</si>
  <si>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</si>
  <si>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</si>
  <si>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</si>
  <si>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</si>
  <si>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</si>
  <si>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</si>
  <si>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</si>
  <si>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</si>
  <si>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</si>
  <si>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</si>
  <si>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</si>
  <si>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</si>
  <si>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</si>
  <si>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</si>
  <si>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</si>
  <si>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</si>
  <si>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</si>
  <si>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</si>
  <si>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</si>
  <si>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</si>
  <si>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</si>
  <si>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</si>
  <si>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</si>
  <si>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</si>
  <si>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</si>
  <si>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</si>
  <si>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</si>
  <si>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</si>
  <si>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</si>
  <si>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</si>
  <si>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</si>
  <si>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</si>
  <si>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</si>
  <si>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</si>
  <si>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</si>
  <si>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</si>
  <si>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</si>
  <si>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</si>
  <si>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</si>
  <si>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</si>
  <si>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</si>
  <si>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</si>
  <si>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</si>
  <si>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</si>
  <si>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</si>
  <si>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</si>
  <si>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</si>
  <si>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</si>
  <si>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</si>
  <si>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</si>
  <si>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</si>
  <si>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</si>
  <si>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</si>
  <si>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</si>
  <si>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</si>
  <si>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</si>
  <si>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</si>
  <si>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</si>
  <si>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</si>
  <si>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</si>
  <si>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</si>
  <si>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</si>
  <si>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</si>
  <si>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</si>
  <si>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</si>
  <si>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</si>
  <si>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</si>
  <si>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</si>
  <si>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</si>
  <si>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</si>
  <si>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</si>
  <si>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</si>
  <si>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</si>
  <si>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</si>
  <si>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</si>
  <si>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</si>
  <si>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</si>
  <si>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</si>
  <si>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</si>
  <si>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</si>
  <si>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</si>
  <si>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</si>
  <si>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</si>
  <si>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</si>
  <si>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</si>
  <si>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</si>
  <si>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</si>
  <si>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</si>
  <si>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</si>
  <si>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</si>
  <si>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</si>
  <si>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</si>
  <si>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</si>
  <si>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</si>
  <si>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</si>
  <si>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</si>
  <si>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</si>
  <si>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</si>
  <si>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</si>
  <si>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</si>
  <si>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</si>
  <si>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</si>
  <si>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</si>
  <si>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</si>
  <si>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</si>
  <si>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</si>
  <si>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</si>
  <si>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</si>
  <si>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</si>
  <si>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</si>
  <si>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</si>
  <si>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</si>
  <si>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</si>
  <si>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</si>
  <si>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</si>
  <si>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</si>
  <si>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</si>
  <si>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</si>
  <si>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</si>
  <si>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</si>
  <si>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</si>
  <si>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</si>
  <si>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</si>
  <si>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</si>
  <si>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</si>
  <si>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</si>
  <si>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</si>
  <si>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</si>
  <si>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</si>
  <si>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</si>
  <si>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</si>
  <si>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</si>
  <si>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</si>
  <si>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</si>
  <si>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</si>
  <si>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</si>
  <si>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</si>
  <si>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</si>
  <si>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</si>
  <si>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</si>
  <si>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</si>
  <si>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</si>
  <si>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</si>
  <si>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</si>
  <si>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</si>
  <si>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</si>
  <si>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</si>
  <si>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</si>
  <si>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</si>
  <si>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</si>
  <si>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</si>
  <si>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</si>
  <si>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</si>
  <si>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</si>
  <si>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</si>
  <si>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</si>
  <si>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</si>
  <si>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</si>
  <si>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</si>
  <si>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</si>
  <si>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</si>
  <si>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</si>
  <si>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</si>
  <si>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</si>
  <si>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</si>
  <si>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</si>
  <si>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</si>
  <si>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</si>
  <si>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</si>
  <si>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</si>
  <si>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</si>
  <si>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</si>
  <si>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</si>
  <si>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</si>
  <si>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</si>
  <si>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</si>
  <si>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</si>
  <si>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</si>
  <si>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</si>
  <si>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</si>
  <si>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</si>
  <si>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</si>
  <si>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</si>
  <si>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</si>
  <si>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</si>
  <si>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</si>
  <si>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</si>
  <si>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</si>
  <si>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</si>
  <si>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</si>
  <si>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</si>
  <si>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</si>
  <si>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</si>
  <si>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</si>
  <si>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</si>
  <si>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</si>
  <si>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</si>
  <si>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</si>
  <si>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</si>
  <si>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</si>
  <si>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</si>
  <si>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</si>
  <si>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</si>
  <si>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</si>
  <si>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</si>
  <si>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</si>
  <si>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</si>
  <si>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</si>
  <si>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</si>
  <si>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</si>
  <si>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</si>
  <si>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</si>
  <si>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</si>
  <si>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</si>
  <si>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</si>
  <si>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</si>
  <si>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</si>
  <si>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</si>
  <si>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Total Profit</t>
  </si>
  <si>
    <t>Total Geral</t>
  </si>
  <si>
    <t>Rótulos de Linha</t>
  </si>
  <si>
    <t>Soma de Profit</t>
  </si>
  <si>
    <t>Soma de Sales</t>
  </si>
  <si>
    <t>Profit By Year</t>
  </si>
  <si>
    <t>Sales By Sub Category</t>
  </si>
  <si>
    <t>Contagem de Customer Name</t>
  </si>
  <si>
    <t>Sales by State</t>
  </si>
  <si>
    <t>Costumer Couny by Year</t>
  </si>
  <si>
    <t>Sales by Month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</si>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</sst>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38">
    <dxf>
      <numFmt numFmtId="166" formatCode="_-[$$-409]* #,##0.0_ ;_-[$$-409]* \-#,##0.0\ ;_-[$$-409]* &quot;-&quot;??_ ;_-@_ "/>
    </dxf>
    <dxf>
      <numFmt numFmtId="164" formatCode="_-[$$-409]* #,##0.00_ ;_-[$$-409]* \-#,##0.0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5" formatCode="_-[$$-409]* #,##0_ ;_-[$$-409]* \-#,##0\ ;_-[$$-409]* &quot;-&quot;??_ ;_-@_ "/>
    </dxf>
    <dxf>
      <numFmt numFmtId="166" formatCode="_-[$$-409]* #,##0.0_ ;_-[$$-409]* \-#,##0.0\ ;_-[$$-409]* &quot;-&quot;??_ ;_-@_ "/>
    </dxf>
    <dxf>
      <numFmt numFmtId="164" formatCode="_-[$$-409]* #,##0.00_ ;_-[$$-409]* \-#,##0.0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_-[$$-409]* #,##0.00_ ;_-[$$-409]* \-#,##0.00\ ;_-[$$-409]* &quot;-&quot;??_ ;_-@_ "/>
    </dxf>
    <dxf>
      <numFmt numFmtId="166" formatCode="_-[$$-409]* #,##0.0_ ;_-[$$-409]* \-#,##0.0\ ;_-[$$-409]* &quot;-&quot;??_ ;_-@_ "/>
    </dxf>
    <dxf>
      <numFmt numFmtId="165" formatCode="_-[$$-409]* #,##0_ ;_-[$$-409]* \-#,##0\ ;_-[$$-409]* &quot;-&quot;??_ ;_-@_ "/>
    </dxf>
    <dxf>
      <font>
        <sz val="10"/>
        <color theme="0"/>
        <name val="Calibri"/>
        <family val="2"/>
        <scheme val="none"/>
      </font>
    </dxf>
    <dxf>
      <font>
        <sz val="12"/>
        <name val="Calibri"/>
        <family val="2"/>
        <scheme val="none"/>
      </font>
      <fill>
        <patternFill>
          <bgColor theme="7" tint="-0.24994659260841701"/>
        </patternFill>
      </fill>
    </dxf>
  </dxfs>
  <tableStyles count="1" defaultTableStyle="TableStyleMedium2" defaultPivotStyle="PivotStyleLight16">
    <tableStyle name="Estilo de Segmentação de Dados 1" pivot="0" table="0" count="3" xr9:uid="{6977ADDB-A3D6-484C-BF24-79EA20A5E60E}">
      <tableStyleElement type="wholeTable" dxfId="37"/>
      <tableStyleElement type="headerRow" dxfId="36"/>
    </tableStyle>
  </tableStyles>
  <extLst>
    <ext xmlns:x14="http://schemas.microsoft.com/office/spreadsheetml/2009/9/main" uri="{46F421CA-312F-682f-3DD2-61675219B42D}">
      <x14:dxfs count="1">
        <dxf>
          <font>
            <b/>
            <i val="0"/>
            <sz val="11"/>
            <color theme="0"/>
            <name val="Calibri"/>
            <family val="2"/>
            <scheme val="none"/>
          </font>
          <fill>
            <patternFill>
              <bgColor theme="4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[excel-dashboard-vendas.xlsx]Pivot!Tabela dinâmica6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Profit</a:t>
            </a:r>
            <a:r>
              <a:rPr lang="pt-BR" sz="1600" b="1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Pivot!$D$3:$D$4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Pivot!$C$5:$C$9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Pivot!$D$5:$D$9</c:f>
              <c:numCache>
                <c:formatCode>_-[$$-409]* #,##0_ ;_-[$$-409]* \-#,##0\ ;_-[$$-409]* "-"??_ ;_-@_ </c:formatCode>
                <c:ptCount val="4"/>
                <c:pt idx="0">
                  <c:v>5469.7699999999977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2443.7999999999993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C-4601-B868-9EE26136247B}"/>
            </c:ext>
          </c:extLst>
        </c:ser>
        <c:ser>
          <c:idx val="1"/>
          <c:order val="1"/>
          <c:tx>
            <c:strRef>
              <c:f>Pivot!$E$3:$E$4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Pivot!$C$5:$C$9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Pivot!$E$5:$E$9</c:f>
              <c:numCache>
                <c:formatCode>_-[$$-409]* #,##0_ ;_-[$$-409]* \-#,##0\ ;_-[$$-409]* "-"??_ ;_-@_ </c:formatCode>
                <c:ptCount val="4"/>
                <c:pt idx="0">
                  <c:v>22593.399999999965</c:v>
                </c:pt>
                <c:pt idx="1">
                  <c:v>25099.55000000001</c:v>
                </c:pt>
                <c:pt idx="2">
                  <c:v>35052.909999999989</c:v>
                </c:pt>
                <c:pt idx="3">
                  <c:v>25464.809999999976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ACC-4601-B868-9EE26136247B}"/>
            </c:ext>
          </c:extLst>
        </c:ser>
        <c:ser>
          <c:idx val="2"/>
          <c:order val="2"/>
          <c:tx>
            <c:strRef>
              <c:f>Pivot!$F$3:$F$4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Pivot!$C$5:$C$9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Pivot!$F$5:$F$9</c:f>
              <c:numCache>
                <c:formatCode>_-[$$-409]* #,##0_ ;_-[$$-409]* \-#,##0\ ;_-[$$-409]* "-"??_ ;_-@_ </c:formatCode>
                <c:ptCount val="4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27090.710000000028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ACC-4601-B868-9EE2613624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11001024"/>
        <c:axId val="1811011424"/>
      </c:barChart>
      <c:catAx>
        <c:axId val="181100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1011424"/>
        <c:crosses val="autoZero"/>
        <c:auto val="1"/>
        <c:lblAlgn val="ctr"/>
        <c:lblOffset val="100"/>
        <c:noMultiLvlLbl val="0"/>
      </c:catAx>
      <c:valAx>
        <c:axId val="1811011424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crossAx val="181100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[excel-dashboard-vendas.xlsx]Pivot!Tabela dinâmica9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Costumer</a:t>
            </a:r>
            <a:r>
              <a:rPr lang="en-US" sz="1400" b="1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Count</a:t>
            </a:r>
            <a:endParaRPr lang="en-US" sz="14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9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4383909611253374"/>
          <c:y val="0.24271193821497658"/>
          <c:w val="0.48319678620451645"/>
          <c:h val="0.69227242085550245"/>
        </c:manualLayout>
      </c:layout>
      <c:doughnutChart>
        <c:varyColors val="1"/>
        <c:ser>
          <c:idx val="0"/>
          <c:order val="0"/>
          <c:tx>
            <c:strRef>
              <c:f>Pivot!$S$3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explosion val="10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6A-4A1B-A844-ECE857BCA6D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6A-4A1B-A844-ECE857BCA6D5}"/>
              </c:ext>
            </c:extLst>
          </c:dPt>
          <c:dPt>
            <c:idx val="2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6A-4A1B-A844-ECE857BCA6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6A-4A1B-A844-ECE857BCA6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Pivot!$R$4:$R$8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Pivot!$S$4:$S$8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6A-4A1B-A844-ECE857BCA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[excel-dashboard-vendas.xlsx]Pivot!Tabela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Top</a:t>
            </a:r>
            <a:r>
              <a:rPr lang="en-US" b="1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5 Costumers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Pivot!$AB$3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Pivot!$AA$4:$AA$9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Adrian Barton</c:v>
                </c:pt>
                <c:pt idx="4">
                  <c:v>Martinez</c:v>
                </c:pt>
              </c:strCache>
            </c:strRef>
          </c:cat>
          <c:val>
            <c:numRef>
              <c:f>Pivot!$AB$4:$AB$9</c:f>
              <c:numCache>
                <c:formatCode>_-[$$-409]* #,##0_ ;_-[$$-409]* \-#,##0\ ;_-[$$-409]* "-"??_ ;_-@_ </c:formatCode>
                <c:ptCount val="5"/>
                <c:pt idx="0">
                  <c:v>8981.32</c:v>
                </c:pt>
                <c:pt idx="1">
                  <c:v>6939.17</c:v>
                </c:pt>
                <c:pt idx="2">
                  <c:v>5757.42</c:v>
                </c:pt>
                <c:pt idx="3">
                  <c:v>5202.84</c:v>
                </c:pt>
                <c:pt idx="4">
                  <c:v>3883.0899999999997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0-41AF-B083-F8A451C6B0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04328624"/>
        <c:axId val="104323632"/>
      </c:barChart>
      <c:catAx>
        <c:axId val="104328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04323632"/>
        <c:crosses val="autoZero"/>
        <c:auto val="1"/>
        <c:lblAlgn val="ctr"/>
        <c:lblOffset val="100"/>
        <c:noMultiLvlLbl val="0"/>
      </c:catAx>
      <c:valAx>
        <c:axId val="104323632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10432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[excel-dashboard-vendas.xlsx]Pivot!Tabela dinâmica4</c:name>
    <c:fmtId val="3"/>
  </c:pivotSource>
  <c:chart>
    <c:title>
      <c:layout>
        <c:manualLayout>
          <c:xMode val="edge"/>
          <c:yMode val="edge"/>
          <c:x val="0.46477921601286359"/>
          <c:y val="8.360577874936013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8191845032548962E-2"/>
          <c:y val="4.1023940324619458E-2"/>
          <c:w val="0.96855734413582506"/>
          <c:h val="0.736810231713119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Pivot!$AE$4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Pivot!$AD$5:$AD$17</c:f>
              <c:strCache>
                <c:ptCount val="12"/>
                <c:pt idx="0">
                  <c:v>Jan</c:v>
                </c:pt>
                <c:pt idx="1">
                  <c:v>Mar</c:v>
                </c:pt>
                <c:pt idx="2">
                  <c:v>Jun</c:v>
                </c:pt>
                <c:pt idx="3">
                  <c:v>Jul</c:v>
                </c:pt>
                <c:pt idx="4">
                  <c:v>Nov</c:v>
                </c:pt>
                <c:pt idx="5">
                  <c:v>Apr</c:v>
                </c:pt>
                <c:pt idx="6">
                  <c:v>Aug</c:v>
                </c:pt>
                <c:pt idx="7">
                  <c:v>Dec</c:v>
                </c:pt>
                <c:pt idx="8">
                  <c:v>Feb</c:v>
                </c:pt>
                <c:pt idx="9">
                  <c:v>May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Pivot!$AE$5:$AE$17</c:f>
              <c:numCache>
                <c:formatCode>_-[$$-409]* #,##0_ ;_-[$$-409]* \-#,##0\ ;_-[$$-409]* "-"??_ ;_-@_ </c:formatCode>
                <c:ptCount val="12"/>
                <c:pt idx="0">
                  <c:v>94924.87</c:v>
                </c:pt>
                <c:pt idx="1">
                  <c:v>205005.51000000036</c:v>
                </c:pt>
                <c:pt idx="2">
                  <c:v>152718.72000000006</c:v>
                </c:pt>
                <c:pt idx="3">
                  <c:v>147238.11000000004</c:v>
                </c:pt>
                <c:pt idx="4">
                  <c:v>234013.28000000012</c:v>
                </c:pt>
                <c:pt idx="5">
                  <c:v>137480.78999999989</c:v>
                </c:pt>
                <c:pt idx="6">
                  <c:v>159043.99000000008</c:v>
                </c:pt>
                <c:pt idx="7">
                  <c:v>241464.23000000027</c:v>
                </c:pt>
                <c:pt idx="8">
                  <c:v>59640.160000000018</c:v>
                </c:pt>
                <c:pt idx="9">
                  <c:v>155028.82999999993</c:v>
                </c:pt>
                <c:pt idx="10">
                  <c:v>122546.06999999989</c:v>
                </c:pt>
                <c:pt idx="11">
                  <c:v>219783.30000000057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D-4361-8265-A3B6EEEA5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25175408"/>
        <c:axId val="225172080"/>
      </c:barChart>
      <c:catAx>
        <c:axId val="22517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5172080"/>
        <c:crosses val="autoZero"/>
        <c:auto val="1"/>
        <c:lblAlgn val="ctr"/>
        <c:lblOffset val="100"/>
        <c:noMultiLvlLbl val="0"/>
      </c:catAx>
      <c:valAx>
        <c:axId val="225172080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out"/>
        <c:minorTickMark val="none"/>
        <c:tickLblPos val="nextTo"/>
        <c:crossAx val="22517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title pos="t" align="ctr" overlay="0">
      <cx:tx>
        <cx:txData>
          <cx:v>Sales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1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by Category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funnel" uniqueId="{2F7C128F-B8F7-45E3-859A-7881D98D58CE}">
          <cx:tx>
            <cx:txData>
              <cx:f>_xlchart.v2.5</cx:f>
              <cx:v>Sales</cx:v>
            </cx:txData>
          </cx:tx>
          <cx:spPr>
            <a:solidFill>
              <a:schemeClr val="tx2">
                <a:lumMod val="50000"/>
                <a:lumOff val="50000"/>
              </a:schemeClr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pt-BR" sz="900" b="0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 sz="9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Sales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1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by State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regionMap" uniqueId="{DBB768A0-1A22-4539-B5E1-202AB5218D80}">
          <cx:tx>
            <cx:txData>
              <cx:f>_xlchart.v5.2</cx:f>
              <cx:v>Sales</cx:v>
            </cx:txData>
          </cx:tx>
          <cx:dataId val="0"/>
          <cx:layoutPr>
            <cx:geography cultureLanguage="pt-BR" cultureRegion="BR" attribution="Da plataforma Bing">
              <cx:geoCache provider="{E9337A44-BEBE-4D9F-B70C-5C5E7DAFC167}">
                <cx:binary>1H3JchxHtuWvwLjugMLHcC8rlZkiEhMxEBMhUZuwJADGPM/xOb3rxVu9XW/1Y30iEyCBYBJglfDa
LEFJEJHwjOt+/N577uCe/7zt/3Eb3y/LnT6J0+oft/2v7/y6zv/xyy/VrX+fLKvdJLgtsyr7Uu/e
Zskv2Zcvwe39L3flsgtS7xdqEv7Lrb8s6/v+3b/+iXfz7rOT7HZZB1l60dyXw+V91cR19cJrG1/a
Wd4lQboIqroMbmvy67vToKqypgze7dyndVAP10N+/+u7Z7/1bueX+Xt999ydGKLVzR3GMrXLpCWU
yYm5+qLvduIs9R5eNjTd5ZbFLEKJXn2Jx2efLROM/xmJVvIs7+7K+6rClFbfn458Jj9e+PBu5zZr
0npaNw9L+Ou7vape3mXVzsc0wLd3O0GVOevfcLJpFh+vVtP+5fnS/+ufsx9gIWY/eYLOfNVee+k7
cJxlHHzJyjRYPi7RG8Bj7VLBpdREr+Ehz+EhRO9KYlGL8Ad8Hp+9hmcl01///ZpQmxF6NngGkvPb
doJ0E5Re8NYQCUKVhhqtNUQ9h8hSu1IrU2jz4XX2HKJJor/+6xWRNgP0ZOgMnpsthefsvl3evaX+
6F0mJOeCmRvBIUTuSiGYspRaKRj0a21a1/rzujybkXkcN4Pl7GY7tea3ePl5mbwlLnTXkpJTSq3n
2qLkruImY9Ska8D0c0B+QpLNiHwdOIPkt5PthMTJ0vT+tg5um/pxhf6+u+FkV1iCCMbERndjATam
qCJ0RgN+UprN0DwbPIPHud5OeH4rgzFL31Jj+C7VjGLt+VoxZopDCNmFRgkthdxkyX5CoM3ofB04
Q+a3P7cTmf04K4O39DFU7QotBJEPDEzDZD2l0AoUWlmMU8XWSjUjAPsxCNorEm2G5tvIGTb7W2rU
HkOdnezLjpPFTfL5Tcm02tUmtxRh/DlClrVrEkm1ZGqtW3j9KQtYi1VnO3f3k1h//d/X5NoM1w/e
ZobdwtlOvfqtjJZptawel+7veyPGd4GHMhkRG8nbFJsyTYRA+Lr6mjmln5FoM1LfRs7A+e1yO8HB
rs1KhNBvCA6USSshTE7Xiw/m/NTqEVPsCigbkzNz9zOibEbl28gZKs6WZgwW9/GyW5b3b4iK3jVN
ZUnKHlRm5osssculkpyRB0s3U5mfkWgzON9GzsBZ7G2nynzwgzdUF27uclgqoq3NgShIAl5hoAnW
RpLwmjSbQVmPmgHy4XA7ATm4z5C7eUtKTXclRzTD9UPuc2bCFNvlnDOLmw/+ZWbJDu5B3F6RaDMu
30bOsDn4bTuxOX5r16/AmblFtfWgDjNoNNLWyiTgBg92DtHQU8b2ujybgXkcN4Pl+Go7YTm6W/pv
acQ4Vh15TPqYbJ6lOgnhyKbBiiHd+RyPVwXZDMfDsBkaR4stRSOOgzQL3pAhw6sQgAGS9ZAUmLl7
pXcJV5IJ9Y0OPFWTIwj013+/LNEPkPk6cg7OloaeR+ldsHzThI3eRdVGc/UYncB7PCXIyHQimYOa
AHKdm6KXnxDoB9A8zmSOzNmWqk3WvaHT53TXtLgUFudfidZTWDTbnXKfkpgPr8uZJXtFmh9gsho1
B2RLnf2lj6LrzlEVL9O7x8X5+9E+cs+SKqrFQ2SiZ87FQm6aoEoz5ThXXzM29rNSbQbo+egZUJdH
26k5x7D1zW00vB1IzNoV1KJKiofyzAwkJWDULDQMkIdc54wH/IxEmwH6NnIGzvGn7QTnJGuC6o1d
jrmrFWIZ+TUV/dzlaIKEGlEoIjwEobM852lT3TdTkvM3tLLsnELLy3S5c7fc+SlZN+P2M+85Q/Rk
S+3i6TJI799O17jYZWj9QO36W4zz1FNJvUtRdOBwZxuz1q+K8wPA1rOYYXK6pVmc02U5vK2fQseU
hg0EKM+Vy5LI4BDU6PQDHDP/9DOS/AiRxznMQdnSQOh0WVXLWx/Wpq7fMhqiu2iFYsijbc6xgUFI
U6C5QM2yBT8tz4/weTadOUjbas2ytH7TgIijyobGAqRANzNvYqKXjaOXSk71uadh6unrovwAmceB
c0yut5MznAa3fuAt08fleQPWjRqbxS2NqujGGhsInYXeKYSpD6/PwqGfkegH2HydyxycLWXb5/dp
Wg1xu3yll+/fa9BFikdpNIA+pKBNk8zcjrWrmFJTovQrgE91B1JVQdz+9b9fkWozSM9Hz4A631bL
FqB1qsrq5RuqkQRX0wTl6AecZihpvks0+j/QwPP40Mf+6ddF2QzNKcjmehIzWE63NM8ztZJP/+R5
8LhGf9++MdTVKCqiXxOgM9aGDCkapiiq2A9ZuO/s20qov/7rFal+hNHT0XOcrrbTCf0eVLcZjMrb
eiHJtBZMPhix71GyGFJDqC18Tdo9NXI/JdJmiJ4MneHz+5b6obP7z+Wyit7SuiH1hiMGzLLWrYXm
/JCI3kXawaLoOljDM1OitUS3L0q0GZ1vI2fgnG1pPHp23+0cLpO88oO37PvgbFcqgbTPIwIIPp/m
CqbkKdCjiIzWCM3c0E+L9SOYns1qjtWWNhx8iGKUT9+07R09UYpxlB/WKMzJnEZ61ZzaRK2HsyKw
g0/t3M9ItBmhbyNn4Hw43k4vNO3Y9/dldT88LtHfJwtTOZVBRQTbfBjOQnkbTALn/dZUW8/i1LOs
Xe68/+v/QKrgJak2Q/R89Ayms/fbC9PpfR/cvmEbAvpCOYU3IvzBHc2MHTHlLoEaaVOBhj/VHyxx
tvO6OD/E59vgOTyn2wnPNWJWnMq8f8O0NRM4wYPqkPlwompOFlD3ZpzR6dTi2gjOMIJIkOg/0J+v
A2fYXG9pPDRZuE9ZGT1u4Tewb3QX6WnKp+NVq6+Z4qA7FKGQCR7xkMKe87jJvr0m0g+V53HoDJ6z
T9upOmdZWfs7zrLM0ArzIrX99xI+0B/B0EP19cji7KCPhZ4ehROLUj5YvxlIjxLt3GU7k4wvqvZm
sDa8xRw0Z5tBWyyjt83+WGgUlQzuBkHs6us5+wabQNv1dHrrkTg86vQ6CbSW528A9t0bzOHa0kLR
x3rpPy7V3zd/DIeBUR5CGPRAv2dh7OoInYXyOJUznXpNjs1qtB41g+LjlpYePpT3XvaWKR8GX6Rw
FoHJzTpDzV0c7MExEj6r1r0uyWY4HsfNAPlwuZ2m7Cpr/mf8D4AxUcSm5CEImpEENRUk0BIPbVkD
N9OVp87jqolfUt/NOH33BjPArrbU96wBe3Pfg2CIgbAhvbOGY0YXJt9DmYnihJxFq9+cxn8E02z4
HKQt9TjX9/2bHmEkcPxMcWjL12DnaV5OwyWBjaN6962f7mnA+qo4m1XoYdgMk+s/ttPS3dyXCQr5
L1mSf49ic44eYEHxZ2bbcL+BlFRqieTB6ks8PnRN1H5Cks2AfB04g+RmS9nA70sksFOvflNGABZN
CBOW+oElWzECnNh6vKtqljj4OZk24/N07Ayi33/bTq35/b6qd/4HrjvCdUacAiS0uq2+Zv4G9EAi
N4fk2zf68NSifb2zaOfDbXCHV5b/AUXY+CZz3G62FLchw6Vv3qPh+fthD048ACiJ6txD39U87DFR
dRAElySZD9XXx2evjd7vrwv0A6V6HDhHZksyPq9cQrfe1Wt8nv3qv3sFn0bRB2YPJ003ZuXAEXDS
EefoHxtLZzxufjnej+XaDNN8/LO5/P+6e+/H9/J9vb1wsayXe6trD59czffyq6sJ4zLG2dCHmsBG
1Vqv3tEdrkYUisPFfL1OcXqTZ9WEp07ju2H3y6r+9Z0xXTCm4dSkxLkWJlbBbAfLPL1EOXrrJHu4
Timd8om/vuPTCX7KOWKw9cVlEKGaQj28NN2oIJBjYoTi+BKu/Pt62+R5Fg8Iz7+uxsPfd9ImOc+C
tK5+fQcqk69/a5ocjqWB5RC0LE1HnSTFMUG8fru8hOnBL5P/NWZj0RhVIy+SNk5GJw365qKMq1ra
fVdUuPzn68JseNj0ZrOHTR2E2OCaS9weBRP09GGe6Hls+TW/8I0h/5TyjF4PdatvoqAupY2kdP7J
Q5/7UrdhefgfPHpqG1FKWjgKiXD16aMDIyJ9nRF+Meoej9aloffaobP6PauR5JqpnlC7MkvKnMod
jcB++fHT2z+fOY7LUpSjNM414SaT2eMpC7xUhzG7iBMjChxltHXhmHUz5u+DbHpcnyiFM5UvrTbF
Hvn+odgqnFg4IYDWmedzTvPUbbxc0wtBU3qdMsWOaCLHYn8KQ27yWqgTHjA8vCFNWR34dVPfybwK
DmIDV0s4hcyCg9zywv6wMkrP3RvHkS+lolXhuKI1yXGbuwNZ4AosI7arnCT+oo9TxhC5vzQPUInv
piGRCUeDliAm3NfzaahOsaa3fHpBGgN7pYn5UR83Ub+vqp5cx8GQHfeRqO5efqre9FQN9cAxZjxY
zxCThmmFvSjJRUhacp0aY3BQWKn/xQz74mIgY38peE7OhKX90R78Jjh4+fnfKyaOT6GnE802uJgA
5ebns261TqMi6smFNGR/GUwKM+imP/fagqDU9dICkw0bheFqUQukGg8UamYE3MGqU9NsyAUPdH9p
5H4a7bcBcWPbZay66yPOl60pJ+00k8TJrQ7KYoRWfx5GvvEK3JsmjkwFrCVB9eO7XUu5kenCdM2L
pi6gJNxy4+yE1onZ2kEa6f9ASSyYPegl/iAchFt9ahhIHpqBwVp6UVa1WqSDH48O9/rsuLHM7Dgp
Q37E2io7LooAu1zHIzlLWt17zhASo7NJOGbHhmz7S68QvbcXmVSd1FGr90gt+3Pfb4sO7xpCy4RK
++699s0m3n8FwA3mBXVUdNQjA8TQxT1TkTD23EYNmly4bmgW+6NVloerfdPXSf6pLBPDiVUHuzdg
ARPV6T0vGOPAqQZdHOZDEnl2EPEiPhi7MS4XxDWrO1Wa/eXLcm4SE30vuNpxOq4Eovl8rY2eNq10
ObkQo4UFWS0zycv8EzFdcl3E5Ws7e7qQ8JntwEkP7Gr4XJOgpQaxyPMnJrVHQzMaqosuZ9mxqBOx
dHU//YeFnt2YrD8vmayk7QauW+6ZbeindtcN+ipooiC3WTrUdyxrsdNNWADTgBIEjMNwTntitUQV
vIa0SeDrk6q1suOBMHViGAE/ohYmNA5Nhuabl/QVM5hPCzMBzlPzA+WWVLNNO6pIW0UweBcZnJCj
82EsF6FlhB8KFg/1Ydr6beeEVhvWCyqMWDpBm7j+vva9ILRjvLfpDH2uHRrSds9Mamu/HT2jPvRl
1RAnJd7AbMMV7rgw2ag92/Q742NuJF69MK0sK+3OG3zhcG351cKkJjQjrLpmDy5A5nYUxpnNVY5b
sdPaP1ZVEp7QRGVnbehaxUJlpdnYOY2NP8hgRR9INsS3ZlSRRQwe4Nt0GMcc8rX+3SCyQb6vBx/X
Y9fw3+/RtZMwu2Bhfl6Y6Npyel9L1+ZZZS6E5avCbi3LyG+aNA67BXMt60rrwjftIvQiaZe0LVo7
EV452lrqoXRkTdXnwohL5aRJVUeHYz/W1C6ahpdHtBgC48jFZYwn1Gv83M5b972JSsbV0LWkcSze
euWF0THC7VDUqXCKika+k/henp9bXhKXTq+57y5U2Okbz2/gdiPsEWtooHIyG/RekfidtwdqoPcs
Uo+QLhNiWWkOmpAqWBtQQBjiNocXqIIBwwariv2Fy1LDUZUbc7snYWydqMiKGnhm4hOVO2PamFb+
nnlmOJxKlhUnRo9To/seojU/svOgV0fcC/yzNtL1rUojmdke9c0DMwjLhWaJd1ZSXu6XOrCzIss/
daY5/kEqFbynreoXqOnQz0OdZY4IiurA0tTdpyPL/kx0Jf7ImCHsQub+HTZKf+81bljbo++lC7MB
PI7v1ulB6eVikRCrdbCxEpN5tpv2vbIHwxhsldV3vDCl04vAy68NoYLouE1VFfH3aRrr5Npq3czU
2ADxkFmLxEqUEdn1gMvIZGTj9LhL8Z3QjorciXhgEN8OBmOQyUJFROd/GH4rGcSNwrRcDMWQqH3D
nMjPKPrLLIqw0qnRZsemp0CGYMH5slCdxfaquMsHO/Hc+GNvVEBscGs4hWFgjdNaGnZFZ7AVwYBd
afuKwJnytMB7aGLln3RZAVlJRoAahJnhmGapFp3usL1AygF91MJkB9y7aCw11s44SL50RdfZXmCC
r9axgjVKOrHs3VHfdJRWd9Xo8yPZSBgeDjtk8UTvJaVfVHYBDVVOkjC8/VAICIeIIzsGrXNvGtmq
RTQk2XGURvS6MMX0S1msT+q6hX2GOXNdO+Y68RaE1PiJN/aYUxuA+KCDBD8YrSiL9pXA4pQUntqu
Y4bfKH0SnjVpAROjBaTyikSfaCvrL6mQcOqBAYu6spHgcOrEFXCiVliUh26mqrtCT0upS06uq6rB
/66kTZrGC21W8P48A+2kdiOC4bxYcZEolrz8kCZReeh5LTlrRiDScjDDgXbkuiWj3qM0HC6bAOEG
i0N6HboU7rnu824xTOxxoFh7kgyYFFQST4r8troLMmyGcPq/thzyyvZCsE8zasVSxfCieqJHeQxv
W2iv+BRGCdhvH1TD5YoojFGRDu/7MJZL2oPfh1UMaAsI01MV3nEWW1gLi7GjrDDMM9OHSsvMNc+q
Mo6yE2wjYEcnadOsgOOpsvKwciGRGZog4VlW6D1BovyT2+DSGWeIqFHuuVSDpVdj4tptJofsqKhK
SN5iTGtnWTf0J4VRpomzIjjNRFWiMazv1sEPm6jPEOowWcRi4LHDjagIbSuXDT/txKBO/ETwpW+x
Mj6A24GAOe3D0VZG2oV7eULcz7Hh4+HpSoWIK8J+v+3LiQbB89SLsrtQvKvuYl0Bo9xVIHf4q/YI
HHDKBWxbNoUqkZ8EB2QgIAamZEcSSJ+lFbOOMJ3smLWGvAyGZhhsw48hbdsE5WHXwePW0/YUaUzO
TC+EZ4p4g3cOW9BVrsKhOc07z/APE99FDEhkil3b+KNiewpfJ9QV2MA1j7BmNe7Pu+nbwLoOI1XE
e3VhBgeo42CPxH4sln7SYU37PMH8V0Ygill/OQQpViWOAn0iB8GOCg0Ny+X0+KSrlRNOWh/XJP8U
kiw71h5QBd0vDguXAdWAVmoRw5FjHTpQUJ0G7o3hD/15P3hyWaoa+mrGSbJHg9GQC09A48uygiSr
ncj7kFTHXQATIAg4+h4pYxgf7hVeda57l3ZHKpsACgsO00QztzhMSqJvgnrstV0jHK32RlmDFFHV
gAPRzkuuBjMUSxaG5JoaCjGADhGG8F6R646VWGRGB9LasPM6todA55+kl0PRC9L156sZwhOBI1cS
FqjE1bwHq4B37Iz800gYVNRDiBrAdJt2h5D2uinww8zCaaq9emJpo+qA04oxrtzmMJrYUXlssCOm
fMx9FLk+Saky7LChyaJsGkQy06qVedvrRdiReFyUkzi+xCyiwOXLvKmhr6nv6ZM4SqFW48DchcVG
tt9UMVG2qDyYoyCCclGuYB39qhTM9rHlG2xwt7/0A1eyva61isMhEHGyJ3QTi8u+7NLSSTsejY5R
mmLJ+8my4Lf1TdqbCFvjhh9FRWZke7hgs4vfJ63E6LjxaXFFTNphi7gRFnqcnEsQrmxfT0PjIPMI
jDyoiDeF5LxGvOIn2BOrBVjboilwb0MKuzAZ1tKz4HFWe9f1eri1vs7Lw94Khs8l3NDFan9y2rgH
IRIBB21a8OjUahS2iDKb8pCLqH3ve0OpHjZE0iXqS261UeskZVseGmGq9+IhF0sPd1Jcr3aF7CMo
RURdciZ5CkUuUnIWiinbEFVGkDkyTUlq1yKFJRrGyHCsgiIJUYowGO1gmpDRJdh9QSlip+QdXhtA
hMoFYk9yRjimgC1HroUvs25BYg+aZbkFPAwOh7P9LMemacIM1p4F5IOw6HiBSB2b2kRKrnHqDkZ7
ZQF5VEfJInMtLHbtGpP7rkOsErM6qM3kgFJ78NjQOXlbwyhkXtm6+4WhNMxVM0kbNjXUjBUDnuvl
Q3+ZDLyUdo5Q7Ub3A4if8DDvZmgVdjfltbEIedkTuwQXGq9aooL+sG7a1P9AqtDMjlKY0bPSbCGF
UDWegM9HwW43iTuW17VoQEI8I9I3ZpcHB2neT/O1dHfOG2pdNapPPuCMzq1vuIYT6bA6FHFh2lYJ
y95FXvjFY1VmW7RwbSYRUjttxqDAPdxjGOTwSEPQjU6Nup8GQxnkTRQOWOcgB6CZ6Mb+wGhCtm+m
amhtr8hq22/75Agn+sJTxitCHHjN5AiRfX+YkjwdnDjP01M3Y9kX3cfgC5L2MIYgma5dVrRWe31f
1eb7YjL+70PXQyJS+z44VcMzRDBxGh8ZGUUWRluArojdzrjyQpQ6nDLJ8d9CEywSE2N/jgxgZyvW
lYesnIx/0YLjJBOlK3zVX0ZeDYbXF4bTFB10ZgqUoxhWtmMaqqr9InVts4R47mgh2UQz8APudpC0
XzkT14fdHkWQRfcZOCa8i871Xjj5cGKE7o2rXOygVWDomV6av4/jMIfJq2HTMtlb7jHyaeWh5Wf6
JNAeP+pyTc68XugbYtTVHR0HtZAs4keIwYBrKin8ZxnCuTWJB2s1yoBet3iys7KbOoxgHNFjxfaG
IoVOxBPfzF2tTpJSBcnCzZG+6nqef4rivrOzGnavLKBCdYzNE7hG9N7IxL70Jss8jhk8EGI7/5AK
P7jnrTSrY5E30LjaMKktokKfGGuGUSBHYsAzJ1Gq+JFljaZ1hICtrw8rxDe2apryIKurZj/GsUuF
WKUWSzMaybVSBCk7oWGVkOfBklihAbfhuhSRRCLhWGQ7yGsfGevFWFjsKBc99GH0JnOwoszCTL5I
j/Y2smSJue9FiaX25FDTfTzZv/bLpv/Y+3I88fkQfMwbL1pU0BBYZ0Q74z4cYmPZlkxM6gw8N85L
Q2a9Azqdqj1Wsv6QesK4bXIm7kLdjPcxWOWXLO4r0O0u9mzwKnpM8so8ISBlBzGSK3/go5VkuWhc
N/btokjDYq/I+uK9YH1wFli5WnihDH5P8tq7kuD4vdMk8bCIKmEeDEoMZ5rl7kffsKLbrBjwTiI1
gwpMOdXe+ZgaiFhj0+uIY9VmGdqlbiUKbEgrPNRUztfp6HVt4DbLhzLw/IcPo/r6139dZwn+WY35
9sPps6y+/Q1n/dcfgvXib+Ga1qluWM1/aZLm63tBmAfppqrKs7/szUs8PyjirD9T6wcvPqvwPCto
PdY2pyIIyixP8i/f1XfmhbFvNZ7VwIcKj0SBB0qOG+VQo1vVU97trCs8OOGAK8tw5m5d+ZFTdvWh
yoPzeAy1oG/Vn4cSD8HlMgzJbhRLcOASRs36d0o8DO0sT5NgeCKhpkY9nlpoP8ZVt8+TYDEJy5R0
kbhXxK0bREI59nzsmHkbjDdCNHm05EYpqv20GKqBL2raC793DEQin7205IhKMtpHFnKXYmgWkTbS
4rDTSVydxiLJEa1nUS/yzyKqwz5bGFLGIXM8y+Lk3uqzobmM/d6Kl0qJ3L1lCSvkmSeDImd2Av2B
KDwXZfIBCl936cKLRRnldtaJJDkh1lBAZC9JyHBME5aGX4yqRcHhlazzrMggcd6LcsSifLplAcs1
y6hZJAkaX/rq3u0y6O5hnfCYH8ZI85XW4VjBbXTOGOT47K/YdAMkO55sqQfVe1qGI1M6/0mBSKL3
a8p1cxhqIAVhnmM0hkxV0pTBXUgiNtG1jAnmw75Rowj3y77zSoROfu2B+hncGPP0vONsqKhD+Cg7
9r6WflpFCPAKhhgI9+shFfXKGs3StxbubUFqE1toOhkybcvnMvZ+YFC/ZMadNMrWpAtvtDyr2I8V
r5lpp2Ut5Z+RMN366OXFmWEzPZdrXAOMhm0Kwj9/bt4gwZMZTN15A/acRCibx9UfPndp6tldGDTB
h9TFR/mBiPgZ2rrtlx8/qwTh8UjAokQArybQFm5Ny/KkROqJNjDM3md3hoV4nTmiM6VYQpGM+giJ
His+Q3IpI6csKobmKqqQKPNtNE7FWJSXJZllsy1TUDQ+oR96uqwAbWszAGoZIJsXpe6tq8dUwLsW
eeIOe4abVHqAFyl7oPLyI7+fPG5NkDiqisvikHKeF998y3fjcDDLOy47aPn+QORIon1Rdk3F9wLl
cvln2WDVC7uSaLr/MzOHtkRtNcjMvHtlI5CZJcMC4KM7oCVQVFxBjLufZ1DoMRQ6r43POFdtJcZh
X/uTQiR95uOzApsu5CN3gqQaaG73mjJIJQLTb66SXIaDkxqkTK904idluihEVtLLpEW0/vnlNZtl
5y20r5m4VxRhKj5FCdoysyVN54L/FWP/uS/rEpvAbCITi2X2HROG3ZfIXVzlNCompam7bPoW5F7z
7y4Wmg5wxSlDPlpxxmHani+WKmhVD5XMPqexMGDDQ1ivsbPbwawHccxcAbtfeQ0+0CMJRQqLWubI
A4hDZYRGG9mFD2s7Wf7Bx6gU9aL2mPdRjqT7y8tF5nsMLeT42DyKSisFwlLO/FPPujTX6cg+V8jZ
GsleWFd53JwXIzI5qdMVA/LzjmElLV7LhiLJBqRwx8G46vLcPap0GYeek4yjORwnIPA1ck/alG7t
NAKViUuZaG9MHMp0D5NIDUQz6Xtz1DHeFWmAriheUdN5PRVTQWII/aPm1PKBTwWaWQzszLRo0zb/
0xKZCIWTT/XdAgS30bp0CIpfMO2ouq6sJxIBeK1ZmZOcuAov9V3NZLHfdOx1heZzK46LtUBGhCaE
4uTFd9si6qMKtaAs/zMvoUXFHqsixU8p8dlwzKpmwHJot43Hm8Tvh8FCbqzsCt+Bwe8kipyjaxyW
CQ/Hm9JoKnmmAsT3htPzNon1QdSICZ6sYhpbaGgt0V7mZRiNN2Msoy6yzTienFaA1QdAWap9/JCB
rI43Kul7YMdEOOBbNZoI6Re5qFi1L61mwi7qvQAEo1g9XivPGBDrZX2It8hAHiA56PLEDepcJNGy
ryRS0Pu6LUl7xVk21siTRW5px3FS0sQxPDfpDz0O5/opVanLb1qzJdhklvLAM9oiRRbhlb0xN+FY
fQvn+lHZR90OJ8xnW4O5Q+qh+hD/OZKkKpGLQVkXSYUuC7P4iCEohaF4Wb3m1mhqEjIpgd/GSWn0
nsyeWJVm5XcJ6z6xsZk2Y9fwyfzRyorgvGVbCPmnG7IRm7CjTV15p+gmsbBPXxaDzmfO8FF/1Jqa
OPCpfhws+bk5GlnbFIaWyU3C06RmSDQ2wrjPCr+ANfKjKiV7pWtlwXlbKQ8WJ/dF5u15qqZtZuO2
2S5u7Zp6xXHsKnnVI/+sBrvqiGwva2WYgVMg/kfFvu9N3w5N7iJa5K4kk7L7JvZh1vpgF0duGNWT
5rcopX+YPpoQxRwWIehrX+ngmNs1hSsGTdANzHrq20OP1fMZR9L1UzRRWR/bJjVBYkVZUpDYdpz2
LRqkOD/0kZDEtu0jzfDNq1fMFkXmaUuzJuyoe+X2ctrStAjGpDwMkO+YTGQxVibZL+J26tcZxRBB
65CmmDg1GVQC7bRIATV6BcR5pwgYEKpdKNIIIIjTDDNTXbA0GbMwpR9V7TPoVp17kwC1wZpJdVd6
jMrQANlcv59UHLZyMillXsDRGD4BjSe9mH6UFRHur4l1aPHDoENSprCLocvkGbJ4+K3AZ9MUBy+R
1X5kWCXbz1XZssoZ4C8w3VemNmOZCiVBfCQYRfYQn1uAtrrZ1Oo+IlbcZMNH5rWTparLAltrjMcg
u61NFVGkAeusGG8sirpgZCdGRgBIL5PYG/bGRJLa29fMaLqPYKkllqOzQobdx9oR1iQNDI0txrs4
n6xbA7N5GNC8g1mrwUjwwKBG2wV1EGMRLEXicSxFXVu+UTsibkKohK+RAK6d9fpMpnC6/uelzoKZ
jirQBbAriwqFsNP8juqSbuRykIVx3SZWBuuwprcUmbM2chBZooL7mlmYuaPpkRzX1VDUcPAvWNNz
JTHDDBQy761rdB5gh9QDLgtFq9VYY314mPNM7CHdl/WVLWM2YMHj1k1BWWD0sEpd2cf1uSUrpN32
3ZorGAMoZHtZ4vwNPEBiQPHrPoWjeoDNK7oUS9nHKoWuQIsmOLyon4AwwoDgm0b9q700sySDJCKK
4JsiWU9x6surjYwmJvck6sPkJycAI4HPzAALmkc2oIOVgbrI8P+I+7ImOXFt3V/EDQYJ0OMFMrOy
5sFVbftF4bLdCIlBCIQEv/5+uGrvY7tPdN8d5+G8dEWXsxIQ0tJa37D0QYg1bXkxW5XokruQy9s0
3ohZD6Mwqc4LFsdMisKYsRkvw9YmnhYa2U4AeL8LyA3vQMmVwDR9/TVs2vDCcUvSSmX90H4jst3M
YzekHc4y36LW3ZElCv0GWULPQI+PyB+B0zlH8+XWjIL7oQA41kXXSQhmqOp7w6JS+tkaXgw+HzdZ
iH4xxJcgFBYshmUzbm0LH1BJ5JHFkSVPaQs2vi5DH1lnTxoMd8SRv/F6Ps8iQ2ZWZlvrNrAyAlNR
n71auS3GScv0uLCsTiraBX774NIhbl4sgcipSsgcR+WK+nRYi7SeJ1axJnaqrGlbXwD5n6txCN12
xRkUbafIRSI+1sEEiuig1dCR55UutQqe2RB6/8HPPplvgmnug0fsGJn9Rk2amuctAx81FHoYIjE9
ML+16sQboBvHbSB5NxRMDUksysxs05i/Rp3M+28i1hAKVZgq6/id2dm5sFStmyJ5MfN+pHmFOoC2
6YlDA5reQg0QKHVaUh1Dz/Fd5H0yY5Q95EOG3EBKsWBKb5GZtHhAx7Q5DQ99T7TOzpbxRrTXPfVq
hHRkqWe3XDvK66Y5cnCMlj7yPk7GcyqJqPMj5goQZTBGW4htvYWGw7GiDkg6zpXgZpPr2dVTIJoT
WEPsNiANHEGAXXRjoeUIbEqnMyaHC3jpEqQtINg1si6QhSuEs+ldG2cZfsxvvwyaBtx4gXOuCC4H
RJmMr5sdWbxcytToOr6IfBBkGTQVVNns5HsZdW1BybLviyENGjxOnVBsKpA4rNBHlhIcJ63vVqed
zu4lWBrXHjOVBLE+K7uyfLlLZUIbVoyM7Vl1BsBdqBeoHHiwXRHSThipYB0Rsm8QtUdBr4KEm6wF
gDs2UXsvpZM5PziJQFAfhgb6a4iDkni/pXUJ2jA+hLVYm7EKtZJQbPRzGND+Y1zHPa7XyZaxZ1vn
41ga1MEY2Z08xQ5SRinUzq7A/SNlATLM9pyeiAlPX2oR9Ul6lMLtI5a0s8KPYRJz8NR32R7yyTLX
eVYyNw+YAFuPfOM0M9Phc/rtUcVMNwzfKNGQP8NeMnFcrRURisw+avbXE2kiYvpH1Pp9nHvCJLCk
wELTG18EvcoF+T6OKGjGo2kaZFqlyyHMAhOdC2oDvEFiR/syy942PcYrENtwEnYjkb/JZbbfcoM3
DSYrxczCFRL80/jKA79PsBRKa7x5ugb4HXQ7+9AsS4SPYovNR4d7WNBmEM/4/jzGJMn4CsBN4HfU
6yF9UpRAsFcSxwAAFToTEcbiffbwbWL4SlAI+8Pxef0xGBazxpTvOS6jG93/L5mouknCxgRP70Md
vH38X4P89jkgBTEI0Fh3uIGoh07oVTWpbsyp6ZMVDz3Gm8e16jiBIucJBXg9sIK+vahhW2ZMNVTe
1tTnPmIrp0UELcma3rHODjvfF3ctPhKD+MFdAebgCytUuO5Jb93RGL9sszocX9nbCA4aKwhx7e2Z
RNygRiv10Kcuulhtvlfn4durfZseKYccJjykpMFfHGjW7g/v01VgntaR2S8jiEjxy3UYw0w8Q39O
7HyJJ0324X2bSJtdLe4SD7l/S9SYCX8H/wqI0GKaxX7rbwMaQDOK/xkg/CHZIQhpr+R5g3fM61O9
I1rhwTV2wJqGNGpHPiaH99ssICBfo7TuMX0miowVDw9iFdN1Apa9f2G87D8gsQPTWrZ9uC8HMHn7
/fc2rYV7tm3d1s2xr3N8r4BioE4u1LRCR3eVvM2VRk5szk7vQ87kYnA7vkkUvgQ7wICLS90o7PNL
NG5p+IzMTeZLpcdg7kFPTTXHxakUA0omMGbANlsABoBs8JqEPWdDvS9ni/0Vv1OrTWV+VEgW/XqZ
sKn1w8VMhl003TLSdkvBJ+gsz3BkWHxezOOEH0gaaXvbjRb/XTsHEI2GLgJUNALLb6HQmzlAAWck
rh6JelheIFrxqAL4uu1z38FtAZDYJ2DQW3CPorX5oe2wxXYHH/ScTWfKsFX5T2HqJeJN3Q4QuF28
w8lyboWRRyta1LtfVzKhc9CFlgLDcYK+CWtmHPIWAzZxp/j2koh8cPPzmDjh0gvoD/ZH96yeMESJ
9hskHEzVbqKHdAsjRLnZkH34Iq/3WQO8ap/ib/gp9HwOfx3ZeH/euWkgVy0MJjg+PzaAQoOiaTfg
yuhUoHoGYVkDBd9NoiODT6RrtNewC7UT5tUbyLJFtDX8CPGZ4fG55uOG79jeoDeOshyo4UiJAl7K
I4XSt+tQO/Xl3AKYoFedSvf1NBPXAISvVT4jVCYpX7HnTSsijTyi1tsHzzbJDhXENlfA4mXb1/hz
dPDHU35ySM94cOn4ZEwDYk/uIOVgsd3dZIon6fxAAGOt/OC5DFZxTJ2m7VQBuoB9v8gAAqWfSQ3/
z1hgM2R4+VtANjxV2nf7ttFRvo+5iU2Eyfc2knIegEQnTdgky6XbaMezB7VZMOUQnM1AFTY9svQz
4i3mV+D0hhGQEJTv00j3AYI/yssdpWob5KvIrKFacvozRLJijF6Jb9P2Nk1HvfIjiYdpDv50TSQ9
P2BHS1paTC3wbyhS2ygzL0AknZo/hDVktzXMImsi/CPMNlEyfmNLs4zxp4nngCZORtmlY2UQb5N6
2SBgIAPsKCkKDqivdmVwkWWQ1EQWs7yTLC4X/DLIliKDwIb46v1J3t7lCIkChofSZN0f60e4adtl
j38M2in8QPa/L95mgtCvO/Q/0Hsu4/138J4E+MRar/sHeQJ0ojugct+5jablGku5RrbIb7d5jfQB
CsxsX5Ws2//lfcoip0QkYujSgH96w8P3cBrUpfGrSTLoUU2Y31uR1W4oXNgDPSfrxll8dlAe4I/q
YNvhwAk8EX4QpGXzedxCzG8Sgn+4BW6537lqKP70/ULUMGxpI6ZK8PRWsfWNhDKzkL225EG9BSz1
BjSOUMljNgTtuIOQk0kNIRX0t+PACzGmNniyDdV45tmBxVsum7je0zhBPK6RLe1+W/bHggsGhX2k
4NTui1zHO81Y9c7vczLjW6xgeRBT33UHIVusxuPbgAAH3oOeQk8YfC/0IoG8EjGkkPk/AF+/FfTA
chAfMINh3snS6C+wspjBIQCvjp/EMKS466yuPVaDGxBmx4DsK6iF+hmjsDTjfu//UN39Wtvtl8ex
Lejx+XYq/O/wOyQIQ+CmDFDVW2iUwIBxF6gDsJL+/lK/AehYTSE8dbgWICv8N93L+p8YKperMYcw
pf/XHAmVhzB71JyQOzT932c3S8X+Ui2UZJgkxBC8svfg+Pf38iuEQMPdZZFHe2cy0OGY5/Gv98IX
KAFnLL0nHACBMNbQaM/HpymHaGkbkDr/0zj/9YJwqwE4SHMW/zdGLSVMGLVdyB9H32OjqBV2/HO2
KoS595X99w8Y7bDdfxXt+xPux/PSLMI5ZTgf7ncg07eS1P3cpo/vEcPt4lFRrGmyUnr0ZMqXo9SQ
aj1Yl6yy6my/x/PEIDRAL06wH/3DHf0603FHKKX2I52SjFEYuH+nxVYWBi5bk/GxfVtUDnkd1ri3
iiOuNzkUrONRELtiZbIEmwNSi0DsNyJ1MtqtXEZU9kdYKwaKrRyhZS0R6kd8HOsDEr5mTVBPlu6N
z4LQaw+zf/8Qv79GOOwIfCcUjEkURbC9/TpvsO+Oc+yD5VZMao9M249ESE+0tw9rkFvyD8av/+56
NHw/Z3nvovfr9TKPbAQnZNnb923P1wI653BAZB2gSsP5G//Z8wHy38+tw8KAC5X8aMPz8xpNHAcS
vTTy9m1bQpK8v41MtVgX/QSVk/iHWbEDZz9NU0wI0E8EKxB6FAJE8zc8062bb8xG1UUG8ZCiJfSN
WfI5NVgw/7QE/3opvLoctBdafqLI/D3UdTzuVlunNUSMOym+UKAjmEfx2OHH3w/jb9wavh0KDRyn
Ge9eXpbS3+mMPpwFl/AufQ0lYOr3ZQWrx54qGthWUE66fIGoNOyIiaHygpsZW2GLVHQq56T32bN0
IYLgP9zXm0TkpwEHhokh+HGQ5y4YgAHm1xkVhuCLskZAw7rFoZgOMfW7SsLi1AE7/DltPYj2cphq
YL6s6PiGKhb613qOuitkEZAG1eWgNBCp65gAEwnvO07rerhYkbPQ4Zb7Bh7mtYRvYUL6NI4dyjMj
Y3hLDl1rt3guwyFMJ/hbDAUEeJ34aEjSe/bGM6oURVJyx/suGv2NqsXCIOWBH6+JgNVISEguUABl
UAy2gdSYIu+JUxbgz0Sh3tIdVA45NrH0R3h9K4HUj9F0oosRE1Cy7umJW+IAifYQ56hf+thiuJH6
pTa7TaZ2TzKDt5xLg7TFewt1Hm27MHjuoq3oJwPNe5XqrJW2+BcUM2I7F8V7gvUjswPj5zC+25jv
yUU2LkC8UPOoND7ofMAlO4VqZ7kMwaI0ddn6Dg1nd/FnK9vnBOk4S26hGWREn2UaBjtIMS3Qo0L/
+qM+ZG6dkrESynaAg4EMZWA/CinmfOBlYIfahV0x4lQWGt+zkenMHeoRRxuNH+jKlm34AB5kZ9qQ
m4ZxegspJMiND40GCl5XmOeQORyFGaNIll2EZPjPFSXxlF/S1Lv4c0T9Oue3gPO4fugZdJ7xQfZT
EKJCx9l/fi7RSAAc/6EfVrzbyvl4MyvUzUBMlhIpY0RziBtX7q4Vm+ZpK0CTuwZVPssN+NpGhNOJ
hO3sXtOwUyscZQSFQF90Wd+Zjz0QoQAizjcq8D1GjuDp6/Q677CfyGMv2hRy3Pf8D4D8nr+u/bxv
hm9To/2RpfZZq1BKGgalji4WE6YdpM9TPWS4jVipuHAqWNgHbC5D/qR7FrTHrqE1LURduycKXb2s
oEnmp4YsyUUDS+K5M365AMIyPGYmjUvPqLjNmrkNgWUv5gPHpL4g9e7kwOoTr9Lo9mMdNkPl2e6m
y9tkPqEIB9QV9/Qq1+HnQWE59k6n16lrdJURIfB2w8Ac4aEgBzk09m6T7RweUC3Mh3wNIZpWU9p9
Fdo+obOCvjIkqK+6ZZoPdAI0DoFMfbEMllWCufwh02KE3kA335pp5FUrIAteSd9XlLPxMt/i7rjy
Hux0rynBV+drXxLZZ0eHrzznqBNfoeC2J+gxOCxSqj3BHd7CeMIkPQrIxp80AWdQtICOpiJIhvrZ
+S3/0gY9BcRguw8uj5tDGENpTUIm4OsLguSaAD48mnlCO2aZ8QeAmg10VHPCvkWgoFBnRTp6XGIp
mqNe++AQTd38OC0EQAhCQTWt3l4mk1lVQTuXlzxjXOQfmyVm6xnKCPt1iomMDoPVM8qvphNrsSQ0
/57PNOsqSNTNZccgk6hINMsHvyQK9RsMM3SaI7gZczF8CeWkrz3cz1dTGu0zlEOMjtpocZceafZN
mKnlDFQ+uGxUIuIqR/T7FjkH4f625fD9zdA7fnJ6dN/HIPBl3ETbl2mSQwylg4ascdsmzFzR6raA
ksvYSm9O+cvUwjNThJFubtcoQyBGqVcuLmmTSzjpW31p/GiOsbbxFZwfvgAC/ULd+jWECPiWRFg+
y2RnWBNhGypq3y1ZRdchORDY7W+1IObTqj1yxRC0ez0VVkGbocqsqakuApvAc2/HoUigfz8NADCK
GE7dBw9998Mk1lmVap7r51Gs40cDDxJMq95CxBwZLQuJ+wMTnAMLxMLzAp52n7t7Fk+iLfttkV9k
p7cC5FP3gsPKx0JDJv7AQG6cdQwvrDUhvyRNT75MeeqvJXgI2IsABOOifC64DWATqG19nebBADdU
pNgXE6BIqXLkjbKgchrvU5eqIwJ9mpas2bKLORrEPfRD0Jw4YZ7jodenxfroJPUCY1PCnx0Sy+dt
7Lb8NGqywqLU1d9XDMhJzJm1B6Sn69NsGIVxgIxgkqHnhzl5Wc4pUxoNGhiNijqb2DPrZ/aaeJ18
kIYPr8u2bN8tJngFi3Z8QyB4OIXYKarRj/MT8t6goK5frgO4Mz9v4dCfkjbiUIwB5r4Va0iwl3lE
pFA2cBjNVKUXGQijUk+9PClqzTM0Zwnuf4kvo7BPjjJNpk/AC8d71gtzEa0te+o6s13VE5ThPkPI
RXneNbc9CedLY4m77yduPpg8J18TWEDrAu7j5ZasHRYPsLa7KJntlTeZOzfOJwPwpLw/8bQjFcp2
KD8Bx7DzFhh+zbkwD1uci+cckM6nccvnD9jw6wsstuxmi4IZ2qq0ObaM02sw71FSzh1rq3xb+wTz
3fRHuMGHewVq4B5+QD3CYt6GR+Pk+EnPlsCpS7ft2jBiryCgUkAtuuFDDat4h5jdwQuTqfwiAhdZ
Lnojd/lSJ2AMTPAt4DG0cdcrJVvDyrXzyMGrzAJqz68VTZZsPoRoht7ORcs0v4Y9rL4H+tPeBmTt
X9rZfMHf1ACgm+hl6pDBSJvJWw+TS1pQHTWXbNDxZxtw68pWuPAGEiT73MTLMp5E3CYEFo8ouyJ8
MPmRhV3PLjuR6wr8MtmKBTx8lbOtywq5zQxe7IT3t0MAHcLVGowZxjoN3WyuR7aAgIo8/GTnnozd
XeJJ8JD1rNFl6o0YDoJp8yhr+O4PoKJXcdU1amiqwPQUSk3Oo+CULdO0Pa55b6w47alHWLHRDzDI
YNQGV6tLBazAtGWUIXMpaWf5cgMUR05lYqP6g8u2YS2HsE2vISPkEZxRSBGvZgAE8wttUJUaxBGj
Z5oicap7yJ0uljnNLmnsw15+2JKVx3Av+zFk9jJGsAvPOQFTcRrbFZ5ouF6pfWJBrSSUQXXLTGEC
XreqDAjzT+gcw2ARFKR9GNYo2E4OBbAsQ/i4wmvHpO/L2IBfuMlahNMKwr2tGoC4Xcp43g3Qmbqc
g9VP8q5dg5RtCYa/D31XAT/q1K4e0zHt7uaZyHyu1lSmbQzgfxqwHnLQrqWN1rg7kMi24loJsMZF
By/UVm6zH/si6VYQUpmV6qJvCB0OtaPuRjWAbyvpYbhKahLBapOHIgNUJ010VrXRoEktzVaYHsHK
oznAfBtQ5rOyk5xMRUZUAogQWOJLpAPzbWFITRKj1/g0DDyCLWsRsY1LpHAiGEpoBiCRc0Um0sc1
IAOs7qPN16YtEUlnfGCAhxqnZiAIjXl6ELrVBa3HyMOS22VRJg469mgHcBMFS2qfQTJ3/EKOOflS
L8vnDYb651rozzXTVMLd7bonB83JAR4kcwqxeYQIEqkBLZdtV+0at7cmaexxEYaVetSbLtApKdRF
19HuyfRtWhmTroXNG4L4uszd17nm2zEbWtCLtec3YD7zsIz85MZqw2ZD7tkkkqcMwiZTNQswKMwH
TBh4pRr3LRq0etAjzLCHKcvq62nohyc7TnN9sL5e+Blodp0VQefZuRvkWMX92B7VyOlTr8LowGYB
pyunwU2sPLmKNcjUoZ5AqjOURVUccxzCaDN72nwctwV6fbZdFbJlnA46Sodb6BrdfNbG8YJNLvTl
CPNbSdJp0QWLOpjjBgg17XlK8XCHFeD708ZN842Djx9PErxfZbAoXbGtytxil8fm36SqrRqJ/AK3
wB+x6zRHm7G0tL0WL7Kpo89ABP0RYiJ2QnuC7pjpTN4HMjTl0qXiY9h3z62EQq1G4XbMYi4/DS6e
h4Imw/ApCbm5tHHCfcGNl3nZALS95DrGQ9chkPfGLyWK8OROoiy5XFzUfFUiyT4rXkcfVZS46wWM
ckX1OJwTQNkvIAVitcc0j2Ym6A1zk3KeIG9FcNwnIflK4FkPkbZ3+67t4+l1WPKgObRpA4IWIPeQ
nnvaw7A5mcbP4MC2ASBm5mRUJi3iSJEGjaQ3rZ7iVyHErIq4xT0UaEkh8lLhe0vAcpgTAgbRc5fC
olihhF9ag1xL1ZedHuY/NKo2USqdJOFnbLzOFCzI3XIRzCqtZi2Di2ak8fOuZzhG26Ls3spB31Hq
5atdco3tAZXncbAcKq2B0+QalKK5Ql+UqC3QZyI2136y+lXFs0fXG8CfaCa0tP7rPK9YK1iUqNMs
DJvk2wI2bSnAFC6HXi7JJcDzGlKuxm9I5iFn/U4gbeXHLhPzFVlRvxUB0pG5avkY0EMwdtAih9tC
X+apbT9lMB+Xakqmqg2DMby1LouewPrlDGol5HBFOjvRnhySqktEv94d/CiERCrHkHpCXRIMt4lw
EfyKfFcIrl1I9cHoBc4HKGUwiUoiOiGJWo71koLi6VQpFZI0c9jL2KXk69jEyKmTnm8f+8n26i4e
IjdVqCq4Qkhj6YB2Kyaydbue4PGTPblLbcLzQkVjk3xpIWcN+nIJci/5EUSe8uGNEkM6sBLVNpyF
hd1EN6EdCjZculYCvFoOTz1U5mSt+mXlnbpacw5Ip5wsCjB93y5ArZLCQ37O7NFYPTYf61qRoa4c
lgroHbiEkt4Uix+HdD7WyNX6sxU26P6cxskv9CCgy+r6Ax3BAT7xMAYndNIQcM19ZVYShPJeWq3w
HtBPamqshMIa3ATc+gaP/70LWBZiHCfZrxXTwtOP1NBYPL2ByIHeiZC5ZTtkG0fc6ys019wlBdAx
7PwM1uGWfasJD316gt57w3obo4k1n6x2IhBFnwOAC1DZculSbBEIx/OLFQAU8usZCaW/DSULV1La
erKjOm1g3fC2sOXJQb4mue2XrqLtbNf+KrF4PJiiB6g/phJiHBhnn5KZ6iY9pBDQNsllaO24DtBH
NTNyHNQO9XjUOpeIx8E8VArqqJsYIjOk7pohYq5o64J+V+TUzBk6l2igwwsQXrScQTbSOnKoe0+a
9qAdlEAM2EE/5NcbUr/8wNFPiIOdWzjTtojIyMghW7eEnMBHdi86t+1zANXPXMQDTHEFsVg7B6hg
um9hr5BlQZUvjDoM6cREtRjoZ3yxxSNI0S216w/1/yVr6uWeQrV7AXy6uR5CnpQqTu2NjNa1O+ik
g4hsYSCoddA+SeZdhj4XZMvQsUmvaInTO4UOMzMMnrPPtethGlrUN72FXCG0Evh5U+yjtpqTbUVf
ncB5JAhBe0AGigqRS03pyaRkhoG2y/1rsHG/6iKq3Rg95qpRtHI4X/arwaHJppjkgtKg39DVD+Zh
GYkD0gkzXVgB6/y3OvA74oKMOu7LTYn6CP/YwoNjZ6McoqF4ZH3JQzIMB7KG00UEq+qndmkJAMuM
x/VQAlBsKCrUbJ1uuzwNbRWH1M4fIcmAnAPaWqj/SmhNxgUJUhRD7wRw67ZG5d0VZEQefuNBBPrC
JSo7ZCptL4MaFvAJgnCYPqD50x0kJfFqpyrvKQNVFsziBD8FXkzm66BIoPm7GHU7ytICMHvdIKTA
3ODswQbhgOfc9DGNtL9f8bIrwngOTzQ0H98DiKoAHsICfR0gDE+fUVw68ZDJzuxZVxI3F8hg0ktD
Mtq8IkQm6ylZiHwcXMJvIN+sv9Umwsjn8J1DRodGJ4Xatsajg1HonnNP7b0zrcAjwF4H1jrrBkTT
rIOJQlH2GAE+zComB3eOAFo0lYNm5w+XEPgbqZrIRU+khGzS0KeR18NxjvvwY2qmqGAZ9JHCtBuc
A9O2FvBlrbfwesZNFdtpgdms7SHcZ2gos5zr1EA1N/UbZKo1dx63y2ADdgbVcKn7bI2PYCnB/4YJ
DI9VvSQLQm8AH0ZTzDqD7DGppxFJQb9ON4nV9rqOIxjXQ1rr7AiBhoaFO5uhhp57PCVUCtlnYkRe
Fx0S8Lsx2DPeCQ3o0VEhWNemSBVnkMmosUEXkQXdpwALLe5+64AAFFuqdXpQC4R/VRJ2zWEbPf6m
ppD5Qc7S6WpJ9J9uEv0h5pMv3UzXTxmixXLl595odCdZ8seJmtnicpSOKAgaoEBdPNwkLY+vctGq
DPIlvnaFiTi7CgKBblFtoy59oKd7aAhlCW1a/AVuHduD/8jYWjZ0kqbMHGnWyrpVTgW6cs38YEWT
t4i/JmmvZBSv9Dinjr4EXGh/C+RKJQADhm4tWrRN+NQwKDGKDgKR2wHKl/CQoWsNigIWw20x8pB2
hy6S4oOi6NFRYt9EVof8vBKJGfN93NI7lzjA0Ak6o9zmbZd8HKH+qIvFtp+SqRs+GnS9KtAXHdgj
lJ4QcNULpnxrPtWBC2vkVj4oA2QeN8bCdoT+Ru5zX9vgbCQWdWUald2h0+ZwOdMRHhSTKTj1gY4E
PMxfgBg3GaZBnb5qtNM6eBJOj4tZ47PCKdBxKZfc7dla2EHS0wPiyaYpv5gS0cMqzwIkTh1aOJ56
Gi/tI1y8TWUAblUGU52UY0LtAelLdNWvg4Bm0UUfBV/9R4YeI4WebAhLJ1WHLm/5n5A7hxWhZH7O
ke6fIsKj1wHK+I8h/oQWgcfAwYrwEV6g/MZDfHDSy4xVl9svEE7P99qGKxqIzEMYYR1saAIToJ2F
iUh3wn5gepQZU1KhI+MVULTg2o2x+UMC7Khyj0JlRDvbrfAiGl6CvCVPUiSkKwlQ/bPWfQSKDgpQ
lSRfVwv03xyUBh5kXrFBqW6pwM3DXfURFe3Q6UdDpoHQu1mKEVF+QrdAaKbMCF82xAt+ld0IrgFE
6HBHVkh81pNDewoQC8kQ+lmcQyvQ3+cMgfk6P/PGO/qVonWtupBD3s2k5MSE6OiRL5Q4g+CloLIB
1wYeTKItRRpWEARGG9LGPFyb0qjUhP5sVw8Us0AjDHokpHf5Z/RDmRFURo02DS3iGBUhrZDnQT9R
oWtZXUNoQ6D9gkwaaTzUXis82lg0kNcTComq0MP3cAzQHK4C0QoB4WHSblUCTGpTK6iYdM13cTvm
4AgapJb1Fo4PS5LPKGGaxKfGvAxosrPICgRxjroPVqbGy1u0K5rsUE0Op/hEh1AndhpfrdqWaEU7
rFo3a+kGgpSs2LRAZLjgsG9Khh636/4kJK1D1p5E7dEj5w8b1FtMi4bnCv8GjX6W+iv0vUDBfCVX
dLNDw7cQfTqX49/Tc78y5GANoQAJQR3uTl4QsLvj/2f2FVBZPodwL3zvBr17m5Y3jUtCewOifMoE
sZCkLaEPYMBoJCi6f7iBX+nm/QYgFIB5F6eKgiUEKfTrDTR0hTeqbrJv6u0GujflSadYixkXDODF
3pjS/6idw/9fr4b/SdOH/71+Dr+0k/+5n0MUhvBZ/Nv28peGDv+3/fL65b/O891bQLz9yXsrh5zg
aCM0/YYDC5w9FgukCO/NuvP8/xDoPtB3M4+BUIHQ/3cvBxzYhwN70e43R4viNIWs5t8duxOcvQNn
P042h84ATd7Zf9Sx+3eyHd+yC1AiuOjgmPnLTJKRjsmUkOCCBQGRe4ee7cIyMn34aUzu33jrnzsS
/Dph6W6xzjOkJPspKCFs779N2C0CpwPUPLiAYgXtsrC/VqhD8rvOwYb7D6T+ru34iTnfrwU7Klz+
8OBCPbCfx/Lz6sS7gEx3SfjFGg3s7v+xd2a7kRtrtn6XvqfBMUhe9AEOmXNqlkpD3RAqqYrzGBzj
6c9H2d52lb1tuPumgdPAxjY8qFKZSTIi1r/Wt3TRjZdM/pmyKH2+aUSZ/p03AuL2H17SXUELjk7Q
i6KKtYL59y85w11pcSpGh3TpIvTstu4vmPzE6Opo2Q6r+uQ/6thpzJ0+sF/jLEYOfi8Qa6p968RD
6IyjPQXDDNyqWfE8fj0DeVr8Tv9S4bxAI5b+nk2lv58UvLMSZEyIbbc6sZsob4uctGyhdf0noxfV
iYxqsyPHn15FS59e2TGJ7I0VV8l+aVnr01iSBOpleWtiBP3KJFU9JrndPbpNfKkPS7qd3KIKB1T6
gzKt/NK2MWuESWYNt6Ycym/KUvW1sqbskwngM6j0qNg5bVKxCyvHcKir6aDXEdFa1Zp7b9SxwJDF
2xoJslHRW/LsGn19xVkBbyzr7qtexNqhEKsO2GnToV1YcAJ79iPBc9+s3ySMuAuhypmZkkqGQG8n
NqudZ+90aXYvaa75U76Zk86VnDaWCbvwi++YziIvkqrJdm7lciiaIq7zEM4rIqVuldWXoXOh5hGz
eMr83LzzWVqScNKl/5555IYC/MUu80FzqXMsBingJJBbjPAYSX/Jk8JzQkZaxbVeoBmFjOHrC5ds
0nlBGnj0FkUqNEo7lMV1wpcpZnI22tY1Tt+7ZE71MFoZWQk22q009O6FjNy4q2e933mjAHg6E7B6
78oy2SdV8rZ0WbOJ8SieY99j8G0oJym3kg8nATl42YLbf4J1oN1aZOsvdIUfNpCzkSOLjrq2ydMs
0gOtxvgpUucYkZzD2VLJrbWk+YWexcM7NL3+S24sWbFVsRLVVutT/8RHIIn1iLe2L8IJLe0K7iK6
h1u86xYEKJHb50jr5wDC6ScfFhsXaVPstcZjq4AYy451qnDf23pIzkgEbtOfM62zkWv6GF+Y7mWv
WNAi/mP3sxUN1gYtaGGkJdq7aCrMC5HIG2eeJiPwPNfm0ubumdmQAsiw8TAY49e5dLWd02n9JalK
9aWHERPyzTpfGgag1+zg8Z2pvr9ryQCFGAru8Bin28FRz9rQWVemSswtlGB5pblKbSdfTPdV5Q9h
bPjjbint22oqn1wrqs1Digg82kGPML+8VSLFbRCNA/sZAUE+g1XoNWYWKE7wmzwuczzr5rDk4VK0
0KPg8i3zsfB1wCNhwnxEDyKNHcxjLidyCTicBjlBzdLqdgPdTWYPNumBuC/Ags/eOD24S59sfUO6
MZNfRI9Qi/CXBQ5ESyhzXlXtpxHTzfOs2eS0MC2aSKTeBMw4LbTF28lMpq1NKqTHtJ9PKr4bc2dN
dDXpGF+JlslRUOMxmW5iJFbPChrRyuTsR4BrEXiiyXkxGwZvGNuqSEu2xCV98zHDFe7skBgd992d
UReZ9xM5OuULFIruPi8xCbHj92X+ojlNfu+PkDg7veIxXJeucxj1vnh0o0VbbdJmtATTIKwTbqca
vJ0apyFwtMTfO72FfGpG7YUxz87BLDXd5VS+cLwrlQ9IMqnBrMp2/cduJKL7ZRmmN2FWSI+wAZsd
wxbIqAVWlWCw0ek+0P+N1KsTu3B/25eDqsKyjZB0UItBtNs2YyF3dI2dIWS9KboUgbDx+7CSujcH
WCg4cEWR/5kRXRm2vVbdK0nWMnAqbeDUO07l7WzZzVebndwFv0ga73Ic6QjJfqk2hE6KZNuRUT4y
XvevCycVr0XJGZvo1kjiWbolNGg4zGFOoKUKCXLz7xytL78x9iweLb2fb4o8EyQvVVnfx2WCkUFi
/TJ4eORi4L4tNh/r+D/aBv53Nni/53X9n/95VK9/vwuE1vO7Hc8fd4EgJerfGps/doEfP/LLLtDQ
qWCx8WtyaCC7/7Ep+WUXaBjsENke/uwB9nVh/rYLdNkF8lMeXlwMmPiRf9sFAvvC74YgaOGPxq37
T5hepHu/38BwCHL4vXzi+Dq/zx9cyGXLyX/OxUQgr8HTJpCc+rKoAs8RtX6um9GDcJG1bq+GfU7i
rNSfcGZxgsuhS8oHs7R71eEQsUg2Fh0GqSnj1oGX4d2nAmVLgE/JqhTKeQM9sNrZUFpK5GF/OWTa
NGkIjvjZy/GIXlzKEVUJJadvLqtiySpupZTlzIcBf+Fg1zyxqRr1Y5aK5XKxo+ghs9oGK5p41mQ9
7qd6dNegMGFeJ2suspIDapnN3BWOA5g6ESk3U5rw2Ar8EoQlGSeoxcTIgGIWcAFJKxdivlPI/a96
Y/I8oAtnvIT8wxjETHqeSB18YJjvUGiLfTWPxX4eAUhsHL9Oj6KMW/fK9/sxC+UC4heXEBKPaJZ+
33f5OATayopJSjs/NFE37TLVuQqRtOIPRkCM5rAco/HadKLqpZ8W424CxjUCP4S/n0jJShEzImZl
jRcVyLwE1u+04zO5qOUxUrUrwi5um/k41wQWkKcd3iijhcF8Br7UEu01ir00RcewOx+3kHVbI5BG
dzGRT16tajgPideDp03zyTkKnkOPfgbnGbCyL/dpRnxwl8gO6+DIpb4B1rDot63ItyaPwHJv9UUE
d9qZcUBkvUs6Jss09rcYlgLYUF0NtR2NgflreSAmQstLPA7ezpymaTv1WR3iuh3j3YKzjA86bhon
NICkf3OjVH9VBAB2ucPduFs3V1syL8trCfrO3BFjdfZDPTf3RtUlZ4LTxXONFTWI9NEAt6rFPWn/
JNY3ZudeE9QCr2gm0RZ/BelUxAaDi8aYjXEbx0W7W0bGuInb+dez02IGirohHNBMTokfzW5QW2VO
Jt3CXOUkA5uhTKuPJBXMY1/iRIPsF33mbsDnRB7Z/xKVo8F2XvZjvo/71nyIinQ4Tl3p7hhwuqDZ
qkjeo4m+6ZOjbcbFUxu4Tyie3AHpsXaZUWCRmkc/jKlguihFYZ/yxPFe1kPFfpQJvQWOVIaxcUYT
Swvro7WRUfuA+6+7aj1dfSn6MtqQwlweh7QpD5FiYQ41TfezoNFQB8dGk9dLPVdXkN3RePs6y9LA
HNModJh+b4wkqj+JuO2DSfOrI/aU+Kln44k+3UfFXW43ZigVxilm/fu+xp7cuZHN8m3n+q2TtEO4
YEf2d3Vlm5B2nMiIzh9TpcHpm+uujHwyPXrxtTLy5ch5p4bGzxh5hHkbVFH/RrWKvSEwOoXg++3D
mpFm6Gy+ztPyRErPCas89ueNP5pul2+QJ/keAb+0OCrFzSQxm/CyhPSGpfsviCP/P66KaFAegsK/
F0eeUvlGg1j6r47vdWH85ad+1UfETx+VSAbnMeBwrHL/0kd88ydgkwIXPHKmDduCf/VroxkrI5m1
9bSNQYFYAr8GG5uPRjPzJ9AYLkEpYZv6qr38k6XxezEBhY1tq8OqxZIIzYVi8e9P9kR2sEZAhT5/
YMe70phvHJ4vB7UsEH77Dsz/7z6gP1FK/uwFyT7QaYacgAbKG/u9lJDzrhvC4s7ZcjCzGeMEkGdt
ahIFQ7N4gXL/16/3vXTx8xsE7MbnRdhgXf+/fz2f7aP0oT6d3ToRr5nPC3yA2SWgwv1fv9Qq8vwm
zHy8FF81uxjKt4iY/SibdsmUxENu2Gfs/85r6mbdwenBYCJcxxCElfIf3TyDzbuWEvz1S//Ju+RK
oi6PLRNklB9zHlObA6rj2HmWZmYfK4+0TgBwAZgzaI6/RdCtcs8Pb5Qr0PCJjGCKxWP5/WeK606W
7pzaZ/wuvJDbMLAPsCIAfh97FzJyReVMcgIuBdp/6bDGwfutQfTPRYpCYVZ/10v1x7cvdC4mTtOG
C8bvR/mNGTKjzjiyz94ELiv0OWXscVvwf/+11zLWsi2DS5gL54cLKs4svUiWxQb/NoH2sDX57vbl
fDesCPm//lbXz/H7zxkong1rySFB5+k/tpqlkOdBLQ/2eYySb9KU/nZg3ftHUbL1quVFhMkegr/y
lPrhy6TEyXZ7s7DPiqHZOfOYjbCPaTTIezkS3V+/ox/igD+/GmRdg3EIh4QPSfj3t78XWQZEL8M6
Z2YKSN5ai6GMSMOQWsBuefHaHPo/SXWy2ZSrLVjrj5jfrOPf/Bp/vIIFWUQ4Suutav9Br40AW0XR
qu3MXm+erLwyCPmtGHD2CFyhGINIDedmJ4IFtIOx+bh5nRXexRPk79oW/+zq5UxCVen6TWP7/v52
QtsUc5k33LwQHe50HRPdVNGDBbXf3/71G/+zlxICGc1wWVrMH6+oufGokyDiek7xad6BROGW1YqZ
R72HBvA3zVvfP+p5fEOV8nXXRz7l5f5w+TZJXxdt22iniD4M7PO4a18qi1IXNXnzzcj03vuba5lj
4e/vmPUlocfBoBUrT9K21hX195dXk5MHZxThn7AGpnsm/Bpdi52c78SkzXepjPheP8j3iUdPDEKx
vy1n2hM4nYCuh87YHtQKhv94gvxca7JgJ1FBlGiK8sa1guRvvpGPJfa3u9xh4V8nB1yIvo6Pi6Xx
+9+5wilmz6Vln2ShlztwuGpXp0KDPiKx7oHDWHCGo6d3BKnqrFnE1uAPu+0oEinhuuAlDKKS/TbZ
orh/V5h93gkKcen+3OBgwgNNNqvRZiS1v54HjZjOmw/Af4EodkAd7d87jkTkgPm5jcxM6ziZuNf7
taHNi23r1GV8gMFCDPMmRmzrtuzK/cdeJVoWcmBoDXw4Dn80s8Fu2pR+IvIQQQnzZAz6QeyLquU1
mG+fBWmMGwy8qIP2SNqIkDUFNDKpuUIam7oA8MW92mvg5cVpWnvosMByBmQOUCWnvEj6dxrTWryC
ldmcIGIvd8yl5huN0xm9Jk0ep58NDFucOJUlcpz+jGkf24JSrgp/5GuOv498R2Y6rwui3bsksMIK
PXIYhm1hvjUqIhTZuu1dJ9jnOxOHJ0ImuBx5/jK2nXyHFcZYKNPQLKD+JEXot4uo5MDVPt8VVOM9
LraZ7j/KIDtsYxusTMZDT8Sfsowpcu+kRBQ1R2qUGt/meyoF0xPs8fI952xoBgK01VZJHNKht3T+
49As/Ff4Q6yjD80NGwtQ1gfV87nZg46I97HKEZv2digR2ByWEkTJiupEW11cdy1lSAQBkbJalHtK
1o3JRx9l3FI0RTKUpod6EfMW1yUVOR9lQIDTuGpyIsivroDpFixZ1vThWK9Bq1GPXHH6qE3QmFPL
vbTHttibGGLbEOpNjo2/Z10UdcL9VyMIx1tSKsZVolHytlmcsif7VMMz2riLzXrT5xQBBHhxuZZH
6g0e0Rn5Y71+8DazRjdJY2CzDeD7rVBlvF5mQH8cXRaNFatL5RYqXmczzutYt86rSAafelowbAVC
stHdk7UwD0pNsbsxY2F/rsaxevBUulwygS82WCRrI6D/wvB2Rqp3p7TAOYDBk5cBSoOlp1L1sNFl
JGiiUSkEIeFVeeDCXr3ydE8/lzaIWIxGnNjw5VBq5Wh2uFRqeciBy26HOmmaE9CilJ2RyJkc6LK6
7RuJAymLhvJrjTvom2er+uiY7nBFkneo6PRbtZIBBQqY+tpgNOlNx4dAuemzKPJO7qSziLdZucYG
Jlt1UVNKFe8YgroAtIYm3RgZ0RwydfUVDl00gork1ud4bZtza8SnRSRiT+dWdDaW3m33WFfES0Ob
zG6pGvVZQN04YSTBIDRPtvpcFW2+dRxThdLAkLzxqLUN83yqPmdgO3q8q9Qb5vhR9+tmFK/s3EoT
k3ypbVv2gFiCCO2VntmvDyaow9gU74ZcakeMV4RKu0TuFmdYvuIsm7aJlmq3i1+Xz2k+2iERiz5o
qtVkjR8jcPPu1e1t7o9UaRsC1Uk4jJ2xwx7NH+RpdC1RzmdjbEGZglaaGBvhglzqw7xFcXQCqGMe
rni++Wa6YKfrHUzLWJxNlY5QxKKIF7IJ/GzsIU4ogGokFVQy2RAh0bZmWQ+fmlxgVoPFtRucnORT
or8Vrqyf/SI1g9Q35h0HcgvUEb8HhqHyllVJ5XzxKrkQdsu5Pdb5Rt3YzC5qpnc31Bvj9JU9F7Um
2JG9flRkaWbGLSElJ4Zt3fRmdhZQcEg7WTN9UTxtexx/uOTDep0RLLriktWxegI0JTWw9YbZ0cGf
JDNWNzAHZHSonVMh3KD6JTIoh/tod3GXojv00mc99gYnIqG2yvh1V6x/Gogeuf+5c5qnMRuzpuZp
O3OOIhTIFk6MlJSMzTpMwMHZHuzZpgP5o2itabhsQ4IcJEtzemlezLqN2c+hTQaGVZs193wim/Iz
yCiv+bY0zJ4kntJoW7i9xFFuT18Z8LQx7kPNeaK70j92iS8PZIRiXMMEJwbSdFnyRY79a4YjfevY
6crQWXh8PBcKbNt9qpraOkDj9K5GmmFCgbFum0xTizIr1I5EUfOJ1k5STPhhpk+j05V3iIbfzEI9
z6ZtXOfkWg48V12wsn6HJ2xozPcYlvq7StPpPiZU0dxwx2fblg4in6ilO6ENJmm+BC1x+pNwqD3Z
zLBMMbgJnuNhPsh4OvTA7c52Wy+XreytOwGCgFR+maPkCr4F0hfoCY9aNc7Vdjb64nLuOvtawRa/
bg17uCtTD35ebcg3G+betu6Bgte+GAk1NYr2mchkICk9Kw2hGOCvHBQAr7IteFyQZdtkpWeflmn8
EjXadD/1cX5rDIN+SRWK8zknjQiHp0j8NVaLtkdfU3zlUxBz2c2OdWIiTZ4pGWP5aqZTc4aW4G+r
1BnO0OY0OkYZv3d7g0feTmMzO27IrpkR6LvInXews6wHkTcNMDtL3TP2iS70ZVC3fcIs3R/j6WUo
+nbY6lLa6Yn80YzHgPgPun0Ev+VKzPrU7P1kkAdOudpFRrjrE6g6EzYSAfQqwOCuQ53i4rmaWOG/
GeRcLgdim/uZhfBcZbIsNo2fRDRUGRwvEh5u+xzXXho27CzwH4/ueItQS5C0yiJUUMkj7yWfe+yT
S+FczKnJY9TSF+ZlLcazaWOW3RBBXiMw2ePwxmXmt4a39QrX5oFoTF9rHNnRztdaRe8VXUa2TR7d
KoQ6yMFN7ySogU+ktOSjVyz2dgQNFiqyVwFsFjuwdSqeglllLtSwyU1D2q2SdyKurEM9JQIhQ8y0
2BB5YWetOKdUBXVNoVNH6bWpu/MnvZu0S9LKFIemVmvtPM3CVEzrObNN6TrkW8wU+Xvg2v0W0UDy
1HhW/wYn032fBF0KOx2XvwwpeqNhDPw2Rm7o6/U31asW32RCc+/B7Ztv+OziG5mV2AVVKvuTNc0J
NpG6gg0wpy3WYLfrVvdvd60VdCCaK3t+A4bSP8VqmWcCqjV6sTPYvXfOsUVS4OGOzwndjGQmYpVd
04HkMlpuquK68gvCjxUklNtEs/jWwKUb9qFsACQPj8irc2T/rxb6c0fPw9J8/c//+IsJocMh+t9L
of8X3HAlX+V33jICxPz9q+z/8z9oePsJsxKtLMidwvxeCLV/EgYnNgFNmb4Ox0eD+EUItcRPzsq4
w42Ig8vmnPQvIdSyfkKw4L8G+oiRbG3q+bXZ6Bcd8uf6pvhr/cvff+fg8szvz47wufkfG1oXFcT5
YwMEO14TiZ+iQafwyHQ70HW6qh/3Cjb3qYhb54B1gV6MepqWd2AJ7oVDCzjjNcOY7up6gBclG+2V
dYLED5axKwWj7EEwZKC8uBFU9UjbvUqKUd4t2Zg+lNKBSjCM6bGMhfG5ptxzW2RudsJNt6WLov2C
RyI7zJrHri/NppnoxNCoN5CqWphGMSSHaM7Ne/A7+Ql7c3WOXKvYD5YkgdBXl7VjpqFfRDhiszI5
GaMkfpuWrMglRWQbU4vdExhFYvxRMV/XjVfsm8LzLxYZj3SYitm8nbXBhxSR65fGkuqXC6Q49nG1
1e6QeIq9UZvxs+Gn/pWh5TfGTOIEZeWBKES9MQQ+fcoRfYAlbWN9s5aFJahcsDwZY2WGXdn10Fbo
gqZ209qiFpEG6Jga7Z1Cb97hEbQ7qwPE26Z0pyKH5J9aOxPQ3ws72zflnB182YNztCdyjO5ihD1N
hU+1l0YYxpPptq9T9eYv0/JMSMe6jUFEHIjcdlfCyuZbR/DhgO5LdyQohzPBpPZLaQ3zhqyYu2vG
Yty7Rs7biHkk2XlVsFRNQAOoR33XfGstWlxCy2/OtOocbeit2wGONGDSutpIJ7pEzymPmqcd8fbn
G6zV2JfGrt237eh8i4lYEIPpU1Zqe9ojlkdH9rDlDWUXikmfluWnBH+vtrVUNpzJ9mePMT2hL24r
oNmDVyXliI2nGaf2wY/s9FLpQr/ECUNkC89P+gTcW15kg17c27Xd7HGdm34wAXs+OHPhUtdbWNat
Wtz0Mo5tNkGuS2oVU5N7R7kKQkHVt94mlda48j30G59WzFMd9yIKM2UXbwM8qKuI5qoDQAvrLHos
UWUjyHN5bvrcAuq9quLGucUbrw4zvaJXujZaZ3NyVvhfHV+D+ZQPmbJopC5lcSy14dhU0Zo9rRzv
ymwb86XyDXHZxnZ+hDjcHDK6hEuOWLLYTXbiXBfNdDaTyeZyRMPQ9J7kQ9y/JgPGcVLaubE1m8h9
ba3pq9NSuBizuwzKpXSOdRvZO9ejY25xK/PRsvO3ZbKaONRi23xxveqhHi31KGWzkOqp9FsGB6LC
Xg+kEgQ5aVQGDfpVMhqOEU6wIF9BEWQUmOctBm7L8t8wbCf7auSHYpUWn7xUL8PRQjXRx7w8ZzFf
4kTR5lEMpIg9SKf3riV7cmwYGzkLIxbU1ZFpnjjVhAkqTvYUGbpsa9Iiy29pGijunKg4iGXqTyJS
1REfP57zZsjJCfjWS1/76dEFarkj1dhuXIl/jbbw7A47kP1VkRIMrTxLQpUAImHbnD9DApo/uVWj
3TYcb0K+UJbYLslBPpBUutG6eTchFp1bLIJZ6Ps7p8/KfSRhBpAQKMjA345RND5rFILB9LaM20wH
L1vRHsDRadLHq0ofuzerJySFOW9DwNjdE6yct2NhDBqDaMt7ZtvU0hqvqyLF0r/UECeX+FrJOt9r
M4OUYFkcN+zGWax+eZCQMXVOA4da7BT1gFTg++MnNhH4fAuKJjE7xMSkNZkWAXwB/YwTgENvFQHo
NbTnDK3LC+KYyXBa+HitRIuHr6tEWGjpE0Y4/VjoJGKYsbeBmeX1lwLa6TmqE//WIVd2lNKZywD2
Q3+b9loOpKgKHbwgrwIGzj5D0b/RId70YUNm+Gpk/xp6UamKAEyt2ELR8B99Vo0rBTznCbNnelGq
8bMPy//AiqhCMj3jlYxt9nLjlF3ITABeXTT/gqLP7qbPovYy06f2UYvSgvh22Ww5CsQ7wycXqsyk
2TqytZ7yqTQPgqPBtou8epfMmfmVJrLhcqIb6tW22nVxgdvxnJRF+qk3OdoHGP/8nZX58Z6sKtnD
JZ5CzYiSG8PAoUXk1wnGuJ3v9YGPvkoctVmWvtnK2fTOHv7ljEFPnVxbbjZxoSE8+JrtQE3RB7Wn
HHbYV4Sjj7mvmk8FRbqp0WRbcPbqJh8te9uMIw7WpdcV+Tmtsgn5zzvR1uOVMcbmyTfi/DMBmHwz
4doNRoPlNuUWP9OH1BxwoYPjz9vOf8mFSDdlNenPRYR1mSdTcox6c7OYwrlRQ6a9NQDvTg19KDui
9fLaSKlOdWwNciwo0dtimbxP8eRFO0Nv9ftkTMlnUvKugTTQxM7CPHHVLe2XisDbm64GHv9D1yuC
WLMd7+lpMjYKvh26oXamntIk7liRCgcIWk+w+pG7Bkg3ZZ7qt6uTgrU/y+KHwWEjQkkuVImwsvz+
to3b4lDTgJrSne0iaCpJXTIeQK/9Bkc8P45FYuImnrSLFMID59nyBn0rP/TO8EJMF6dxvablPLy7
X/JevAC7eNWj4Ruq2Qt9QHeVQfAKLnXD67XlsSOAt6U44cFs4+bUJK7L6T436bWdqjdc4vNTF/GD
YyU0LvV0wfNzamLexXBqWtmO/R53EcSUS7ZaJLMIq+ZIYKlZ9zb52zS5mKFdE1mbB++m7dtFPEsR
fRuAJnr4Vya+OJyHJv5u/PSIhPoetHaj9iWRncu0aREuGh6g7L38EUhylO/anNaTk6et0vWUmRAx
rPxsxEt1GrrUfXEWp/3MmSHObqI5Kc5u4hjdAyHMJNoXKi8wS81yUkgUce9k714yS+2T00azg6Gb
9gws7sBIjq2bWptK05d959fVbhTyCaPqFHRzXGyocEGYi+0nEjHTQdALDK2lR8irq3nnA2sNEYJO
aWdfoExi7dYpkQ1yZMlHgtjagb3Ip0olxTYRpntiBYHPraUxFKfCCOPKWK7w9bRXHd/mSfU4V5J0
el2pzKfOF1ogbW3YG9W8kGddt1uonQMEfas7p+kxj3YcIKknqKP+AMnLRgLz0r0kehEukX1bKlS7
rNXio7LpmgDGFJ260kxPvQ6vyChovgRqdYFFGqxI7LafB0sUIVHSZZ+2Y0rckhkKZCSMRsim2ymy
m5l+qZyFLEI2c/iaDwM2M5zwJnI6FbbfaJhnG93kDTQPXG+W8Y6cKrwnqQ+VK98G22UK+ClqCbj3
ITp0Cmf942jyvzbPvznEmbZpMV7696e46yStf3+C++UHfj3C6XSzchBjburS1cf89l9eljUGZKwn
p7W9yTfs1ebyq5fFoOzVMdc2LZfxFj/22xHO+4kMi25QufdrQugfHOH+EFNxqYD1sF+4uGYMzDM/
jLKjSUNbrBznOM56E23MTOV3cMqiExzYMQQ4K5/Ai6sdMrrasfmITl7RNy/kXudPmCWaF1tk8km3
KvlEstf8m9nrD7NJm98OMWPNZTCZoNp9PX/+jjvsD14XGSyex2y061cnQX1t9aRam0mYbbQpQAm/
0cdQNnX+i2qB3fjPT7cAZr8/3aJ1W85qw12tKdgQrR8SShE8JwSctD1GcfSMDdyiAHJI/cvc72pB
pNNxL3AbsfuxFuGeZ9tPP4GoTj/PqlLv7sCDfdOoxTrRISC3mK+LfV90Q85KUYtb4CXNEs6DS/Ri
KvsLo7EwpOuNHShEsSCbS7pa7FHSWmsuehO6xmiEOvUfuOENl9WA7O/CCpVobWD1YmYIJMyXeB2y
1JIiHyU9ZrQQC7ZdXQx3SSWrXQ0OcAy03vLyXUyRSUIAI8lCK7X1J43h6NbL3YeB8CyFuQqYDSfa
prrqbGRxLdGmMehqazzA34zCHHvgyrAaFhL800i1WARgpSGXEpZ0EzxXmVcS4pW+ceFMWbQR3dI/
MVZ0ZZDq7G4RyRNOXnwB4uBZ+bKDUiL2hAcYruMFBKsozPbOH7TsVpdpamwy0hEvRU1jN5lOnVFK
AsQIDn6X7kboAUtADl/czZEXs11uW1EEbBL7B4NB0rbq3Wk4IooU8aYyq/5uTqm1CA1rkuirwtB3
pZGvoYCopx4pcERjaFubbe65mlc+TxxTARTkiT8EWadsvtZMsw+4Kk0tKGzRBZPjPLvZ4m0TR1Q3
ecXeX8YEjgN8YiqwO6pNgpieop2eZd2u6yfnZilMbQ9DLX5vE3Pc5Xq6wx88brhT/SNrWnmnzGX8
aLHLTirzso3n9O5rgmB4UKWutj49X4cl7Wq1Q22H0uBmJlJBOzLDhLdcrbPAzCCJ480nn2LmRysz
hwNwhInEFenfrzZnjGt6ZSl6Siu3/IqglNeBqVoraJ0UEinbxpYTxKgcKxBuJ7IN9959EmuZdTXk
6YDEm0VMYu+NrkzJcbV0QbH/sCKmD4D7K/I5TZ+/V1kSpV7Qd9ne1OvpPc9H+JxjnpRjwoCqGfVL
2fpd+ooay6nVr5hxX0vZRSc1KIsThZWNz2JOY3QWx6xflQaoLoxwwBHmN1qtf6uiISP47vfUSIq+
ttNtP3SgJOvIWy5H2jiXUOrQDbbDqKn0frHqZTksYwtcVMPxSuVU1ZXxhrBL3Hy2fXgPQQ7Usgr8
hfxuGE85qbc2TlgK+uoC0xr8zla36ldAGtbRWNVt8up6fVwonLvDCLU+DBPef67S6jpTYGkh9LZr
C4HPq3XrewOy6dyzLTSmbetIRPVktOVTn4IgCrp05LefY1dhh57VIaUogT4Dp36ZRtPH9u6MzbhJ
Jm7kLTuAWQsGfR6+6FnHLIKooKNf+dFk4aynMeq1k4VP0lsrFO1xPMp93nnCiGIwt322zohzrR+v
UOfVYyEtDRJTPlk4m/ZzZDL52rASGMurMwyd3pxAfev8haGND5eHeW/M0bE21DQ+VzFeNaATjBde
h6UvuXQ6JZmJKXHVMlEY2VBRP7ibhp6EoI21Zd96ZnG9VMk4B+xzIUfQZTXfDmlsXkMr4cZCFiiu
O6cAZMDGGIint8BinPE7MGYDB1BelAAOwMfxG3Dtlg1OPgRQsIYteKtAWU40bOD9up81xCh4j2mX
+2ERq8rYYEdeOH8k1BoHCcCpl9oAhpQIojgbTyA3RZ5uoynM5jafZP1FGv0n8m3iOALLdfZG70+3
A96BYqMxBhn3XuIRpTI8Ao8rmSYKbQeekTHo+WVijREcJ22pLpL/x96Z7ciNZFv2V/oHmKAZ51ef
3WMepJD0QoSkEGmc5+m37if0j/UyV2aVIlQlVfbDBRq3UUBCWcoId6eTZsfO2XvtbGweZdpPGN/i
Hqs/pwIUzZaId+WYbhNZGsuaicF0aWdJeRHGQ3zZe0vTrugvZcep9itn60+NuLCMrDsS2waThhvI
gMDI5+IjBzO0CNQbK1HnntQ4n9bnACWxoTGzLuZ9MVozq98Ak27DOs6oMHLsHecCxCi51T79/8Kx
6FQ3/65wFCKgovv3hSPe+RjK+yshtPz+Q38Vj+iWhQw88uJ1xAQN1n8Uj4H5h410Mzj7qE2A+dh3
/ioe/T/A+pBkTvnompajla1/CaHFH1RTJtYhG0UX/mvn7/T/xWvoAdIxS3uqLYZpPAk2ErLX5Vk9
0WNiXAvuo7KBUKyHiH3g0GiZcBibhZtzqpnz8jJJhTG+U1NhH6dqjiu68kGFSoZlTooNSjeLBcBB
dowMH/usnVxEWoIFPFdLd9jKmvY3umP9zn4QkCF64w3TwPVMXfxSW75+537bj3Q4luYCv850L2LG
l5QpbDCDZ16Pxoy05oev9l/MSsiq/OklbaYlHnpFm6hcrtnrlzSIa6801PsCId5l2XnIwPD0CZeQ
HGBa9MFroz4I1tiPwVjD6Vz39uDZh8DtocE5EaSSY+gplutl8LgqBcOCZS+p/G79QjEOKAsk4VBM
xGMmBXIwOyzQprYCh1IE62QgJCxEE1U30G/1GbOgBhwxF10Y7oAIC8r5RmIhfu7IPm3RjOidgWnv
AAPeC5N8w1wTbcNIC8Nfu3wj9Trv2r7HlGjguXKVfGyExU0AvtiBtYujE0pa0GzPoqvGJ/eAWaRC
1jSqYIy2uNKnWxO4Z7Op40g+0l9EMqW8Vq9CTVJ/NOiB4zodeRuTJGYOEaKsPjJeRotGYGMd30xx
zjtij7aO0HDi6V1TU25xLoCo9ghQWrQXksgweb2kI35g15vd6gNxY4jizip9L2oRdhgS6N49wBiJ
Oi2TeoorJuOTJTXiTmGBg6LdlVN5xJzOIGgAHrusQ9fgpbMK9QI8z5R3JxOdCTAtWjECHC6Jb8NB
oNGFZ5fHGxsyloKbVzjPyRiF7/vZDd4PRKNrfRvl06ZW7l3MEWFZo07jIqmZFtTKtbuu/RCPRH0f
YBUgaOI6sq87sFHpQZKxM+J87urlYV5KvtYB+aq4iIgej08AeOWjpy9OUGvd8FkYGABwQZOZdYa3
XrCjXsXRuNwZvhlDl/4ntLQmsrDbAmjgIcwCKIpa/TN6kJ5ktkWPEG0ypxbA38Z/BTFdnL58jpLO
uZo1yBS9m7gehyq7taw0epajrQ4EDtvAJ0GzPRdROjxVlkn2pVi4ZWH8MY8fB/RucTLq0VsWpvNJ
Ti6CHgfhz3vmB213h8RUK+8Gj9tmAHKk1oRLus2N2SG2QOcVGUW2zvvaArU026TYWZuEO1J+GTUU
mIl+ZY/f5oRO2Uf+mCffqmlE75qb4hESLNpQUKDOcytJF1jTSkQqJPU3n6UGXkia9ny3GKbRky4e
QkmuDA+XR4ThsifCfiSMyIRE9UHLkO59lvhmayweq6PCy+Hu08yEQI7PvIIQhDqa8WEJyjqU061t
oQii14a9zip6Lr1XYoDcumB5lpXgaQu205RwXZDIUkz2TlNeFIwdmke4ZYbx3qBaqC872RjN7Tyh
ntxls8Xyu+TjHLzjqJen90B4CBamdAKAPuCBXgabBWKBDQXsrQPYAySHInf1Xe1cmXlzCDM/m0AJ
hTw9Ve2huTrfyOlk8MWVBngqZE36ocB0yG8BJ84aCsYIyXCPeJ0Rph+7H0jF7eVNElKqr/2IaeEX
j6YvRZePQsvPcl4TihNiKJqPTfIJyN0YcSDrkdsCjOzSJ9qTrYjXU7g4zU2ZFzTBgMEaYbD1IEZg
xkwFv4mZdXJqa+Ss8EQbcZ3QzJ+e/D6s0xeHCRaARQLSonCbmxzibnL2n4WJRc+c6UiyqQ/rnPLT
NI+xtDCxIg1HiEZ70fwEWooTrIr868Iygw/OgIClXMSDhzdwXAutc5u14i3V2jduDI1SRg9naWWc
dRbJ5VovJywtnYu93DkYSAjHy9KmoaieIjhB7c6uOEZSVpOFVrDIlEc8ceb71sFNZ+XmJ+RNtE6L
LF2lWuOn4nEChp3K6HPWht7LFFlIBYFs35AhdNmPTT1v06yZ7tzSiz7BwC62OZsU5+jWuvfrsPgk
QHzuZGFGIYm5HNvNzmvgaYEp8KqU46Ck50sjOcreyaRF9GW23W7RhAdjQOpZgAjcDvlY3QzZQpfZ
HvptDy7kjmW9+pQEffww2Nnt6JlTsm/q1t7Vc41o5ay0VKV6ADORvRtzm0lMo0WZARvYJkvr5ZQZ
QboDVqNWA6nKjAk8j2VvsMpHNp3qQ+HkVbxJFlobDAzLJ4aO+tJCKMOOofWg4Jmn68qd0FQDyt5E
tB++qcZrNlBv7YNckogZnZTXTtR6YM7pviPcnCkHNm0jh4saGtvez4CPrBOkkEcvngj7dZjUhWW1
N6e43xBxWn1IUtzN7FIDKNs5xC4650hS684OH0B/untCmdKdA82aAGhj8Xfz7LrXRtzVFyzY88Es
ivk4GpquTj7rdm5R+3QSFH7dz8mBzo37SKTd8tU0s+SCLsZy0ZyFur+uUH4q5nSUD//DC4XtC3HI
6/oEkpnlo4wPTxMemkMKQmRtjhabECc1f5OYA4cRnvLDr19VVz2vCzHi9RCwSJdKF8XKmw6fjSQL
qqsTnM5yc2UrFoaqk9QYv36d1y6Os8sB0wCvQjMRqpH5pvoaQIj0bRCROcARnTXVbFizi6n66JzF
oX//xfCkgP2hQPaDt8lICA1bYBluQK8UjERZxvYRN262NlT/O3fKz4Ushn8GhNTi9IS9t+6NOgq8
itaDe7K0AwjVoNo7oCHXrTYOtF7pb3790f7F6wnOIfStsWX+nAQm/JLHNssZqjDcf/99C0LJy47h
EDI1blo1c3l//ZpvusAU63w4ROFsKjTjfyrWZ2JCuqDp7FPjMhLHFg/UnLIkZAcuJskeaGOtQAOc
D/zZNBK2j1+/gZ9vUqAGDtcZErGUxKG9fjRwJ9fmRMbMqe/hMMEmsI6TgAfyf/EqHuQGGt1o1s03
DyBcyxEgSOueEMo2dPbgPnk+Ybh//1U4UJJciKqMB+/Nq7idJWsHGvYpABK9cZWW6OJx+vu3CZI0
y8Q2xZeHk+n1FUvJjiKIpnROUpuKFLII+Jbz6IFBBwV53VXTsPzmSPfz+sWazhqmxXIWf3rzwZCh
k0udufbJKEP3g+j96LSYA6VIn5XobMnTwSbSLtwiv76gP68s5AIyqBF8Wuydbz9qIFH7LJUjT2nP
0x3S4kKiBFp1SVz/N5Fy/+IjcnPAzCc4AIPu28XSo3XES+XydMbLwLIsL5aWaUxmc8Ok+gQ36bvm
738+PN0MQkzwcs7bvMXBJJQ6hnR2OjufitzWLVnEOhx0fvukn023r7cDHF0eHUVGP57/85MW+41v
sp6caHgF/orcdmdcYfXM7gmXB7iaZHGxCkFd3E4jdd1IrdVeD/Uwga43WpvDRek8Z5Fsv6KSt6g6
lyKLb/3URW3168vy80IY4JYjj40ViemdfLOhoNseQcSH3OGAxC3EhQpw2AQKnEGMza32H5gez0bv
t1cHzCNpjAEzXv9thGGU0S8J2eNOqOSodSdfIzm6aeq++o1gy4yrUN/viRLXdY/haxgcHHhnWyi+
EuxGddQv9Y4qSe3JmMWt9PevCSsl94qw+O7km6eeWKh4QbTjnM7OJeQ8yScRGRYuPRBkaOkIBPv1
C/707LmoJ3gaaOVwi+Ltf73M1KrVRf+8nAY7JEkIW56OqcCMyM7Oafzvvxh9I+LW3YCl5u0uQIAW
nK4aBcGEwPE2KVKMYK3PKccxK46Lv36xn7YcPpmPTRzlhd7x3rpO89QQVRuaM2I1h4NlpDruLB5E
Tom/fiH52tdLZcRkkxQOdgQ+HDDKNzdyZsVqcitvpILAT3RrcoZjLOK3XfouNEoa+FUy0AmxI4hV
2PVhe2SVZzX4NPQ2WNbTPbYN+gTGyGEJn9OCWRW9+gHrAa0sul7WjqgofTyvUw7HBL3Mt11R4lP6
uwsxyEbKOxqmAXiGn0ohVYBa00E2J7nMxNVpO3A+xpBocRz8Zi7908PPS3EP2PjmaekhXXx933WR
KbthiptToz2gvsQIt6oZ8GwN4lQu7GL6bf9Q714/PPo4XlkPUSLwTyAQP31LxZJbom4c++TWk/2C
LHw4NXYYvD83RAg8pqtTL5nzrpwm+ZuHTL69RfDM4D3HA80rSwzCWo3w4xjezsJO2aNKTojZUjhl
ZuK7zIdmd+ktuUYU4H92RZraDHha0V6fuRiF1UTqIDvEgytGD/O92ed0EZdU92vqxtMHC8RGDCw8
7qMmd9tk3/P7bz0Ee/CdylE5EEh1NpCAgFHekfi1vG/07ZUZbAZ7VFSiOoGuxu0l3Xa6dUit6tdk
TtD3Q8LHRo/aBv+iH40yvXJMrXYyRZrfARpOrrGqGnsiCNzb7+FCpcfknC42VOjvCUO0pc0Cv5jT
B6vYbqrLLgWaun4bNjT6Ss/pMwdwfC9gNwKerpXT0fs2h7F8Ro5clDwzIqF51FciE1/Hxk9pihNR
aa0D3HQ0Q+cojW+HeeLPHm6X8uiWtCj3QcOA/uAOKaeiol7426Vm4nguPgeSH7RSStc1dcWzhiHH
mb/RLVfjOhVRw8F9BseXHiMfIzfBRXl8a+XEP12mEZqzu9bCc7KR0OEbZJB5ld6XeO0EY1CC8RDw
AbxKTelfRi559PdeJdqvU2vyKUYrcZYXyy16+6qphW5FjRlf82QqfpCP7jyTdUZTsoIHQdIQfI3L
gas50NHo6c2ptMOTCv2Kl6cPQucKVzSNcB+pO8whC8f5undjeOALEXvHekrwpE2l4qXrdGHXCkx4
QfUqzqxW3hTj4HT3QhnaSsntEiO99ctmLWYPfZ5hKPs4DA0RrZu+G4z1wsR53LgQuG+dJeIOKoqB
g4T0RuVd2gNyk2M8GVnIvioGdf3d0edXfbvskdHT38LzQ5cx6s2peRSFg9LeVw43WBH7rrw2VMPe
cK4D6Nlz9y2RS6shdkv6ZsL1rBnLgUnaAd22cvoWdEt46y/DdPu9Bedk5DmtCLMXj7b2W6swhkfV
QoFkMB6VbGwuM1nuUJ6Z0bMS/7lwFK23EdPuI6SqWB3o9tKbl53NMt64DncR0U+czOLM4bpKPFOS
oJ62/zwzVh52k6IP/300g+bomWgbXUigIacfV3o2JK1Ed2Ib2vOrM4Z2EiYd+PP25xFi0tzG9K4w
dhAysCDmh+i9K/3UbC9yuPWIECuDSQP2LC4sU1Kb5LpARuquLWreiDDpneyqTLb3xSLq6VNPCCqG
CQQKaXrvl8HUXyG/F9oTUpA70oRqfkG3yC2b+LW072ZR0QWOZ2pji+ePeAb2Y8YAGKhi2hXcKzbT
nJQnuLO8JwrztItWWIfLylplCr5VsgrDJac3b2ROcoKoQbd+zmhK7uigLf5HZSd2eMpNc6LVRoe8
07qWpR/Q6Z434v82gZ1+oS+0BPEaxh02nj9fWHMJX/0LaheGl3f9SzPfv7SYAv+Sj+n/8j/9y//1
HxmggBT+0gC1ecmex+fm5Uf53Pef+XMA6sG8BvHB6Z+l1WViyZTzT0Yif+VRAaMPOkvnJKXhX/6n
4A8EdShiAxwwgC20auzP+acFXttGcUcJR+Gj6dZ/a/4Z6I3vx10ZJ7pmeDPYAyNEQ+RNHZAmQ5yI
JagPszvHH6DxFRW6MAtqH6stsDKvwRle1fNtVspFBwYOaxjfAZhms9phaKLJCzhZfAhVT6BIUaTu
WgXm+DJ1rgb+o82C/kK2dNTdFpT8K1CIn87tOAsExK6IcB/OlsmEbgrIVeMiqkNIb/ch6cbiknPB
cp0lDupXvzeXA9SBkDQBklFOSJ5YDktSwAyPGJFOp0xRaTcX5I0mKzcnedaYnGSPDkSvFo1bHb1F
hcfSaLr7IohoxbTqU+LVxgeV5cZjVBfuyibaaI9YN9pWEU9XBTD5hrwSgEpTezcgdKLtwIckSgYL
s7yz5ZzugiDlcXMsguKJvN+bUfqtwowDLiAgVagwF6JuK5SHpPdUu3rh1eNB3rnWZDIq7K4waPPU
S3mnhP8IdveKLJBihXX7YawXcTmNIJuzFM2bBNLLP/LLcs4vbb/6EOaEXSyim4DSRp+wSR+1XH6l
PT7pnH6qHe3nKsuHiYbtR4zY5qayYugO7AQ7HJbDWimsC17wOFnhNvRgChLsod8C2dUOv5oBrrX3
Fs+8sVLD2AH5g8baBtn7cu5tyBUWAaBFVq0ZQlgk2wCPJZ2BLc0kf2qpbinUF3IOjFPHnOK5tJFf
V8jDSAUh5WptVdmWrF3M76NzCP3FX6ENq2/IaGg+2Kn/6LaqJNGVzotoZyTJIak8C00h9gbXJy7S
f5ctFbpB2xrfETEVnewcbx7jWc3/DsL+i2HWTbH20DjdwTmyrnNVwwMYZTz5jPTrZcsx/MEyBENZ
WtHxRpbWfZt10Pr8EKy4FbuQVVwAEWpQbDzGQDbdVAd0/y3U91ElCFFVMxkbZEivOuDW5bUUU38R
4Qzpd2NjOO88Cs4LO3dNBFndsGmhlq9zlZCO43Aty51AGtrg2pvNi3GG43wsOW+uHCfp5m9otxZj
D7enDL/NgTdeZRKgAakndopNXllgSbMIj0kiHv7Hr+GCwyfHn38vYzk8D8/qxxX8z5/4cwkXDjJn
0G70wh20KD9qWLC1/yEhHQvaWd9X6n+s4VL+AT2C7opDqMbZ+/qPNVz4fxCERp+N0xBQLP/vhR04
rw9Wtu6jnDU0QIQ4bhOy9Ppsg/o4WxInkg+Y14gbq5a8JUBasNdogkhwWdlRcxdTY33BSQIqNk6N
exnUqKgoLKp1pmC+Z+2EcQ3k/bgxXFyVgYGTaBrQ7JmEza4hZ8Pf1MTs26SZSAA1wC4cy3hKdz2g
rW0lUJ5Ig7F3HOCKV0k670tWx/slsRbKPjSzMWHPL+R/MYyM7dG+MWBW30xFhk8rbrvxOYiq+Zm8
mVltopjLRgU3ULA1aUO8ZmbWJ2Llqs/ATZPnLhrnWyPlwCj9ZP6IRq9ZB7hRPGTMS/cyNJFYySrT
yjdT3EWxeyc6QxHmnbXyXW/hsf9N1+jcQfznLnr+CqBGenyrJj120EOvv4J8se3EoJv/sDRWcHSs
3tlWcqLrEZB4kK5oWHcwY2Ue3AI9lZeYSnUt6tJoWuOzxW0cJ/OWMVN5DCjMrpaQrHbZ2+VXTqvG
U1E77X08Yzd1VJJcQRYlsNuPIYxnWejvo5hghL4lnMf3m3cd+NaDowEnHBoBiMu9F8P+r7G6/vCM
/As9kE7r+KF04EPbpqdvYOiDSJF+aldXvutHVAEFbtM8/Cj0tx9B2/1ApxFWCPOpY59YzZEMpW5r
xwUTaRJ/ll2LgvOKZFTzc4WoCoUOp94bvbCdxtJyHsKZP9WWlC8oP1GC4K25iXtXXFqYz25J3XkP
4kjuA6Wy9yknpzVxo+ZBFWOxj43GgLpAeu1cNt0WtQn3tNWZw4W5WF8Lt78cGykOXR86BySTbQf0
xdqoaU63kzPKrQkbYueoj1kVJCfbLscvKi4psjtr/FI1ACPOyJSmEwNkMAqhauh3nUJywUOZXuPp
4WFqU3VILRgNKmlWLnIljnTJ4uCQi3JarP7UbxSnm1XpJcHeXBq5lii5N15RTPdTwbfEWFwlV3ls
1Zezn8kn4syqFya4OcKyseFo5ZA+d9D8n10BOPnA8VtdZF1nXoVabuQXYrhyUuQl4GK06qKOl+Qw
NzFxQ3h95L2huumm7QQXVMJuV4u/HKDz8mwa6XKXD2P7ZMfY0IMojS5tmxxck2bh7/icr9csOo8o
1yjRLKaLAd/luSz9wRYhwfuF0DaM+xjH310X9MXeAIj8nv6Bv2m8HgBJoO8dtOFfRulDH+pazAb2
OMdfE1g0jMRleKo7s37yahvXZ5yZnBKrD1Ngg8nt3fwdLvdgnQ5Ib1eElBb7jO/+siT4G3EA437k
NYxy8lLeT2aD9cIDurWee5RgNmLvNcvVvBtsB1NVtZTpqXEq1NdOZ8gtpjc8vwnpXtdNWi5359u2
ShBHK+XO9BMcgReCjbvMfPODb+QYUBLRPhVEYF6rVlGfMvTnkEZ8p/pcmOm+LhuDhsGE0GBl9b27
t2e6TFuyxf0b34QV85vm37mr/M/1Sl9+zhQ+A7ozuNT39KP9w+UfyeEko6EJ72VTUad3DEvptNTG
Q7IEfAKRkKaLRMl4TGaFxN2ZqqACRFPE0943FduLxTPYE2Nb46ZJh+o5HbBHrIJ6xFFNrlz4sbFn
PowpM3Gskc/8ruWrjyVvPgCDVN6WywnIk2/7eQXi7kbQnLiHpNJtp0RM13UVRbvaDUnNbQvWmbAe
WS8k2bvarWpssZtVWCBN50KMeA959iwW5pn+1uQJHO8T9ntZAWupMz98zLya9ltcRJn/mybveT9+
+94BjgvYN14gz9T8Vxc/bxQWjNG5L3sHhf4I6Okbd3PoH5DVZ+8FrJ+rZGqnm8wbin2XaxmjRCZ0
9Im0OJW5TyM6kM0xc8YGiHZtPHZuHuyD0abAbOq+uFn8Vl16SNtuR0LrETS1Y/uN0rriK1L2Z0Iv
+qO5LD4kr3qZbntbJ4F6A+iYir4YMhAOU13fh08yFsmBUY1/ImRDkprtuTsU9hH9jnj6yDB72Tcj
MdWK5I7tUniFj+xDTi+COrxBzG5TN7eVFNvFqjAXl+lngRCLQOyC0xoooGNGv+pjQTP+SE2Ackw/
eiE9068NWRxw3FP+T3SeGCkIpb2nyTL3mxyx7TpAPvnVrNplR1J0+JE7j9jhLNcriL40iReeejSj
V7a5cPngmcn7SjXkAso8fcSZuOCQrV31wcuTLxZpfEfMEdMxHUmPbRDOYOEhpiWeCAF2vGy65ozM
XvLrDZQi8e1dzPmemkGPss/l4JuygbU679t0qPGriQ73KHPDaXVem7NxqvfwrOK1B4FArTCuAnkz
y+rZld1ytwjWpG2Ut0fMUx7nkyQ74SVrR51+rFKSiBOVY/opdl2d6sdVeObneTSJnVVd9xkB4/DS
K882NlDncm/Txn6J45xy7GooOmebe+bMfWAD7uRAmZGElAlcuatgyTHgkNa6mZfKO052/m4aS7Rx
XtwiMTIgIHJAI6+HBwslRW/2X2uHbYX7K940ZV0eJrG0e1vzj7yMEIUVPUi+mVF1T+hUD5yvh3mD
WBZzkDU/iariLFb6ZDiaBJPoENliz9mdmzWRrb2GUux9sTw7J4V8SE+lSHC50E82oCku9X6pyU+5
kuCACHPvU8LHB0u9b40E7MVSjRYnQZUnTy3ilIVDdu1Gh5i6hagC+EXpqo2r+CshyOLeGEZd4DRT
eSIkha2qzQmCJ2Q7otHZd9sOHa/Jx01Z8rKy5UK1o86dCbuexwBj8xJq1Kptb7JFFI9R1LXH0LTZ
dRaRWJ9ji54gyTxulRL01+nyJ5jvok6VBqlFtfk5B2QZrbs69zczK7u5Nmg1XkbOmJ5QzaYADYg5
uDDI2i7XDoL3D6JcFBBmrPd3ScFxeCW8ZLpvqC0PxBkE6JPbZfkm3dQ/+v1ibLOevFQUZyEhnmaz
jFt7AMrvt67CjtSE3ooDLXehqqkyESs2my4AzrZyqpAYHmvJvnneeE8rgyEiDKeSMPAULkI2pvm1
59G0l7k3Al4hJmjVBvNyd36Q/if3HVkQaBT++yPr+jlT3/73fzWFev7x4Pr9x/46t5LBgnjLpleI
5EcTlv7ReqQEx3xBHcC09Nx+ZOX5s/doSwBLmEXxQ+iEiTOs+a/eo/zDsfiFiGHocYKh+1shfUKv
bj/ug8iEBPR5n5GBiSxKZ9H8uA8iaC2rukfeiJsn2PKIIQUorURHA+HHvCMubD5RZRXp1jTTDr6J
PbxL7RaWQhsU9dMPl+9fnGbeOkFM3o1tgpwihdLUw3j9bn8oiQhPqlLYcgMcmkJcRykcp1XvlVhC
pwG0ymoY7f6jR7udM2nuM82qE619Dxd0l2vk0cXXgCL8ht+BplJmmXi3OIYvGDE64YuY6TT9rgZ6
M2A/v2OkNFq7Q5P4J8i9rTDgusHcXVsTqRAbd1qyd4M+q+5gqoAaYBgnko2CGcGE0gVDOqemtc+Z
NzIhG8ruK9CDVqwVZ3lQooreYZfHjLi8BqjvNiqZQ6V9cMrJIG83iAUBtMb1RUrHbsJVYLhXiKKG
/Dej2teHSocPpeUh1EW4xgWitzezfG82otGosva66JgNlxGWb0hMgE3wWeIOgYcVPFShyD78+uvX
99qP96KH4RhFEvKnswbKelMQO+YU2VUbFdeFv4hrkcb9NZ6dtSKa+/2vX+ntyUe/UqC99HhoEKq+
bRVUZLsskFHLa78yATKPjOf2YefPcpVW8dZE9bKsIQz65TqxnDH/3U3ztnDmU0oTD4Vt2Yj0cMy/
vs0R0KqYcAB1rXELz3nSO89ppt+DQ9toS0Z3uZpNvvr9iDNDo69K76XLgvY4BrN9OblWY67JSCzT
deIV+TurqSTpdv48v1TGUG1MY8m9tROUNjEIFtP139VMP39R1JgsG/AGJFI5mzXtx8fUdHsHr39o
XIk+zJ9V07WgrY20gxgDbKyITugl0s+RH1SXCOLjnUvurlpLMXjfOpLwyvXMqWFtl8nwohrL+zo4
wE5Ov/6KEZG+vZ3wlBGBipCP0Q5P5xu5gdsg5m7izrpK7FoTk9kvY6av56SYjmy9NYHO5t2Qz06/
iuMYvpEo9i2HsX2mA2dSjvv3FdPOacVUMHoaEwrUGfDZqnLq6p2rg2vCughJpdRpNvAdk3EVJm1x
PYKyJ+sc8E8UCTJwjHMejhzi/OCQHXQvk+gWSIrFOL/36uuOLJ2OdAEL5wMNPrja6NYbu1+QEIx+
cpnFhPGQsmSf8DeIy+Wc1TPieQLwqiN8oNTN+WrUwT6CJgKKwelL1dbdQ28a8ByhAni4q+qeuamU
j3Tgx3QfegZkURBD4ecAAs6Adbs2PvU6YKiqWlK8y6I6ijrIvjLcdHnudSiROucTDTqqiKY5oTtc
h72wZXBTY4bZ2mPDvJ/p8bDNsJ9H62GMwKQOOgopby1CkarghkKanCQhyu7AViMhI+sgJb/zsg9T
bsYXsgmqB8fqCFwKEkPuwDgtz75bNltQEbiOh9SPdga5189SRze1kU5xWqROdCrO6U6TDnqyRiKf
5nP6E+z2eEP3KD8U/KcrNiByokiIIjMqOedHeeFIrt85VcrWAVPWOWuqIXUqsnX+1GgRRaXOqVQJ
d1K3szqdVjVZ3nTp4pXJwrt+rLs8X82AJIrmawzxQS4f29GYKLtWQcNSXn6Rc550jAx6znSVed2l
XZ7iqFf1sh+CvgtpsyhsK4nMyofzXD6ZLXQoPd9BiBjNDCa+rtz3NwXxCfGadNOx5mg2Rias2E6E
NzFhjV55SNErMAubsqC7dIHbckeNIXiqcd2zF+5cI07CG2BPlhut6dWAxBFW2uY7msBNsILKbQfh
dhoUJoMwwDi6mkNkEutSA/wBzvcYgUZAiySEhlQFO0BDGMb8xWHFLCSMvjUEdGRMAxOj9rZVBmaz
MlL+N6PHYmVuzFJ2e2X7vX/tkJsUngrL68B5r4uprZf50KKEamJGf7GXb8N2QGcYNG2hYI+7OR6H
ts2rtSNnilwPEk62b1RNsglfq3wyqlzrFOF8w0ZOc9O4yRLTaLnkRfGE1SnIjxbu/mybxp17v/Qd
mjLCtbC6IUhrCWT1Yhl3+7AZ6KeyGVsnwscl3fWKdwDkF1/0FlPfQlGezNV4lfu477cGj0qzCYXo
T43lOBn2ECvqaSYOfJ3qbEQsdAf+hTzaAOgcbwC9CqD4+ijInToQts28VqY4ZDbYWMLN0ocpIICx
qYLbJBwTG7JGjWkrr5LFuGA8YO9EFUagxGNU+4h+YoQ+sRLIetLAjgFc89+tNBySpN06sur1NCpj
QYmijE9NoX1FmF9SX15jlFMYHf3BNqzHORtlf+1WAQjJguj5K5wvbElYWlJ+INDy1F2oYlF8XESG
CqWec5xc7egs6kJ0UfddaYIPgpaNL7h5d32BCmPbuvRSVnkvkOlkFifhNfyOrRKq/piNI5UFasvh
oXXc8XPVxNZh8HA2ghBBRLYqmFtbOycrkSgVzSCul6my7Lu2c5CpdAb/xXcjaYdKB6CdzBN1aCYp
wW0yhZQ3ysDnV5i1vjkT+OV7L2sRJ06zjRiFrF9qR1yRvLGyZdG9YAcL3iPT4+7OWSWhg4gAx2YH
tFkyc+nRkki/gCMDaHvsr7qp08Wn7vhyEIPiX0J8G49lueCCw1GAe9Y869Ry/dZH1ifeV5WLa9sp
+BR9DSdwFaclOpggHXh0qgya113ReDzyTU9VEPF3rKmyK2INnp4bWukVpOZjPDZIWnIjRrWmW6HT
btLDs+13GgX/jnaHT8QCMgVC18ldkb9n5ouXZFBQNPyY9vR6wlf5PBba/zc1aOusbkJwE1HmJiQz
Fmny4LNb7NvCRAkcRPVHFMk0x2M7VvJU+lHQAxYoo2Ezk2wyUuDO1r6SXNY12rf5S5qlzu3Ut2Z5
qJl1p08jCYbtIQ+N/NtMi4A15Jx1wDnABwUoZzj0FV20J8MM4dXTxqxXzG/r7dyM8b0qu/YiyNPE
2TiykRqRjY4f2reEuZ4YGIwzWfCYLNDfg6NdlKJ+yVmQ5xP4JJ4NZH3cI4lDA3iHbWDYssmM9YVo
esmYOci6gZ3WGkxK7xrLYDAEj8ZMmX5aAiSCX7uW1JRVjo5zOKpR8qumXMTkWYyRGx2h7sSQ+tLA
3S3lMHRXE1Kih2RgyOB77cHOpwGI7egipkpNgQisypg+XxXuZF8anWmX27gu8uEimscqXvsO8qFH
KpH2qxmABYV9p9oBcgwtRIy+g1+zC8z1A2hcoXSfwfKxXVKBze+qzsLZGaPRaEA7YoI8GWE1fiac
kC4gnHwXqGfAQA7UWkjfsK9btVWLzpxUskus2wlzqnOdI3RHigpTxb2yRWxP65nqpt2OMVx5NAOF
wsq7eDlrR9tmW3QIU7MZMuk3+8WvuftpGSJam4mfadfAyNz66SwtS2LC+FbsdMF77vW8vS0CMvl2
vWTYs/PzGN/d1H+UAPN8qCfp4L1zZIHobCRfxb6yMY8O93XY4oKdI+7obUXfA6mgOeFyVVaHHNJr
qti6lZOZYcGcSnpKcLmN6CptDPR6OVpogpWLvO+uGNvx/psgjXZ03tCPjBNOzbm2ee4x1uEQtMPY
uzpXpf9tXZIfxVn/L6XcYjZxf6jff0q5pVItm+evrwho33/mrz6KSUvExgUXcGIhP0mfmf6KudUJ
uNgFtG6bczgctH/2UcT/Ye/Mlus2sm37K/4BONAlgHy8G9gtudmTovSCICURfY9E9/V3gJbryKwq
Ofxy4zzciApHudHuAGTmWmvOMemjoDWmyfEvedeffRTnd+oCE/k1xkHsirr8Jxqu9+yxn2tXAgYZ
Pct3dTVCgI+2IR1Ioh5q7M8kVjap3NHW8Wb13A7SLttTqhcubMkMrX6c7t0Oqru4tFgBR/rHQD3d
fiOgatVIaGToZda51KiR0WJphB3oKbFgRPqAiM/Sfgr3GUrRJLkUEcAsCF3801AdQh47aT/qAjIx
ffVIFWqKL42hEIyxiOJxtU0MutXXBmYwxYmGLZtDZo15QlYCAFn9s1m2Ye9XTs+I4j5F+GRYWyam
o3sLJEvF8jpJ+u3YSx7DDWEiDMs4IVg4i1W7aDOzO0LD/UhUnCr/KDj//1PzN+wXKguD3sGvOpBQ
15Ly5bdv1W/3Kv+5C/njz/54fFzvd8FruQ5Jfat4hor+x9PjWb9bqysR/wsyyPd/86MJaYnfSWlD
OmVyZLb/eK7+fHjWh9ED2I79D5OhZf+jJEzx7jj76ekhupqmk44PwuNz4ID7IIBUJEOVJIQwmQDy
MG5lzI1JhnMi93HZ1DunNDkdlVHq3UpWfCR4+NOuRmeq2HRiaqLWUuAWwsT69B5yVRHOfo8cO/wi
bYMIo8VC90y8gjigCmQDYgMUFwlKmsDNUNVjPcicIui1KUUiYyEIvfRyLb7KjArdSM7w8KSWJm+2
DcG0kA3meTQIEnHiKViGtHzrCmSUG5fezC7DPXbNvG66yWJUklo1DRr9JMxLbTjDQuMSlGmgWRQa
oBI7dnbin86m1oY1Q7vQOirO2adx8cBtTIlO+ggV2We94EMFzEL777wLyofWhtHthwrrPXC0Ndjd
dfJ5+84wgZjmEPMAwCzbJhrKPuC50oVnjiYw4YIfBCyJG6cUnIkYc4bfFkc0rE0GooN60RD9hHyy
T8ADmJaPenYnM0Ql4aoUGlVYPtQQAa/7rh1mZJ5TJAJbmZC52StJ0mb4Z4S+bsA7p1ytvVvOE/O2
cWp+yNQIwwKmQoJelKAa95a6oMbZ5Xk3YV7B3YIYqBtBSHOyDGQ+VqDCi24jFmZcdVFfZ/QjbkQX
A7JN6fccOn6/HQxyeZk7CYOmOB4v1/yp3URHFJ2HKKt7w2i8W83mbkkBxfly9sShMFCBFGFrPITg
HhmbcnW0HH0/FMXqOmubQbtf7GLeOm5qnOyOWOAmzxRNAACT3WHRip7vbFg7lAPN67gUzWfI6uan
Wp/JRZJLI5wVhYV3UCuQSfYUm4Sez/J2oqqFpG3LexP19e1kLRAR5dRq0heD9cUE4dGx0mvCDHo4
iS/eknnkdRiox2rLjXZ0I9ggprREnus2/XJUajaBwYZKuzRJIRl9zqWk7OELKONNZ8m0P3LOx/oY
jbW6c6nms8vYmuRN7cHS2Bit4zzCuLXPcafpY+Rbua3pGy9Nq0X4jtEu1j5CGSnDDW7okcG1xg+B
p1gklfe5AcPG/gRlCMOgY4Vcn5XtiGRENeN23S93ET4bk60JZUV/IhpHAfZumjn5ZNad7E8Y+gWC
Gm6fZzgd2v2MtIZCODy7BUfhZOi7T3FTXIWkoV8yHEvkV07v6WAiqikqRK1Robtl4Jq5/oiTK0FG
Q9ABWt9lG7aIgtk/0SSTGXpkQxyfkh7RpyYZRsK1bLZd3d+lOG2g2EBSWamHhscJOx6fHIeEhwOP
t/ZQwsDYV227rAhGi84DLK0aZZ3Z0GCYaESBGECQXPIZDoCIJ7VGbalgxkx5AQ0nPUIZF8EsSzwx
3mWfdiEIUqPzJfTnE04otSXMFRROH8cYv6b9qNnaN7Gw0oCV8htO6JNnpPs5MZGG1L171c3TPaDr
KEBYtoIZxZPRovlIlVI4QVR1PXr6HcNHE5YNSV+AM+MgWqMyhjzkFFE70S4syZJJRXmhQ0z/ns7u
lb6Y4eemzcbDNDb5fYnt+DrFg+XPmQ12Mu+GGxq91q4Bt7MZk3je285ylTTeTKdU7/04JhpgNjJS
cjCu+oRsZ37StlWNznn5XIWu8OfcvV7q9tyPWQhOEN1WZlUt2edlu0sdTT+3bTheOx1CDxKbXuHO
Qd9Hjb1NCJTaISSjQRSKzq8Mk5zIqkqAXg3aKS0S42LOZ7IXYJKs6L8gwrzC7GouA1OqCt1Y1dK6
bcaDXkT9YwonnBtj1PZRO72p1sn38yr769uRKC2iSb9YmdCKzRQCW3BSeD4bjV7+UTlQ9Q5WYYuL
Eks6gvOWGVQdMbBnqG2fvFDL/UnT3FtVx3KfLGxNadHhjxV2wV3hLO4VuSJlCbBySdKt1yT9neya
8EnSBYBJVWDPqVR8tUgPrnlFU2BDKFX2XNNqA/43kPmTmN6u6Hq5rxY0ofUY6p9kG2lbetkl0Sjl
wtzErC7mZmwPhVV4txb/4tw5k3bdedGTGzWF7huyUbuoW5yr1gyNaaPoYRgnMaXRpcwKT6JuFg2R
a4ly/cy0KjBYTrIAnoISK3q7op1rWFcgaDh4FjHBKFq9AgZAZO5dlK0nrQXK3daR2jREgD31td59
4o4jgyhRhFXpVnvnhGl1Oy29Thx0VgZezy+tcm4De9zpBBn6+I+gqphtSBfR1o6MvtPvVmcX3xnk
09mLrRVR1YcjYXIE1p5KZj1ghFBvB+R9GY8VA8S7WGbet8lTuAhk4102oflFk+oNuX30DCoZx8Jc
6n5ni8fSFtqZZyrzTSsjY8VgnVvmJnyMWpsub/oldNRXD9rBfqnsfrOEwNGtZH6eh1mCBarMwHXb
l6aAozNY+jFDj7ttDbP+DiaGQpgGIwpZKz0Mpior3yQkYbsw4ydxzmm3WTdmt6XhENoBErRYCDnD
UaDPG8R5Se+PcTtC9zeK5SqaCWeri+6bSuMHWnQrSw8SyGIZm9EacvD7KYxNyttmI9fFNRPNephp
EAPZbQeORrO2MWCIFzqND5rpVIGFk/pLbGL2qBLP/d4a7Z0ajLewoGdBV5XoAPdzmRt6gCw+2U+Z
7p4kUQGXNaOIjWs1n6toqXeLVKcRcRBrZ11vh7LJcEoO1iGdZtqtQ30Uq7MwdYzHZJyzy5x7flMm
zuqL6uTeTHtwvzpAnyGvT1U/3dtQ0SF44c/PB+GrOF2+9Zw//d5S1T3STSwT3cJvHRbWHNDeGbYC
k+NmLulhTwo3cKt5X8PIfDbwRHzWG2FdA8IG4eWJ28boua/E18IsjCNdj25bx0l9UZfAFlRjfneL
0edc8K3zsiYOFB/JN8puPHh1mG46u7a3GBigbHpOvOfE4t6hT4wQ/ozpTuf0eA2HLLxpw+rUctGr
vN0nMWklMyIZ4dbcooYXBTPwnwBx3xrnlz5OWe3cAcdXe+Q3zKFcs6zuVKwYPHbaxh0cvl1UkUE2
eZda0zkB3dSnPkXhw2GzMcprEKYRPSh5gVD3TSTRoTGxrsWafg1a7HrN8yC3FTkVvKWUuL82x9iy
dNPD2Kmb2uivGXacOa0lPi8889yTeznPKuMMqCJyMHjMhYffKBBWIugSwiW8LFPPu3SKpvRj0Krm
7Aporfh5b8y2zP6Amfz/yu9vKj9klas44r9XflfV8PLb6XvbfZ9/rvp+/Lk/qz4Lj4OJ4c22YZBL
a43w+h/fGzoV4A8MwVdvG//mT+2J8TsdFhezNnUao2hqu598b5KX0xEImChTdLgbf7r+fqg7fpX7
Zb0P9P9S9lH0uYImOhFiLu6ND2WfiTuI5CfRHiQuAwsCmNXT2Kva7AJgpLiYdM7i95ykw1OlJ7E6
4nTrb2Nm3MU+Sw1OGS3LRkELXTINCpW1CRW6XrMmtTkikz65lUOn76nxAHfJJvWXSRtRlRixFRhz
GD5MZimenXJ4yQ2kX7zUw0Am1T19xOW2a+UDgi/ommWNRqxy8pBaxMBE0a7aeTXSxOeo7Bl3nYM+
va97/VlCjQPqpyXmXVmiC6NI6rfvWlHICN1mdFx44MKdroqp6gJDM4y7cDE1pqOafGPyTNFUV7CB
NwM7AWmdeOw2NkvEizXAUVzGbpWPd+nm/Yd6B7W0bvzK9Yd2rq2Kt9EY2qPAreHt0WxIVpFCHZeM
EZJrKf5gJ0aCYc0SzzT2PEmrfUghUvvlKpJ2GVicnRrNmTDlcih0kNH92LXHQUNetxjeOJLIiCK7
S3oJJbGymJtDVBIbO6GAR0OLzaRNPbW6wSPts1I4CTijMhl1lGVctl4n9f0oDPShGckcwRAp4xkd
DyepbNJ5tZwTxbVX59rbEo8EVFkom9lPEQBijbmqoRDt3z8fbfD2yJ29nnz569HMey5GSYiP7zpu
yTGiRctOdTT4lVcvu6TiR+68uSfXaEAS6PaJeRl5Bmd8hoME6V4i/Y1j4IRGthyYmrbWLiZMOdlb
6KPwl4UM1EoNBfpiV8ehtcFG9+m78YCNptaQdzGSmz19z62yHFRfcC94dXZKVdcx1FvT4LpOJNs1
hO8ewmb+1AIJvQdhO6+ZXd2lV1qSVK7B28WW2TrU+o11KgEWXhDGEX9i3IgFgvL+Qqu52GClUQpm
vUiIheZL4m3QtmIxu3IPfsresPfj1nQkheeU1svnBWb13rPZb/PctN5Gh34IG11RAHemCKVEMNME
F2Wq93Q9yBIR7Oo5fRcaKaPp29bAFaaiwC+xJay0uwsLFOrJwqAHOXEScJYjd82B2gu7d/RWprWx
I8HUesqVl+0Lj7pgkzkxqdBTnxTePjP07h4t2bPoc3VZCP0TWexz6jO+GmOqGRxK2wFYYBGFSw8M
xHF2iYd+Ewpr7UPCLk9R6NnQN0l2uGYEX92wfRW3nWY5u3GeixuR2MZJRaXcUDAQge069gH9Vb81
pb2cYrvJYLObo+WPubAeJyxmG1HM2CdXs8hmnLDe2gDeGGkDhIJLQNgNgYTgWcnSwTcfpkAYxk7b
N7VFuimV9jUUneyipN9y02MD2w7xQAS47sJV30SgR9ONp0n7MsdWr9ZJg/s8oIk+MzaOvs5tmmKU
Bg07c+mXWmZBST99pGNScdyYUxgJvs6feVkg+pJqjv2rPERV0dw3UifBaRyMmBA2hLVsxOXyyGBc
3y5pE18NVt2eFr2uoJ2SG2M2LuEaZAlyYmqjWte25JIbdKHy3g5MEIFbsLaCEyULhQHxatSDwXHm
izGsq9sYZuUnyfe3UJIsU3qsi8rtAmeJ2hO5MrGvzc7q3ScmtifwHKAA+YPIbEDzVQAvmJIzsjPj
B8eN9MWf8pYTd1ukF0OPU80fWrpYJKI7ycZyak4scpj2sR6V/jgXLyAlGmJuZvNYhY17hfsVUHmW
s/hjRoNFP04p+ueSTBEfL017AxojOzGC9wIaS8ut6QysSh0psJ/fV5Ym68M3ORXZCaVwFwAsRs/7
/hTRyRD3ExPup3ZE6UtpyrI6mBUGDHdmh2krp9xP2DZIzSOrmcdhNO8Msb4R9ueJXIiOT5JT5Z1H
HVot82VNllds9/NVh1NlDhgPw8QlPO3cerQh//l8CSB4i775rX/37v/Ly/++U//P3z1UBf/75X/y
X19oPb7965X+dzACjBVd+KsD01l139Vv377/9n/a/vtv5+rb93btm7/8dlkp/D4v5cvP56gfL/fj
HOV5ROw4AIEYQP3RJf/XOUradMLR4jJ1+mMsZf7rILWmpJo0BwCkE7SBQJQD3Y/+uckLMiMCw4Pt
StetfybitT6IUA0mMRhxbIN+vMEW8lGvmTAfV1VisPWXIftqmmrGnY6/+sywv95VTeoxX6pxH3Sa
Gz4gG2mPc1GGFOtJyCEFp4WbY78hFaUkipld1CTbrdh4XqY9eNScgRvX7F6Vzr5vxOl0bZR41dLV
yzXFUf4ERaWnNsUTE8VFeK50m9Z4abpDgFMbhEqktyMeGm05VE3h3CtEpH/jZWOY+LN0lF9gtffi
f0TCAN9xtRr/rEgkMwUx7YCXZWpp+DuMiPfRjPXM7Pv1e/G5f7p3/oNS+YMC8v39EMZxONaxnBof
IYumZiBWzbIa3ioOJoLIXiOyK1Zv4d8RvD5ocdd3ci1AmRhaBfPKj4j5Bdfl0kH9PI5hw0qVptiH
ZoEtHb/CPRxte21ghXf/+Ouh6nQ54HMz4Sxdv/5POuxUN7uxKLucvtcaVKmtx+pOh3AeqElw6vrn
78Z0CvQaBm6HxvBf3y2S3piURZqjhxoFBJy2WHaT0xrjtcrlw6/fa52ffbxTmDat01ooWHjGP7wZ
HPY8LuDLHJt4ymEgEESeB01DiqdHt3oTU59fq1YZlyOmoMOSE5SD0JpDwa8/x7/fQAID4Kpzh1CI
Ee3DDZsbnTsXykqPjcpwIU7dzE4aUZNIp2bH+fWb/fs9JMgMEKYJnO0/8O1aNIRWT/DOsTaW5bby
2o5hF09wHddZjKY1ITfSLemY/c37/qcviVCY2TusO9f5yISDwD0mkVOnx3Js2AoHruZoqbWMSFT6
z96LgQ+vz0RfZ1EVBl7ov95ENqMuY4hlQmZtEwUN+ptsU1MhrJIa6/HXv+eH9fb9vQTeTSzFrm6/
J2P85fEo4Kq0GvfQMi9kTdLhLk55QpEW/Pp9Vh31X+pjvhNyBw9a5/vtav71O5EK07VONSX4lACJ
BNOIL2NjzyUSloFjSpwkBTAhKERIeds6Dbf0uOM/FCvs4P85v+zDvbN+V+pzFjrAOcAN3l2sPy0F
xB5lydoAPIYDY4faGBqTbF0UNSEaRpKJPXwLjjX/zXr+keC5vu3KcYYWB1nBBNzz168+RM5QLQRV
HGMkgJ/a1ClOTLDnqzot431r1VC8e6arODdnlEY+Zsp5OI5OOX0znLyBsjDI4pSFZXhA+VScwiTk
L0uq3f76Cv2nz0lJxdEA8Qc2wn9D9wgrHEHPaQccss4rrTO79Ycml1yi3BmdQ6mltcsRXnNdlKJj
doYUP+cbCxXvUWWVfSF7IqinxLOupOZ07s6BMZ0GRN26w/7Xn/Xf71oPkC4QJAQAeI4/flSUZMAf
85HQc6nTO8kib8r8suv67a/f58NTz6Wj9cwlA3K80pY/7o2JhlM4JPv3+H70luQrYP7NKnGR027/
g5TyX+/Oj8v5+5utvap3+yb0pA8tpNnrRMdIlOWctlEQeeEQ6HmtfMyn2Y5YWpzQ0zhfGADBPmtF
STpsJfq/+WEN/Z2j+dcnlZQ/Ommok7jQnvlhV8nbWjN5MsKDq8Z2Prq5yWLay8mqjxEZqrcUpvqr
WI21CYwm7Ih1nEb8/4wgZKfADk3ye3iStCxu+kHi6u6alHqpyXuFcYLm6jmPaYPFGIDvltwK34ZJ
5U/enC/nBSb/iOu7de7dBv+0Saf7Ymh1FtyuoDgRKnPuHeRJh97APhDjfVGBXifag4Yk4nZGrkzn
hfCs66LV+5cczd4rM+7w3Gn1vGzkVIZv9GgEiLuCzJcNISLhYekMu9ulRE9hlneZtm7ojtg6sfOm
/RLL0PhaomR4HC2rJjc+HArN77CAvuVDbyPDw4MR05BJ43Nk8WTbgqXFaIfkVcUs3lUXkdReMXjz
y4Jj48q58iI6TjJSOz127P1oA4kNSnfqvnkuAWRl2rifPQZf3h3+U+43nv4o22WV5O3rutVuPRMd
80bvlPt5sUMRTJmMzu76ZztR8TFmYdnbJhlx77pJrj3IyprP7DP5EwPr8fr95w0dIBomWOHb2mpi
rK4L1Ksjdk3HOpkowM7EmRVq2wASqbc0VlmtlDFfkEzMCoVwXPvCYI87stKB3/m402gVJTW/3Sy8
hIpX1+MHjDL2JyLScs03I728sTKTGXdq8zqYauIz+eBRQCRF8trqkjDikPFvtJeoaZnUQs65TyPL
evTKoTU3THmKUwFh4hWtpcnApbJfUrEmIvHQ4NAPk2K5FdgUer/P4A3qQzNdJ7M9EDlhG8mX3MGW
8F4LG7Nu51trvQ+LsQpPniK1AxeP19P8mQwOMERWLLtyyLmX3vuI0TgjYg4pveZNj4z/thCarvuE
TXaBijswEilfAEFtOtLX6bjBtjpe35cYQ8OhmjzuXrH6ztswnipyTKgYHFFpD07MdHmjR/Z8jrQ8
PWVevpULGeBTa0/XDKibXZ+6xoE8mmqLCpbRs1a1+Hjj5Kh7bXkxRqPtk2ubBI7Z6WfDKpeTwjpx
oHsePkS9u61slb00TpkRRxQzCQmFe10s7j5DruJj+Jn2epJanz2Px47El71ezT19F2VhvJoW36Tm
8w2HwTba8cK3WxI2fH5V80kmw3USIUhODbmL48Yiwy6uTpKHhImNqjdZMcoNk0QAgpnX+jEdjmAe
ehgPnQ1JUtifW7ezzsRjXbcQBDfDYE3BMHu2z4aDTr5JHp2QiPsZu/9FLkheUJnw674c95lk+JsR
b4SLnfBLWTPZT2R818Xzq6zNl1pp3TbVCgvtq10S1TGYR/qaz43TER5CGyn358ljV1O1+aWw7BOa
Y9IXzYTQlWQMMtt5GIbwglDN6LnH2b+N7Xk6xXnBAmyvZ6TCnK+cxLLWUWtza+CTP2mDyIJlcS4z
1OKIBpm2u53M1kUk6r43elYfZqNKcfaEa+4d+eWgYyu7MjaYiNxLJXI+UJVjZdwMs7k8igUs5EQi
l2ImbsoL+CoNVhdho+0FpBFkAMAfETdGj0hOxnvsmZwfqm71wECCnc8ZQS9bkijdnZ313jfEBe1x
IlL7GDeSqEk04ta5jfQ7T4zjnUufEVGVUtt1/xGbqaqH2Ccmu7jpMLn5Lk9afrQ1Mhc2ZlaFfjtz
FiHiib2wdDrf0d2EpahEnGOH7AguEQyHOqX0Udx/QcExbycX3d6rcbBrH4tfcd3p/RPZ4Q0+r2Qg
m3DxUj/KK0I9eyAN6U6kZkGHuKNZmSK9J9KxI65KRZ/6NBovLDUFfRKOJ7wLOmQab5RfLBgX4UbQ
taKVzDp5LGUbn6yGc/vGHD3UTkPBjZlydqBEyDWi2Vt3W8ztc1l5YqcX/fBZ2aX31jOnmDdOaZgP
ZiHcT9O4SOwPAm/OrEb6qpXiPFZOzaFeFnk1kX502+bdTAO5Aq/aN+6BClpC0sHtsKkN1X6vTc/b
1mM6g5ix0ATZ+lmG7UioLGmwtsDdkkWlu1duLm/zsGFUSWaoRfGfxjZtCvRdWqLRfcA5eeKiyvtJ
KEbkcZgTB68N9tdp0btbt9foGoC7DbyqMQMPdGzopGWN7ykSewK/8p3j9QOi98R+zOauugEcYG2K
0EiPYdqYKyUkCaxi8Buor/tBCG5sWZ5J1dN9+uTmDSnyiO4a17qUUcT4qF4ALJF7FRTeWO1zUPy7
fOm8F9XzlVhosMx1I+MwojdaJiOh8PYxxHZikEaDqPQujJ5KfSI7VUeIpy8hx35pVc6mBqpQbudM
q+xNkg75HmSh+1lkDk2cqokuJk14VRCGdn6cNTl/7ynHL3sok7e9rUHkgw4ydHgYSvb0Nb3UJ4ZV
XFGx1/uscF0KAKM6MSkDtTD09Rk/ZH5TQym89rppOlhQ24HvSO9QoOM74hHQ0FKE3kXVTOE5VaW3
t6OheM3KxnW2GaqMT3YkVop8mr1JUSToglwyijRV0ktK8/bJ7eovBS+9JejYzn3JgINAEuQXL8Qb
r15LrdOAACrOsp6BDKkhgDqwiUm9MMI58THQbrniyTYrCOvSJLotVYNwZSrabcsoms8uAqFX1ygH
wCYpoEzJHtjE1rKfxRwisMj6G0Mfulc85qzZf6ShhxLDOcG4fySlYztcc9NRz3r2RgfYHb/F2tz4
PUR5QIF2X1Im9dpb48TleRK1eZWMQj1qUTi82m3ifY6UxNNTllJjNKIvHlm4Al+Vi3yxLMqD5thE
lpmpZIThDGCojORKz4om0Lwhh4vYEC+ajJnhc4qKrhADuihSGroaZhMeRZVPFp+qnw52mepnSIg5
eUgjewZYuLnwcyhHq/MMwczGSJvpYIRjfzLaolYB3N+K5WxeonvEKyYR08JUR0HPHA0R3SHuy1yy
+nSL9pCAlNjJrOK6sSnsLb3uT/WSqK81tREVRpwHpVbwK+DI/RKShAYWlCPOOQbDhunObKeDo1vh
E7G81otm1hpQDDVekrobPQi8c75R8bKTPclHg3HMxmRk/CWs7YTjpC59LCyPHIzDbR8yxomz5s6x
niKyWTczgy/qsJCbqngilYm4aE+7cwe4IhinychzvZ1N/NumLXu4VpmO8IvDCYIe9HgGgVT4pBh8
YdaqIGwnrxnji9LXqJPJewUsOgMrMSdcqsoZv4NSkHtqedtvWlPuMpzuflY4J7MrhG8kg7EphNph
miIoFfV84IbczsTVIWATxV4txstS88Jxpby9OTfZpiiwN4ITmu4bx4x9kyiSc1oOb1qtE628FOXG
GQbzlNDY3XZ0s04JCcIHoNZsONMAb6ZukZXA9nrNeoMoK8tm1+EgdLJVZW87rKd4rPruUu+n9DIz
pn3moE+1OHAxcpmcoAcJNyInx+81OQfRwsHRi8GjNAH1RfA1G0QV3kxGp2/6PK13Xt9971G+bGt4
/3vDSapN0cgvpP8Vu3aunYu+pnewRPoRK9GtsrSXxLF32HNnzinyqiy6U6E1n8diuVbAhvrKeazb
8MySS8MoT/oLp13e0iZ6wltxh1BmT1p7ja8vf5F6Mu6XjCal28tXQ2A6Wlo8mFIzQNljbN1iO33F
CcfBCogiod/mMXfaPkDmsEtVfTHF7rhRkfO1GGQNMomu9kZoVATRqNQn2LpfccSiB1TmrgGZM/qz
nKNPOrAC5ODMmk52Ww9Ie+cNDk5rbzC9bJJn4GQdw+D4UjSPujeoh8aD7R93yb1rRTGCdImCoRnU
s2a23nYah/7A/LO9VKrVsDGm62M+6yekN+6z0wHcSQrAq3CCQE4ljUN7dEzXcsKV8bSvRsLGdXKJ
V56Ns1z2g9DaHTkLd+C35De8wbN2AupAQwcfSses2hwYgF4Aou5QBjQx8HD4puvrmU2Wvsw0nSEZ
IdrujxGaNLlzx4zIVbqadtozqcuRcHURgOyM89ABfYGrXfWqd5Og06qUmGJJ09TpRkrOVZ/RKkSm
XpSFb13o8ADyrowYBMHMLUcRCilUchVlUcRtr4KK5YU+0zrTmCumdgr4/DYEab8rK1NcpAgsrxr2
uCeC5+azZjMJNxPUFf3cOPpVqolk2PYr5KZQLsvSuA7lSmOtToxkGr6nC0DD1JmNS0j+yw7KPdyx
DL5QVGg0uSPAYXdGJ/ot4HMqkWgZ9NeqGh1x7uNVQGCBFZ79WNTdpwbue4Bo22H4b4DQ4mzPS2tO
qW3jigI9EHMEPNNwqa9Gp//i5IUZJC3Hv40d1zeiXaDsDyXGULQmC1v+0czQeSSdFZ6sWNAUIF30
7CmXHsE6qXl/v6G2te1cOe0xdKDqUScMex0E0/P7fyIJHrzTHcr+d8AhmoPlgLaxfumKnhoM2BNd
As8ar8eFY49GscmsZymde5nxYwIUIbov7pvde6O4zifGKBMJYCqjb7xmKwJNThC5apKPWMToXMC/
lXunwDBQJT1fIEl5RdYRVDQ0XhjG58ZzoXSuepkh1wgBiBxbUWKSmDjvLloMMYpQjzOpvnPvE0MG
iaygF14Lyr5miGuISnPa7DmqUdsrlRO9R27BmG2Sha4IzUsWA4WVONRbGYCoEc0xC8k55f4HPXYp
q6h+ofmX4MdN6Sh6ywWu/A5uPC55WjJN2EOUjpZqR3DeyJQepuGVMEZxUaULE7JF0LwKF/Qc632n
gTTbDSlXwFpW/GebL7dx38HRGlAA8/nIz4EdTHcNcay93OZq/U1yxZTN4G+5VtNV5YLKetey2Ea9
nM0S9AST6B+DYXdGDL3kUBhROi87x+YO6O01rkySsHmb56lzH5lSwyjD4Llmhh30LuFbU+nqz7DH
ll1W2ihk1vl3TUZwGxh4ZWafpLn5PPBC23lpCXNvRk1/jkHvpgFZCsiWO+77WON4DaoKWNh748nQ
zPBtMVA+Dym4TOw3TBgRdLzQSiwtxETm8Nibk3EpjTE8DXFYvZDaPN3MZI4TwxnzCGM1YzY59uEp
rI3qJcMAR5rspJEs0Q25jp8lD407igO+YWk6tL/CKMo4AYcARTHAmpfULe0ngLj8B4WeZydVMT8f
OsCRY9annLT44GaXxd+KpahfGg9qBVt5N5zyfg6PPS1XlAKe1r0sM9ownY5c3/DnZJtkFyy+r0p0
A7jJhNKjr7+Wuid9yTBv3w1teNJ7rk7fhzzsE09gqGZJx6KU+37Vd0UVvEmLFvi5LuDotaOYIVI4
i3FBgJRxXVpOeBL5GrTbU/mIgJBVudeR63UbxqJeIGhV+2NNa07UgpYCqVao472emnCUirvEXfTX
1QT4wihSq6C81RLBdSvCoKI6BSPO+ihtfimMyNrDQkHw5ob4dDeyX+/BFuu170IJOyXRmnLnwec9
aO7KO8WavIqJ4uG751An+xQY03NXJdOXifwlMGEcyFtaqXW0jTlWsDNC2Lw0uqG8isdePSTwSb7V
hCa9JdUkT4OI8xmvCTuTnYzNbhbuTDAxGaLHQTbh59RZUYtda7UhmaY0uIOccLcfXM3/Z5LR/4Xi
BgTsNJT/uxjUr8ry+9c++ar6n0UMf/yxP7WgBkEHGNuY4nAz4p9lmPSnFtT6HXonsk461/Ya6M4c
6k8xKEY/oMLv6U58iPfG9g8Ng63/TlgByQlALVyGYf9Mw0A024dhFxMuyE8682YDN+C/DZqESZa1
UyXDoSojoNKwsrfxUiJG7Pvn2clePf3/sncuy21jWZd+lX4BZOBygANMCYCkKImWZFlWeoKQlRbu
9zteq2c9/V+sPzAzKyxaKUXV4I/u6K5BljNtCwQIHOyz91rfgqVfreIZ5ANAZRPKiwlsMPZ+ykC1
s+/tgUpMyboUsnF2NSB4I+TRgiXGiD5TFbYaCY8aI5qJJAPWcGEADKzXkIGIwmxbOQo6PQvVAGKO
2wpLrAfVstgk7AR9rZbTJtQ4JvwaFHdawTHVWvWStH1cB5s9pigc86XuWmby3aJI513JH0819BQl
WM+LamgeSS9GoYTba3NSG+WBfFBG9S4xtO8DjhL+bvWYlfFLGXbICkqJrtXSb7UIa51ecD5WNXU+
sthHC9j3pmuAlpwUCAW0C3fKyRcYFHlBSXpBDkIHQIVLMwB0Cbvc2CzstPVUmTaWxaU8vd3Vmh+a
DVwCklq+cApcBtW+yGNUUXBQ0LrTpqIzxMsuCnRQKpFe7hOq3W2ZYfSwMIe4QypuRxuJ6Po3STnB
wuMw3l103ojhzCWomD77Zqctt2GZ3TpzBiCo5ZDwVMxLU9QGnQ1D9/ua+sKorNRTl/ALRRBdo3WZ
csriZS7AVqIl0V0zmFNvTGe4Nk4WPgeZonEdnHtkNp1/ykIgvy1xoxxYEJQP8JJM3NyGHL37wA7S
q5qQBrdSsmVbEVO0H21uDgMsAowBeWFryv3pJolpSHqzoGlYSe4DcCZQmdF20LO+H20NhQxFm8vg
5naI+VBhgpHQUBp830nfemWYTwfpdMgAQSh4vD8I7HAk3GENLnLZ6r5cQzno1QL1ASWB0g5vWW6a
R+7nF7KWyEqm+bXhDfsd2y7f/cK/Jfg2aamQajV2duvKgcYZUBtgpRrvfl1SRzAVcdD6N4+n7zsP
bWqSjNuqGznfEPw0LlV2SWWNb7y37OygauELDzl3Na5wdrvcnbbkVinXZyGsu/kLagljY9nJd2PV
PvPk0Xau0vjYc7mkkPczHB1/xMi1kcgkD6PNjCBC7Oc6sn2UmEJcS/IN20TdIIG0jqeLUVQ8FKPC
H63S/Htewv0OVFkfYMuaBMNz02Yphd2My/Uub5PK1ekDbpisYb3pKkwnObx71HSqlzcralrlPTyG
UXtpt8rEexBhEtrh2MUkqfup5KFEBHAVjwm9lp5qifEr2eTYVq5tnQfVUFkIyEmBDDSHmU+Y0Iua
DfHtEJnH0+OF4nvZqxrToklkVMIlbdyyp/miwo71BGajA7x8hIGqkfpQ/3kMU+Bxp+9WQcpL0Htx
ZQ0YX0ONW6Co4FQbwDRwd/L9LZI9SFk1zq4lMAkeduZsLYOuyajgQDndAOsdziN+G4uFxI+ZZcwZ
eL4FTdb96WvueoKLOlo37pTqnT+wb3uqYlPZn4aOlNjslHtN2WOmZPUy4+/xzC9GLX0J12humpWs
KwpPc24glqIepexBRH0Fs2k6mpO5s8fku0LaBlEvhMIEqb5mYPBE9Iuq7EOT5xTTqHY1oy7bSoub
DGl/cYUBMXaXguVLJvlT0bI4AB2CySF2TpRRASkTP0xDOiVaw3JlpxoevKx2U+tIvEeL2JdTFTvF
ubpXS9PwlSxkUQzRwwcjX50iqaaCXr+NCELcLVox7yqgV34lhsE1a047GPgIY0/rlEek3EMu4B8y
wxKwrk26M+n+6aEFeQVxmAqKnx2xL+OWaExxq8/JvLMCxcb+Vq6vHQTRcz1VkMlivr8yU72oVonJ
scR07CW9TGFyaWaegNO1tjDdemnOj+zZbWxFAVhMTB37LttkCRRmDV5OCW7QoOJtg966s4P6pZb8
57xPfB569p8x64nAo8wMr3m2VcX0CwXAWlnLB5ywpZ8qxJWN/VGWFLXGSGbtHE+EWKKbzzTPwjhM
ov1IRVdMitV7S7Z8S80sHzaosYTlk6aA22hZmuS7npSTp1WJQyiCqt+bISOo1iYA5xqeV3+IR5Wv
0FAhd1Gjk1DtJ2qd0LSKuxvSvnDObixCUeS2aacBPXfaqf40O03rL+x2NXjmtXKogv5J6cryj9YZ
ngWJ60ikjSl9sWtDWfBKK8uCRdWZxn1XNOUW5s9EV6ZRaGxWTA1hT4tBIaBCx1mn2cG1g8RX2RIO
OrZHKJW2ZIoh2nzfzUunPM4h9XTUY++4CiLHQPjcZJrl1nNax0dzsPTZD/UiUO4KtOqHSFr3P5Vi
b0gF19H/z9IA6hqxqlhAxlCgA9p/rWTJHEXHNdD0exnP865Zopc45eViFPZ93+AcMYGBuCLmTn//
uGeSSKRJHJcWvqqDkUXsdqaMwCCmz05X9Xu2ZetixzNoxOkfxYgVf6rSl/ePdi76OB0NrRciTM1Z
I65fnyWZgoqIl6LfZzM3yFoJ0ExQ/FBp1T/P6//l+t4BefHT5f6FjgNesGuIZl3ly5By/ut/5d9f
I4f//AF/V/qQbRAdEw3CsGot9Pmu/q705W/4ysA9EPpgnYg4/6r0yTRbFUyU9Aa4YQSJ3E9/Vfr8
FlJlA5ETebVS1/mtf8P2tW40Xj0QVGKwPkgBRa/LVmQ99Z/Vc7NW4MCaJ3WfTqWbhy9k736a2KVj
K/RIENnnsXpo1cAHmf2oAbhOjPaDR2PdPf3yEXggMcJzzjrs99cfoTQtq7LtVWnQzOoxEI8zqNJ2
SP0i34YpG121q2kfV2GB/T24rujN7aQuCn/UfxeUk0vEOxwNHM0lOr72tmNqXUkgaZFFjLw5bFhB
PZBkOBqqZzHl/CEKLqAMSvotofxbfzkLgXFq/tIuJY3ddtPSlTGdvSg7irMwta6oagqsyGrH+qg0
rYG+IAW6aRQPs822nntiP1n2Jjeg6OvGZdjDsYyT5VaQ0gFGgjLcVq5JsmK97hh5temVUPpbIrd6
fyoY7ypOd2s5v2sG3qgQb0nLJyDLCkSm4SLTdWne0wfEWFJm3jDldHDTu0kJ7jHTr8bl3GcK+A3e
hrqLs/4mbOUlu6LvS9i7GDpc+tPZzlr4GGOHE8Yoiud8EirGPXuGbjs+FyL0Qqtvr3DYmuzPKrey
Wg6GXSs1PoU5+qjTM/PftnD8bHr4v4m9pfMsi/eWl7sIN8T/uGizp+KPn/sHf/3Fv5cV7TeN7Tk8
aPbhbPdVFoi/lxVttTMIQhRoHtiry/Sn9oGOgt0GTAvZ+0QX+rt9wI+Dig5z5OQ+/TcWlD9fZa9e
sTYodJYUPgOfiyiS149zzaynyR2npK3Vsl+HwE8rW+9iP7SdHLCg+Tjmw3BN4G+MuYwddmgqF+oo
j3rZI87J4eB6FYAB/KJ5cZP16gNG+hC+Q1aTQipo0i39mi6s4SMXsyK3CRE5oO/kkXlKyrRNI6t1
bJ4cI7/mtr82lBGcdBV4XWM6GMWI+syGno1TE7/QrouPOdfRrWVFyG9R1lTBNkEPpj7CclwuS0e9
sbSWorwZn8oJ8QSOTn8W6J6aLn5pswR5iBGSVVXaR2lADYklD09YvDhpcY0KGkO5yQg/7rdCT6/7
ebkRyXyphvwpQImbKYqfgIngUK+XZ5Okg2zQnktpPdZzy7Y+yNyG5KOvGA/3cWNbm1FtHR/+K9I/
xT5qnfGYDtmTJON3q4bjndqkxDtoN13OHkCk2UtSFaj9wi7ZGhmgAiOnT9+HMoLePtyHxnhnF5Pl
Qn8PL7CjP+Otc3Yr8YGR/GXa6+XFkkF3VUbYiSrjCmY7Bz3qaW+kE/Kv+W6sxGNksOOasidQjXjD
zKOMjMbaWKKFpZIeRkbDZTffiIzvaja6bb3qABWx+jd7XOxdlNNnpj7WSy6UHkGaCMym27CWRX6c
Op3bA4diXhlTGyrrtYzyJ6R85EmuMLVupJe+HosR9OwzlLoZW/Wm08ddHy2XmPxzKGvqZSVLheZI
9GLAWPNNLb5O0+kSyo+5J5HWItWQMyzF/LAEXQCoxMq82DEUj6wQHMAxqp4Is+JVQ55sOS8PjYCc
EJnTPV0Hb5oLAFkRI8ygxNs0jA70y+nZLpdLGNLE0EZNfExr+RgT8UVd/ckZyZe2iKOd9W6/mH2z
r6fhHlbRHupwx41q7MOc7wjNV+amCDwYsyyXVjlH/jjyfVI1GAe29I4PuaNje0ZXoGrVB3p1z44x
YvgjmWjThdkBQOZ93fQoGbOXXE0Y7sJn8Pp8ujcC5GdpTARnppcOFAwlcjUtpum2XnetsI68rR/L
ukgYeZj4fYXcduvf4zxJ45Tciob1GCM33VsTt6NC4FClK9W3JFBo2iXR7DVKMNwaFrddNoUBGzWB
AJDgx30t5+FQl+ZwQWyIfTENivIpjeYMtWaVfyqQuqIszQbmWTUMIiUznjut/TYPjXWl2Yg2uWvK
uBZeQ0cj8Rz29LDDlvEpoBOvbMJKz6wddOiCOLTgIf9zl4XhlnEF5t8pCo6iSL817NzddMr8KbJm
dzFir+rmxq/FRCxmg2Q7YWfchAd73cbRNjlCIbsp1g0eYKCHct3ytcQV+QNo2KmYm+eiYFaCxDzy
M7istsTWXS0wSPM4J/9gZjyvdWYH04Xbf0n051IrUQXXOXrDgXCpSde2hiz53mYegX7hNqwDgB8T
TdpPOFf63YSQhMgC+bg2Unu9HlEBNS+wiS+FlX5AbP9lwwK8kR6ztQY/SFrK6+//5DSIAcAgK03L
Pbs74vr6unPhfRxjsyaLT7M2P73i3tiW/bJhWSMbeKEh/wNlYFtnVSgDk76wZomPduXAQSE9kFAa
kVnDgv7+kc6LTZuS2jBxiel0tSm9z440SglFBgPtXu/SJ2edWq7LcaKNiN8o+8oLfqVu3z/muXPk
dEygCmw8cW/w/6+vZWgUDj3joNjPnRn5DLfu0dSSDWSI/aggDF3PN8uWy6ZldXv/0Aa2y1fF9enY
DAZU0hwAIpw7rKoU7S2GvGJP/JThJfAPmAXitGe5uEzKJN3DMn8e6Q9s03EYDkByeW4dGA1NND+v
BXRYLJfs13nrkqLoOAjAk77x0Stejjh4N7gtabwgiK3LBIJus83N4W7KQxQ+ES2USRx75vHuVJbO
zjTL6vcQiqErbJaH98/0jVsI06WqYwBaLQHn1hg9ix2i60Sxj/R2K0r1RnWWG8gN9QdX9BSk9rq+
IaNKwwgkTVtwK51tV5yRYF9+k3vVIVATSdzNrMXCZ25P69xyEjo06XUXavkt8o4bmmj5LbZMugpL
+FIPrMtrqYLJOsUNP5HmiOTTGft7FBpHoxl2kc1yTz5yDjUjsnYMOafHkHnMjsCuyp/iOb7s1YZo
9XR6mBpe+70ei0MX26CAwQxegtd7CWLTYrpPW62Z7HI3KclLUC4PNor9pVtnE5Wxj2ZzH0UFjeUc
NplRTZcp8kqETcuNnGlCQs3Xto4NpNzEEC41aqz3v7A3Vhi6pWx/MWwy8fqlSSGVsgZ1XkBi1k7l
xMTKhioPZsdo7N8/FhX2L08BVE1iKTDCOOx1Xz+BjT7HMkPEuzfT4U608SEHH/HBId5YWWi56ILd
OjQPNIavjxFH+NgzVS32pTPQkIwnWA3B8ryu9IChZubT8DN0sacFdRwDJ/JxyB+UKfhK8MF3Rr7o
vPOhYa+YGHuS6HnJOqxO1ZxfgyV4WazR8GUQp/vMsJZNYhpopNSlvSIzzB/s6ovd8Z9p0YYXYiY7
KzOpW7Aqo8R0gHbC6F6FMrW+66cKwZAev5gFt2Adp9co8ABUhfNKsqBA1cA+mxod6iJinKR2d2Wh
R74wlj/d8f/oFjqlGZ09SHwXfzqv17hU/fUFY4TdoYNAWKllbBSGKEf80fVU8PCLrjVm2puYcgus
lH3MTYsObkta3aLln7qEezlICx9hD8nSwTJuOksrsTKoj4iwDI8WHOiDwToGvbRcwk2PkaMnntmw
ElUYoTyZzA+qPj4vyOViGX+eDKpDp+aEG0YWaaQ+zBRim4pUjJ2RjTunGu9C0+o32KwJRScTcdNa
A0YfBbVGjvhyp5vLg1M1wweGvzceEt4Z6/80A3rQqX3z02t4DFG4deNQMBorPEoc4k9GPo4AZBFU
4QffCHbmX58Tm7cwy5rGEPmXZ7IWxmxAdy32DfgSnwErRtwgOQS8qRyN72fBNLdZCDfZDDrLVJJQ
AYbZtZVSABI9b23KwqkwdAy178AA2WAsQN4929/bVLtSIBlmTt4SXEG1PxWlwYCxfWY2eDdl82WO
pG2z3mahkT6hfaVKpbufLOo1AY6IXJgbUa7S50ho8fCVnraXi5gIajD5g0iBD5ZCSntSjcOWrna3
yZYuupjs6ea0CQoKMIAjOKFD0Y/3ccdG0k7pjyw1Wz1zGe+bLiQNUTjMX4Z7Roo3KGAOJ8+UJsmo
LdLZW3+h5NRvwbDekFU/bDWAbniV0ut2MlESjfeoOtlAkEHA81QpblZTLcEouZ5qMmpkxZ8mCv2x
TkweMfDUV445PTdd541ANd0ki69jgz0LCldeGZl4TKLhbqS5jDbf3A/AopUhOYA5rWGG8ADTzjmw
Kd6BUGWSg2+NSMDlwRq760wzv8GoLw6pZh6HdvBg2czuujFCEh7vxropL4lKO0IbeQSB+tH72Hrj
hUytY5oOOHDuqHPnYQakHv+Zme9bOT8X7XDXqrz3Vgh/QB/MW+uv01a77ODTdA6V3umZL6JuO6/O
rzrhr9V4YAiCSHwndRgKNoYkPiasXSayBbTWft5j3kbbHqPDRngU+3XBHBpXlXPNCC/ylpD3YrdE
zlXB0uQu0jjqCmtM0s0PiGxoCTYGQ1E1Jpsh7OAL21TWIRtD3ocRwEU3CSmzZdLfd0TnbBq9u2sI
DXEh8lwPfX8n0LTvSmwpPmJPAw3XcokID/oxuJJcI+cDkviz1eIqaKruTrI72KexdUSxbrHJ7O8N
a7pZq/lO/v1+/W/rsP0fKL1BLLO+uv9Ze+M9IWw/AbiPYEh/vOqf/fl3/+qfOdZvJoBtlWrRMKXQ
NWr2v/pn2NWhiDAcopYEjHtqrf3dQYNtT0Kgw28jiaGmpgb4u4Nm/saum3YXf802WEP/rSRAIV/v
GeicgXxnw6BLHeY35ebZy5HQugpYqNSvFiRB4YIacGVO4hVQN7j2rpVOOEA+eDkAQDQR+FKqLr8r
bHw1tLfavh0q5Srgs/tzjeI7nGu0auXSXpchFXJj9Ae7HqUnMse6LPtC+YznpkLZFCqXlJLaaqWz
PlNWTF8Sbnc6Y2Wi7LSqRkXeJrVrtTgJ+XnaVq/ruEAJGRi7pHYCYLrVRGMk5DbHH2nkzQHIEzvc
Orgdl/rTxBtFch2xl1Xavl6FJ7QrU5An1kETgRf0POdRWP/Ro/j0+gT2EEVR4jZGMV8HTUhySMeW
eFCfI+bjmzqjTR4kCZ0U0nt34O7DNXlqpxRm8dWZh8RvkUcwYhV+NjWfsI4IXwnT7okH2dji7LDd
yqwaWLIWx88ZS3OlhNcVtrOf2z6+k2iqeZAxh1apjjKwnEnyrKphT0ftUzM7KoaHdPHzOobQRMA3
cMgKtCcgAS+MFZO8rx6ZSIm/Lo3ldaRBb9aM/M5RCRvoArnDorrHkgdBk7yUzeyg8BMGmVx6oO6U
ONFcM5ofzG6YYayuJ1GltId6I6AqAgnZmIrlZ3b/PW8dz5im/FAVWnxZsZrjOiECZ5FbBaTy1lzq
AsmwxYDElHIDFHvvBM6hm0vVtdcRS7wEysNsoJoy1N6EflsxqOinaauL0NnA+JsvsKAk6HGq5aLV
7AFbBqLCdtLMrd4qs9dOqvAKh32HaePr7i2xqQHZ+8j8v1VTJS5rxb6YiyB3ddOovb5txo2RhbsI
qTp+6ar2skzx06S+L1vrwZ6Wq0RnhBIOuBKUIlZ9TV2inazyp8VMviV1J3ZJCZZ5TMbCV0knO9S6
8wP/CPa7AWEn98Q9nLqNNXJL2E1465RJue1D9jJ6SFf15BuyNSJj2kzd0Ji5qPVE+zaLBZp80+LP
Sr8vsyBYJrIrP4mTeb+ma7kL+gkm+dwLMT5nyM+V2Ec0Mn3BFM1VM/5bqjWPStvlWBynwLN49blt
Odc7zeYbLOmbby1YgtvASL5QTYbXhRrlW8P+HjqteoCfULsmEeT3mdColWC+CLx+cXyXo2LBv4Or
Bno6worYae7VYrIpSpz0bkE74JFhe83wMtvaSTr6UPQIwElhbZm6Kv1i0sJNpyvqTYx3w1eXNPe1
1o7c3kx1j2g+pEgysS40WL9uHNrDXtfDi84c9EuA5NQ9RE5+AbzNVYQC4ekikThYnNEjk7HeqCYv
y9ZM1C9zIPCgKEz1KQOXbRdVktflopFRkxafU8WYbyic1IPWraMmx7KouhmDRz5TwBEkXU7FnhFx
asxYJ/mo/ZVU6Ec4lsI7PM52ZWod6R5/jweS15LCzi6GWoYIipEhyIXrWS2tuZckQG9iQ30BHo0W
eyzNA7bSlX3bfVbt+KIvButgL2uwTGOuFOTaH1WD5B+HNNVlzCxPIAzZ6LWDzjO7i4mVCrSecUSx
2i1iUkxj5UculnmbNXRuOomgiT/fymI3WlhPClEUWxliecybtiJ8ZwAALAlY1kT8VJchTlN7+Yxm
etqjPg8JWyYTZBXuuWyXZ1+HU+g1Rc0tFVrN9azLbZ/rT06NO9nG8OwOeYtxUY9Cl/GF3xMKxkAo
wZdV/xjgSmzkMgdHs0mMnZpp2gFnR7pNMn1AVFW1m7lLK290cnsfGeqnMtO/WVZ7lYQiuWjN6cEe
IdTK2Opcqjjrolfj4t5xhq9w0EciCeUPK4LDPwQxUOQwu9e1/lKKrjlWNg6ossFJUpbZdUaNU6jN
TYZu0wuMyHaDun5pmp6EZHJLqLn7cidEH3sBhgK/Hrvsas7GZicmQAxgK5x9hkasNaJvRAU49wxd
9mVWaJcL3p8t5A7c5XY2eJPNEYtlua8hI960DGsTjZcQ09EJ/h3RDKkWZtuGXi0KMfMzIrfIs7o6
Bs7dXoRNDQtnMGgbd72+8nmREOHs+T1Lp8cx6FGKzPKPsteHDV2ciG5LRwGNcmcbwkB3JR6lT102
3DDQgRrPSIwPPl5XmN3dzqQ1lgd32BboGVvxdgJpAH0cy6cWKV97p8Lpo0x/GHGlsxb2/YU9LA1r
DRYpgKhQ76cpPkQD1X2osMqNcB/cvrHxhwCOBGtumNtQjsZWz+AZT6LSdqFMvo5DbF4sin0/E9HV
pnWzYTj+YiiVPGRFFmwVTMtsYYE+m6W0fU3k6sGuwEKXgjf5wqq6bUg99UZ7Xozie2a1RfdFxCju
U+5ZpXYKyPRKjA166mq7HB86iBKSR7G22oScKu6+3P7ECMcZyeGI9HR9yMoEQ4oBDxlNMfjBCsTn
F+BD6PEBLswNbQv6ogiHEloSC/RlzCl6YN4ZIke+9ns5TMVSHBpjaKXjJiVdHhP6aRYrEUbcikSA
5v9HQwGtjLv5A9SxRglLqfnPFfY2+6//2cR/vObz/fmX/iqtbfU3fgaVNaDVU1ANTYa/Smtb/kZJ
a5HkrelkPAFx+Ndw2iAcivkzgRT8MOBlK1bvr9KaZG68pkhoyKNBYI1G799RvJy36RBMmIIGLjlT
/FI976iE4+rsrcqet1uPdziDxQAXQmeHKHoDG4g0m+IqtfqY2JPV0PPTxfp40GGuinpUQFwfblFC
yNdP91M/p67DxRmWqduNrCg+1DHL12IdsISM8/1/cCjHRr0vWXZQu70+FGDkQdNy+DpCY7uf6fT1
DKAePkOK+j84Ky6lY1iS4Y34BYungUVGQdPtMlYsMP1L7dHRSN1ukv3F+2f1el9kni6gwTkJZkWg
Bc+77xMAjjQzuYA4goggn3USGnvrZRosjwU5YZPDUk6EVgrIHqPw+wfnHvy5jfzXwelar3cxYomz
QU7H6DAwqq7b4eq3cGlPkV9oor56/yhnjROOQj2m6VDxhKUDBT87ShvaRgv6ut81jiA8SOgFTTRz
quXgQ40v8g9O6owpdjocIjMVWjmIKOuc1WbWg25EWtfDaLRoOqfND2noLzZEWxx5+SWl0V8JYv/c
+f3lMjKfoUWOl2XN1Dqf9gURul3bKPtdopr4nEB58GU5pf/+ZTxrnZ7OS0dP5tiQoFbazuv7H20B
2rY67XdGvPqvFeWKWcunWQMIM1EHfDDNeOsq/ny0sy8NvU1Yh2bW7+wBWC86ALYu8OCqJK3Q7zsI
XdP0+/snqJ91a09nSIfCMg2b7G+mDq/PcI5SCww4j50WWeKTgMvwEOI/u7DIt9n3ZZh6fY3BfrZB
V4n2D6tT7UNlGvs+bMrd0DuD30/0PptRVs/TZCgX0GacjR509ecFrmQmqS61tF4+WJi0Xx8jwFzi
BLRk8vPLHWe3eALKjscoHntBz1cZU4l7yBx8RTFoyLda7VZUFh6RJJWvZ5P4pi5YdnvNro4Sa78b
VqHziZzSv1Rp/3hnmm9+NNbn9QmnbXk+KEqcjBRpM+tIJo/WDZSJOxgLfm1Dq27rsP0yxUbiqqMF
PbvMqEmmImmuiGMekAFNHYklakHe5urhJtJkY5AN7AWFjdZbR1AT9npz1K1FAQPPFKLGNeCNuAGx
RjTOQ08w8EM32DRRDBI/GoFehvAg+FkGjvSekCLAUPCwlQxRX2A6mykzLyORfumREx9TMePgNJZ0
S3cnxq3QfcLVt+zrmFnIDCca8lcWXKnRrH5VMLrvkoIWNZX3Szobd51N89ORYbrvrKj7xE8utu/f
rb8+IDart0Gih4AkKM9lYRMYsR7XKV96Gx0BNMGzsNULDOD3/RJUft8D9fkPjogsheH3KpQ95dz9
9K4FIDLYzpJ2uwa8n9bSPQHv7RTiimaScEmHfXz/eL+u27aJZILkLiY2lD5n0oI2dIaC76bbJXOG
O5O6/SIsmdrZ9N0/eOH+epsynMF7Sy8SiR19lNdPfthDoByHkregTTRDqdQafD8aKe+f0JtHoRNK
mUKeNNfw9VFyMjRzMqJ43VmN2mxq6Sh7Mqztm/cPcz51Yh1bUaiaRsgF1nvefq+Pk8YKkIRqjXGf
mOIRj47kCAmBx86DtJWglZQU3Pjo6sm6t78SN7wrRRp/tCydSSVOH4MShn6rhgxSE2ffXw3YZokH
2bL/zCQuKifbEvjdbcVISxTnzyIutGJy/EYtf5wCZzA7szUz1eE6XxbjQLB88ME3oL/5mcj9AKYI
lxppxOtLEwpFUYLIaHdF2BcXamP6jtoT7lx09TFoQStGsq9+P02bslqZP/Wo5FwrVnXPsQtarUX2
I9Om4QjqCrjX+K1PFN0l7qr6PBc9msouhoYURuOhmLOjonYfFRdvn4DDoNmgpOf5X99hPz2EgdY4
oPxHLipiwbCR1ZawjvALIHZe+rVMvKCFM8Eur+ON1eQH8tOf7Fjet43lXIAICly29wMd1dK5pZ1Z
3tti+bGYQXEwbMxNxFLPGBABBhlJxyY/rqsPyiNt/dp/GlP/eVv8dAZndyddCT5wObe7WUlCsKVO
cejMiYmkokLwYiRt9BbRF4l6YazxDy2t8w/ugnMRz18fYUU/8zBq8vxxt2fWktns212iRF2FQdE2
v1NW3UjB4Bzezx8lGIOvjBKi57Zxu34I2STrkZcaEYP1sN3qKn33xhKSxDhtJPlS7ys34oC7ycSf
KZJQ+zEXmsZSKeGhpL6pJiW8fedrZSfNXhtM9UohK2RNe3vCg/nZmjlQKDRi0kenNT+45r+WbkjA
VCjiIK9h2pwPP0wQJGmASXRXJ9nXItjJIck8ZSHYEnmp8UGd+MayzTTHZOdJYAW14tk+qc1S8IAs
OruTaDe2EcNo2CPFtDgfHGn9SWd3EkdapW7w0aV6XtjXAfRRSXDebm7C+1Qzwq9Jtqz5vTO7CZMY
FjIaLMU+BBbSzPfX2DfevhCZkfIZwOmZGJ2dZBfCKg0SldRiOf8edPbNJOs7FVYASO3vbHmtD15Q
p9rzl3MlmsbWdDbckMtfP/fOoLRMsLll2YYXd71B3TPTNZ5Bm7rGsPwgVP6ebu7khXNFcSMwL4I0
brxVufH+qb95M5mYr/DaQ/g+fy3HPfCdaOD5HVFyempFV1JE8OmUuAT+FCUv7x/ujZempVI5YsFn
780m//WJIwBLQ4Y+fMlzg/u1IoF1gc/0wR7xzeur0cngTuLyinO1UdJqYamJqt2xR25ceyA3ZigS
BxuzrVwQ/sPTOQia9nOd+WPA4IJuAFLXQbmE8fjRGvnrptwmpIpqGemIxCl59mWPc28SFJfyYQYs
hlFIPGrbLNeE8sH3YAzuVhA6dpEkqadMe/WDx0p76wmmGuJiU7cjWTg7fIfqQTfoNO9mTUTfK4m+
Anty2H1qY83MSXoqIauV/Ur5UWa81PRgoQB6UDxSHSqWhCs6KvN4PUQG0mK963rmbiGZse/fGW98
TNzbFtrAVYz5i6Q2Uux4Ngur3qGXbgBLLoMvWhhU1PLxB5fkjUNBl2CqrK7qOiaor29CBodtVTcS
SM8S5C+oesj3LSIgJpCR/oPTogY1MZSsLbVfVrUK+3hX2aLemXrc3DpM3LflLIPLpOnoIv6r0/hG
8+yNRYwj0RahRATTf96p0JcgTMqeIzHXCb2gK6rPeVjrPm+3ZaNOORauMvo38xDWd69DJ5NWC8JS
QJZnz3MI97dzIrPezfoKGVihMHECNaohluGDlQq3za9vCCoNdQWYSxsP/9mdbKei7MNF4xYRjQqO
EQJT48aRGEFl5kGRuVZDZJhFTZ65tTGMypadYz/5yySN/BbWNA8X8qHFuQjaOXvQKxK5GSOldg+Y
iGDmDYKj6KkcCdlMDdtswRBkaLFapsYwlzglcnss2uueM5jYE0b42vOlqcCXItZELtB4GzKQwjTS
7q0egaiXCZwy20TLJ8s3nCrSH9HHxvkPK6FZAsmVHUwE0K1hYg3dp4m+tFmpzRdMcRxzF8Vazjxe
rbRDvkyTsmv7dGiPZo7591p0/RzcWq2WFVv+XRnh4zVtCp5B4KzxinQQ4TUyXFN661Ay2fYgXj8P
yGiDQ0M82F5rUP/DqW30ZuNE8UPeIlOCQyTK5ILA3hC4Ql+W6XZO4xmiYzUXzVWyCnMAf6D3y3Zt
CxMOrYE5w2gc5kC9zBHrqvQd8kr3qtxci6sYTMuTbMk43sigm9zFxl78mYAWRe7Krk3mm5Hk0c9F
LBri9JieyDsVEXbIyI7EtQuK2Glb25MTY0YnnYHBTLgsLhA4Z1fAICn9jMBWRo6K7jAaaU37C3nJ
pNtmeWm4rYggGSZVZeKk72/p8277way+BjggHjMyj++6wgK6mCfTXpkToNG1Q4zHvC3qlmBuWdwF
kiaqiP43e2eWGzmSbukVMcF5ePXZXS655AqNL0QoFCKNpNFIGudt9A56K3dj/TEqM29mNQq49XLR
DdyXKiAyQoO7k/zt/Od8J9nmM82xtptDD6Z6dpd0/cnppwHWg/5Ov5m78jo7xpAxOjtK0T9dUlX0
i05Ew90m2Pt6MLeRK/y9G830/A4AjbMySm60W40fQVsPG7cjD1EG/fe59jGyOSMewpEaW1E8Y7nZ
+oZf33uRbFj0l+KeynlKvUwKhUNZpLfOwPvBaUGstIifRzZfe8+wHiCfYS2ZxvgYR26+HrO8Y6jQ
wbrgKcE2PFgAX+MRswBe0nny+J98aS4ngO02p3yk/HM283o7sjNfZdQc0lWcy5vBoYiad/aeWrOr
NNJxaw1huiOSPwOwbrtNbE/2fmZ0vcZJUb1DVDDPZRoAKWlrH3Ro23z5BpWcRttXmxDBGkSU8paA
1bwKYFYfKci2j3pi/YZIcbKtcSe8ytrl3gQxrKtfSwG83nMfRTe9enTIs5uOEOq6+FX6RtJwBcrw
2HdBueuNOt7QOPctj0LgaDExFjpKQ7AZrsH7ULPqy6J5k3JuuIrG6O/rBC677ojBDo4+A+QKVsU4
i9VklD91PVSH0GnFQWgpD6UM+y9Xg7yexDCjcOXU4M7TuiMVNDsczW2zSeKtElH7LVdhOsNWjvIX
iTtq3AQwdvHyttwkMtKwbxWv/V098CnLJvgkYW4dzY7cHO1naketDmxaKATbkQtiG3u2N9HDN8EH
129T2gQa4rQdY5TZzNpu3gwK380sCROw6vzM+8Cw1Y8xmIFUO3BBO2i+DX2/kyJ/fTYMnwRPHuAC
WdFO7Rkn5FlTI9LW4tA0vFKrNi+LzRzK/luKqn9vF5n9LZZlLo5DRjGwB57zzhqofGZ9OZAOpB4c
/L82P3wzZp5E34UxP5vFTcVD9kfLOhNfDuWZ62zwhHMeR+0/ukDyviLE/W7NFCA5fC9QI8y04xN7
JvnVVA2Mnklq670cocRxRPMuES7pNxGVA6BJjYecieVbOLnZW6/5OpNRYPJp7fo0A1tfi7F0j7br
6BdUONYgmaaNjUJqPgkAOerXNAnrH3XlwuIH+fwa1LY4ZE3cFkeH4umdmEz9goVq4nyohmHjx57E
hTtrLo7CZvecm+BdEt/31hkD17GrgWkESMhbTqVRs8s5N8mDhFJWrFqsqM91PCTzNqQGOlxFyQI+
oIwK2IpkNUhjGzxyPoPGcEqiLH0E2V9gQGmgetKYXBnPYCP4FYMqj9KbxJ75Uf28f+7tsRtu6eZJ
LiKkfk+Bj7tVoIXOburyVZ1K7F1TYF5rsWSvmERq0H5pegFzWr0j3dlbhDPvkjRcqtuS+sfd3I35
blAj9PggCJJLUVR9gC8s9S5cRDUXFe8uInx9ymXkXsDRVh9NnzQP7gzWWgteb0GeYz9P8E6gmYqD
0bjTjcFH86HymuoD6nMJwNmfq36T1/QF88qKgzdKvqwBktEiTXiqYEid515XH+1UNa99yus6B0FN
TAyPwmruUl7WupTxKUGN2HdRqz8jqgEv7lwb2ApUlFxG4YmKeRdq5+ecOS5gnMrGPEziewDDfLZ4
LC++D9LcBpQtHLNlmlH63XUxkBdlWt8qa/IuwlPxU+WnCZT/Tr37CUCmljQl6UyD8BeOQ4ZIrwPs
krRhfZoaM94kRtffNOTrDlRZjU8hTSvvZRKLwy+GVGUayaWLaiIKaegxgQP1Y2PhAGVv8hgOXkvW
IdsIqJ+nVLb8BUAx4SpJhqLdZHOlutXMdY6MVeqXCSL0Vxj0+jNISBTG8YShogGbvaIAo+rYudje
o5Bp/0x8n+b0QfFDFp6ZX8O2ob41S/1HI5rrYlWVQ3qZfFlaK4iuzWtRz+N96Ovu2azG/CqWtxs3
VHj2IPhca7fnG+V0rlIihV+CISO9uJpXje6MCQeIMX2ZMyX0xrjU0SLax1cbPMqxNlOAQ87AV1Rz
fmVkH5/wmOrPeehd44QbW6dbQ6bTV0BXewnTEG7jCr1FNySKsH6sfUMBFwOnTfxKGH58dVOOXKuq
0/V0JE1NoCvt+CTNRk3tIQISnzTuWemlyDPqHqU1q3vDyRBxe5ogkFLxffVH31FhSRlq+6VCgzNT
b8psXcuh/oIZaz27STVs+kFbPyGUUR3JpVc/cLeYv5SdVc3at0mQEGL2up922M0e7xn15UZV8bL4
PMn13oSG3axgX1jfwIUb16g1uZsFfv9zrML6oY1LhP/aru4wOFZvYxbTRdCGySX2a7FvIyLMkFic
I/exCEsMFtdjaSTtS01xvPlAtbjmHq9y6R3VpHjxQie45Uwc78hnYAnCSxCgm7ZwZuvYCd/Burd3
saySfV8U/cH1JW8Nj82zA7aqW3lBIu4JEle7CrjbEwzhGMta+tUmij/SVVVt4r5yPrwo8XZuVczr
yiXaajtjufZ6x99bvF4rNpoujvWG67B15HS1JBxzhhCoyW4WP9tFQj+EoR7byL3tyfOwizQxQLVN
QwAgyu6wSZ5M2kNPmawavm3uX8xBWndpILlvODPrdVMYtyNMu0s5efGjHxPSJi3QYe6jQgRSNsvG
Guzy0RPtqZ+A3gquzVvS4c25TALaWlNIFoz6jIAR6z8k1O+RlwJpDcrxmqve+ewL91QL0+KWBut7
dnS9LX0iQWPr3oxj5r4wbxOVMEf1EQ3Lnkm1uxRl+VjHKmBbRkEhESY1vdDKkVzNMh12wVgdfFXU
mwjvULISEOTCYf6O/iffANrP+M0UL5JtuAk3ek4462CaXFxFea6PuWE6qz6mRz2XLtmqrmPxZXXV
hgl1uIcIaO6dLNOPXQ0+3Bmi5NppvknnxcF9R9XSCmEazkUQu98jEfnPlAoXRK2D5zEzoX2DBmEO
ZJRbSTGplRJDeosJOl4ryz7Gzmx9pGY87PrQMPctaKhNKOgXGX716ID0Xg05UmEyTf4Nw4X7krne
vvRGteNy4gasMk6niV9H+6iIoq+eVP0LhljrLpLRjGtBut+qdMzWIzPsjtII70bSgvdsYdR9mHre
Ja/XY70LmAtXTdsk22Qcq58zqyYbzkArQC/zMRDkHiicHcuK21o1kZKXmSbolzVrFgiraCYZ0wU+
A72bZN9BJhDZB+/S5jU+Sc81zmrKxofZtF9agWGcS3EnnBn7HVs9BrKgu5OuFz8VuWLMcEmLcgsk
30znzDU0mxmolhPe6Elw9yI+nnpFvsqdxrvICi/gmgJpi6VFMR+nSfW3vkc5AjOakXPB+eWpSsbs
Qu4NfnWdzVTVNE3JsbQwMi4jdmg9XRNt9ipt1997FgI80priiUVavFl1whjvo9ipzxNi9oLMIw2y
oiQxP5GzN6/Y/09NFoyHuKcqINT5LQQAdaNL7MXaVQXLUaJm4KraM7ovtRk6O1ijEb3SMEIeyfje
qLJby9Sb13UFlQxYfQo9om+t13EC7Kvs4MOa/Z9xo+p3JtbivdBScdPSxlNQeMbO6btk2wadfJh8
JhZKOyyW3lE7rxPMqVgEzfHQk/0TJ8NRg7vpA1MHhyAnosVNw1cXY0hwiJZToC7IN4DD7DBLFGsA
QsN8RvFDS5mVD3YdygdfoCOvxMQNNCNC91lo2/wodZZ+1jHlFqTp+YI1LoAT5lD1OLkkeV8bJh7e
N8EhR9JuyVPC8J1jURGdmqOxeuNpiXY2F5bdIfrzn1Qs7G/Mx5xMcVO6pySn/EmSzfjUnUZE0FMn
v3KiqOlKE2R/N3VmfeRpw5MexsJ4r6mheLdzWo/JSAp4AdUc609qrQwJXrGPgu2ce+VjUY/cGHSK
fRcvbdurnRsNKBodSHg4Z0D4If+VhXpMfbp1mDFV/O5ZHv8mqqg0JuYX5bRQlCYfo9LB9LrpNT/l
NiMrCt4IlxbcbzoDJPgHt9Q3YvZazo1mSYUzFGB6V3YMr3xl7JSjOroD8uMmdaPJ2BvTMgK0bEjJ
6o8yOmcplRMbv5EMrUXs8y4ZM4+6dTF28Xvf9JQYJJ1YMJqJJ7/sruO7drUzWZsBlsr7P15MrzeS
buWwniRrp2FmE7ydR7XiPKH2TuQlaweXJZCUX6KAY7nlIygL6PsFlO/nxVkgOGDmY36oLFSgi117
I+EqD7TnRDPhozfgqOAtZN+6psKU3y8PPPSQpoLFfaNxMfR7ig6C9BaiYf/V+2ij5Bq8iiyHYaXf
8qm392VXli/SioKHPIAkvK6q0PwGP1FPIJBcK764Hb/0we5NPh5M5fzUgtIgTnnTWBrs/9SSeTcF
1y7aP0FwdBlexd5o+fsz7TefgtOLWPHDRmeY1PqnyHCW7qOuqVlgRFJkoMOFPa4Lk+tnNfB2zocS
/e80CKzqKz6HTHRe6lJ2afoNIkrDbgVAZC0WsEhJHIh/a/D8WgNCp4WkhEBLMGEe5+KS9lTF1MsI
WQQl7TcF3sAnixLWbV0o88ROujmQ6gBBmoQjELtcPM/UWD8NNmS7X3rnf1uCC9vLD1VNjUjS9v8n
RhJpRhuZ9U9p+P9CsD2139O/Zrt+/we/G1DRT+EkI3vjZoNrBnD+TwMqW/3fWIzaqNAmESpMSH8a
UF3gyuDYKAJBTP/deeoES94LP6oHBZnSX/vfc57+02qIIw3sCVYkrIfwpYFu+rsqr2olUjWF021U
zsZMUc4AYn8n/SF6lpLhFkEqn9d9klQ32uN4YE0T454gIjjVfOqaelAEExV51q6LtlJY4zXlMHRP
lEozINEwAyUdWMdgdj0kUum78XA1Aq66eo3bK4zcpzQeI1kdyBLANEmGHrqZWcTGJZJuT4FokzUw
a4FIqfDLqYJJdAd6FsyxPyZBZwl0tgCYAOiZsO4fq54X+dEoVbAQPlP616mYJQzBa+k6lzCPCS/w
bbnvVaa/SqSdLBHNeSJCKV0JiakQjOMyRdiz8XQNpR9/KyWd9BQvOOgIeEEKUE8fA8lwjlhugytM
ptkDpZF37djUx9njBpYqAJY00YpVo2VM5iNvEHBNIhIRom1B9oRniF2esgRfPDkRnFecrIfB7Osb
O6C4xVpCJONdmuS9ceRJM0ybPDeS6dGYLHiqGzPJs2QXuxVLib0txrTb97EJGO5gmUlMd9pK5n2d
j1e/MEVzWxFxK3kXJB5I2f/D/frfdkf4fzDTuYBYuFD+9cW+/4njPPk7YvH3f/SfjvPQxX6MpdAG
b+Y6rLv+cJx7v/m4P3mQ4+hb3Mn8p9/DnIsh9I/r3PxtSYHiLF/IMDir/i2DuflP61AEjggqW8QQ
gYUBG+GynfuL5yWy+QDEKiwOTpi8DXk6rlrN1IEl4LU0/MemNw7lovKG0nrlAAPCI5iI0vXk8VCE
OcPbR2cgcacXvbik+eJI9UCxh45YbYJFVybh1nwRKfKppkV1Vov+bCxKNAYS82r8UqcXnRp0AafU
UIhdbJTjFu7XNVt07WEWm6XU4KYcqM9BIVwEorreasO2N9OijSNhr+teXiZte7iE0M8zhPRmUdQ9
ehw3BN2DNQyu7pstKM5JFg2eRkz2F8jyw6LP6zZ58V0pVvai3QeLit8uen62KPtgMsS95Wuk1UX3
5+C+dVkEdCwEumUzQHEMKw2WBaqzwJ6z6do0yyZBLDuFfNkuOMueASQcB4Jl99AsW4hh2UcMLppo
wYqiXXYV7rK1EMv+giPMd5vz4iLKn5gLJVwm1hLZsvegMSXZ8q6uhmUnIlmOtCxJ0FQv8bI16Qzq
uCoHBX4MlHWNlu1Ku+xZcOHtZDQ8zFYrrzket7MowgZKBP4VuirJiDeVk5DECwE81WWdv3boQw/Y
cgCUa6NdO07JobdK+uaxdoz4EZ6rd+PmExOsIb2GlKlfM2NU4q5RxfAaRwxH2NKj51E6OXWJqkOm
JcVzTulY3eoB8HmNO+gBSARTTeEswTK79w6tE1ZvgciYR7OAoh5aD4G9F+z1TLuwwGH9mu+tgnUY
fRzNGWmYshLhWLx4FODSOtWhFmq7IoSjY+6yszLLU23MnEnrsAxqSA/5YKwsJelEQ8e/mVhv7khw
Zu+BzWliM8ZJuWVDHD9nNgN76MRyO0qhHq1cWXfE4CHXLPMeh1sCo1XM/AfgkPu7oCdzJzNj3Las
Fe4nrwd33lI2CMaOeKYWmvdvkGR42wEvDV1DAIzq0P1em04BxmMyP5oucI6G43RLRVrLq9oo/k7a
j/e8gFDhxklQrYsh6RvKMJbeli+JQ2pp5i2T6R6EW/HsdaDuD7Cb+OXrKZmuASUGAMWoj72SFuE8
Ccc0XzsT70MVFnxBi7hAvS0aQQ0g+dkl2Vi9pVx/e0HCfDE8o2/FI3X2pKSorqmoU7sjfcz4W8/9
3uqc6qc3oh7Fnaouv36yDC9+uOt5Es+8r3bwkMwpgqDXgFSiKix8cMdFCDda+VUsxzJS0N03nbnD
mloUPBBi+cV/yVI4NtqnYJT8xSLO7KPXcxPZYMqfCNNqzMGDm73/+qRlXst3mzG3Utc0oU6IEb4d
o466DFXEqYajGBsN5NRnDmf2C3w6Bu5WusFD4yXukfKo8Qo9CP9ZgwZhJ13gHohictejq/IEdp53
zQYfviM31n62QSruSlP5FyCW0w0ENPsam1l4Hcixb1M+kQBIIi9+j2xU8cGTKWJyPPKF+pDvGExl
viuS1HhUMx5nkoLqsU7QXlTRMjIt75YcpHoUyaTDtaaTnMAlnuu1AngLL931zla99LvC4097Vml8
+W7AxhIUI596qgkBuYZvIQL/2maeW0PbuNNletfX0z2trd/6mpN576n3UqBfS8hyUXhrtx0qXnKf
9iaIiTY9yKz58obohqpIdiWcf0s7uI7aQStI94B8npNG+xsGr/Dss85jVeQBeTWofJkUsMZSXVue
Y1TROqQoLGH5V846T9rKrDu/5x5O312y8QNigVaA11nI6U6M0WYYoVPF6uSUwQKjM8aLNdrZLlQJ
u9mB7pm9r3KaASg22k7kJFcBLpJD3wO+b8O8Tqmnsj7LZKRU3f5J95W6AZlT3dDySImjLa2jY3s/
Gqs9lKH3wGOSmHXfOZxCk/iNqrdXbYQ/po5gCVVXclf00AvkVGL7l860QSZDNAJU1K8r31ePHYP9
mmaG+VP2Hocztu2Ly2gHNeixzLqKKTRH9mvTNZVavMGCRONYQ+bJhiknwWU9+RNHdI6oDNaTPJqh
7RwGbsIbM+wgaZV5TGa2Q3yCzmEo9VabHf6AUpnnKTeDU8MHn12lb248moRMS9Zr2gNWnTV9OVN1
rUQY/BQ2irc71OZ7gES/sfL8G6RC+tomAwpARuZXOHXIGFyybmStdXKj2K1X/TxzP3D64pBks8NR
lZMKbJ2NHcWPtdSfKaiHrVmG0x3WiYHIFrNrCy3GNgkWz023pRC4PCvLvyu45z/wsaJUz4+te4fI
+naw4Zhysl1YIyU5X1cbPbUUdvVTexQFUNdwnOBfrZyq+t4V5IzrEHxAZvWvJn2eVHXytI9QDrB9
dz8IYr1Rw7k3pzp+GqyKJI2T90vINV8rFx9J43pPMVmHtc9liI5SJq9hxnO41M6mxZx0JtScbBkS
wk83gA0XoKg85VO9zBBBtHgY/OlEG9XA/sEGMYhvLXvKAhgtrnblTx0H2U/U8eIUNTIA7qCBYPQG
AqTvDjvonKchkQ4VWpSEBXGmHkDRYCpMayYrZ/GBVU14V/XV8F6aU/E+2JZz57ckwzwmrFXji3lD
mJa4jmwFuyJaS+t1zHY9Wvljlpx7FqPWSduxBdVCz/TXRPXSG1nTvMmm4rn1R+PiW024zgEu1LyJ
EBXgVBjbPs9IrnuNyyemhMSvaq+yV+5MkNcbO3VHi2ZwcnH1bOPak5TD1PFzhDObDq1ZZFt6mUtQ
kFFJj18SekcmhXxvmareirGI18XgURuZNuMXJyb7YsmkfRoaMRyqNKhf/LrFhMG9cIMIhJIVDDQc
uBU1rMF8zDk43rAzMk4mhWbryrLrg8KVuq6aNmOzO8Vsua2QH6vA9OQWH4GGG60bWtAASJi3TUyb
duGoZl/bmDm7IY/XzAy3Ix4c7Or7xE5QvcL5LWsaVW0oycSuAm1oPVu5tRKpLna0B7drRTviflYU
zQlwBg0L7JXdxRRnF7q/n3NmvLxXmicX2KhpwNtTZ3rAnZAbb04b3dH5o38OgWAA8ad2F1V+suuK
mJIzB+JD0wix6RrIdsQn7GVjeeUJqi601LMgjLpppc3Be3aqcT8OIyXuzvw4+U5wNwqbCpswzPb4
ofc+gtK6sJqt6lXysx6nvdPyyOtrVWx7kcHuNkeqPnsLUEOm4yPVK2eR1FcXxBGdomF2nGZ/vIkz
vOosMo00t7Ysca5Rzt3Vugk6ICZLqi8trKXXd8gSeKkgJLiE9ZCwwB/cnmodw0h4JCS1ibYVmQlt
scFQTCN92GxUz3TBsofLEpl7lI1nSyC+4njvdflIHpvndgfCxBd4HXXSL1THPGTvuPKdWNkHnoYv
KGcPhhn1O2rUFoG3Gx7jYJ631jTruyTz1C7rPfcWGfG1hpO6nSv/KiKIadncttcUj8KmiLzsUgeV
96Fhuq0zu5w/LG21t4MMjJ2w+p9NMnHs9uz+Nux7eK0hsrw7cvpBqNP3yLr2GXm1vi4Nbls7ZsEC
2/mdYCtoSbo3vg8thDoqpF0oizFVh4ZAU8hAEue1Ltd9L0Z4XPSgVrStkd5yxZ7euG+R0S7EZvdm
dhi0EQE/A3voV24tmzvfyteFcn+kFN2wgRPRiXJIv9xm1jL0JwimHyargc8g97LzMJSaOV67B8cn
X99k0aNJhM5c1cwyYIL7Nj/S9kavwzy709nFa/NA7dv8UtDoeKtT+YMDaCK3yq6p8B7aRZEtYwVW
LP1RLyJIa9TyM+j95Z4Vt+2uo1x311hm88b44m9t9ozXNo7mNTPQ1RGZd3GymQZrC1LqCbELFsk0
c6V15fDsd0N3U1dUvswFEB/qNdrisnQ904UXOukH9i8zWcWZGHfSSnkUmNFSXsXRUDEHFFH4CY6f
G0efeNaVzWL4QrlV9TY7EqR8iuWCZZzjGtzyA1qyO3Mov5WLecdbbDzxYujR3Bi34FWOYjH7VIvt
h/LE/E4sViBrMQX5v/xB3gIZbLJsUCw1FB+hhKGEgD9eonKxFSHRLxaj9nfHEdPzYkAa/2FHchZr
Eppw/5UudqVgMS4hklWHES9Tvpia9GJvYod2zptOcs7C+uRLs79HMK2uzmKMyheL1LyYpbzFNtUs
BqpssVLxgz1x8KMcL0rVzsgwXBW/vFf/o/H+V0ADyCJLVuhfyz73P0stiv4//nf5d+nn93/4u/QT
uL8RfeVR6YdE75Zo/X9KP+Zv7AIti2SsjRhDuvlP6Qetlz+iiWUJPaPJeig4f0hB0W9MzgQlLFKg
pPgw1v8bNHz7V5b5LzkIil9cl+wTYFo3sCzc6X/XgoDCakowTehB7GWmTWfxbN14xQCHLh7hbsOl
tJy1lKKRu4HTPvlb3VDSGVK/u5vrZqA9jZPmUqzd4llPOZMZKw23EErvj6pv48vgc06SE6RoIPMj
a1ZswNRbG1ovdzJ3M/sFgCfD0VQSQ4UBa2mnnKq2TZbOe8Oy1XOjp+ZEpWt6Z6GzbQMqf55i23Bg
47AK2jaRWWX058r6McmbsTyYIEXBDo0mPRWZ45cAVmBDrRQKHAaICtMsAQjMoml5IHwqfhoATH8M
7KZuR/7NqzepbKmDjtxzKjl9rqxAw7MMoC8U7OwTe6uMwbuPwqS46Z0ou9DX0d5iRIFAFmczi8oY
R5Nqe+4w8Op3WZBk1EvxoqzHcVjqOXxq9H6VsUVVbFK65jlPYcPLbFFQxbewU/NU+km3LXHKwIGo
ky1jXQSk37VOwxzJ+9Zw/B3nMPlgzoVCbw+bS4oblEnCzMsTUclqnYVzvM5RjHZET5lnALPcloGV
mNuJPTuswLyiLb30zBcrCNpzp9xX7SXto6V1Ge7Dhtj7xiZSVq1g9ee4fTvneSxy3NSdE+6xqWSc
s+gPvXUVCLPJMVn7LUWrHn6A6+LSzrY+RrITDjrzS4NC3brSugb9vYyKcsPkUO/dxLx3u04oAFS2
c2cZunuzpip5Yks5XnqdeesIAoWBMWbtSdpdECLkHk2Kabto4jOEmvLBM1v3NnftFzG4/oaat3wz
+d3iIU7iR3SEGhMblMfBlBwdrHad51l2jbvavHAeDlA4lhws68s8c8KtdAEHpZ2pNvGMVsR0ouJD
FsUere2Suq5h+GHFkUHPg4sFClnEuvIhT1Z6HOujni2OjkXkbIneYFQmkAJey3tQfNo46EY3in3g
SoZ4cI1Uv85SsLkdmT9SwvMErEJ+Sp1666Qj5mGholC2kBqvLqa/Y1Wk9dUrqup2IgRwCkJdL/Pa
tG2IT64LfO93Tl/zueFjiw7oYwDGZcHul+fEJiNJBXDCh5xGtnS8TkPLaSYRrkpw8sspsZ7CmO3M
TkfWAMGJ56RL81c2pEmKsuHTHFth5ozC7tG2c2949MB8eXiua5z2z1iakmxrepm48RszeGhD4ksv
ozvDF0AeLZxdyTAmVvj7J74/+lgUTvZL5FQsoYvMavo1j7W02bqWgjw6Rk6ZHQfygdWqUHPGb5OZ
M6XNjOBN/9gL4Q6PbS66pessMTLnLndo+3zLcTXN5QYfcElGK/XgSNMjzyO01/bIna0TSfImLXiw
FB5YgvfHUJKPJ8y8pXZstpJ06fteAFbDFCQb2E5huAXwiZgHGT103+gRHtofdMhZuf/GaxR1/Yo8
tTqJtnSoWyzjvHX4Pz/Ojxn9c5SIpmbXsjXKO4QWs4basbbbBsnXpo5g+z9P6v/Sk9r1fJ6q//pJ
/R//q/mZqPKvC1m4rsu/+WMha/m/sVxBr4W47/hk4/58SFsL3Acufhh6v/axf2279XlIsyYlDGNS
kbUsX/94SLsW9Vise8hF+y57GzYw/8ZDmk/B32M3XEpk6AJM5cwDaC3/HBHMdcdWsIvEfZZHTIVr
GEVQ4Bp6ny5RXLnug+vX2BmpF+ToG8fk/xnSqShc59gaBlrRSZXDusrrfKVbwYf0mgK9L8YXL6Q9
AWkkx45Y9WV+SObSHO7bojY/pVkNJqA2jVK4bizSuJx/LcVVooBmhf1eRS65lLTOTrh7rC8Hs65a
RboOPww7xzjo0ywY5MhJSiUz3ryguHo8EPdUp88bJypwy+VC9WsgWx0WSLuRSKdF1XBTZHh/Ckzj
A5J9upG4sbDHUIlK+bQ4innOzmPuimPQe937kFG06fJU91dN6afXJgjzdKPVON33kBuiDQ5jUhsO
ordBsejchoAyimoT0VaFfMtCoRfJuk0G/0MMffukMatmdx6um40WVXAhQc0NdWKvKtaFT1s3CjBH
7DgaI1QrsxXTY+C1LTSmuJpe44mCjOWsSiaBlcJj4IKJo7Zh4v478eMfhR+nN/Mwjq+uIP3H7Xc0
qd91eoDUOQdF08qktQugXCQQ7pzqBSsZWckEcWFxjoFX1qjPmG9DwvUynkMW2UOAJ4ekU01PsOBk
HYxIQZvM07rZ+Mgsb0SVav+e38Q26aLt5biJinTcCLNzttpsfKaxLP0KGviPaQLCXQsXbnniIPHW
oqPBNA0e6tkdMXmleUJXSKsech926qSQok1ZWw+GFw3bspf+KXYDaH9N4/mfCPDWhn0zXZPYEpco
jJIYdpKJWO6upkflzASQTbdm2ZlBdbJzd+A0GHml5s7LCwHDTfZpWd27iLtU/ZTCchFMyENxZw1h
L646qd0zQxYBsVVasl6FSG+B19pIqG7OQ6cT3qvZ6oNHWZXc8wODdsjnoulZCXmKusEpJZC1akzG
x7UzjoHe+Hai1WmBd0Znv0poiacOhnGqCKDAFOEkjXPPYl8vfSPqDslYnPuyTQERlcN3G39atcr1
ANi2KtmRjsnEE53xpiTcWPhmeuDwTqko/uoCIceaWms9zInRHkz0w12ZCHEvxgnwZ1ojLq9UE0uu
7DgMlhKESbQbbHHdsEZG6PvzPIuu5mHiOmvFo8bZVL2EX2eWRkPAyWAbee/jZNKUNHUyuB1nOSDJ
eua+yYMOji3FUHziXGNxDVILTAOSuENqLvpdH8dFyiCAP2kji3B4tYVWeJ7HOjm5pr7CCKM9LuqM
HwbEAa4pw1fjOvSyCfOD4lCxo5lOtgS1JvU6xgQrVuHU4Z2YqVTdu3HVlHv+MFvUI8qnD9yJpkfC
F9jYOGG19VoUhe3vCzO1F7517EAvqJovqm2evM7HEy08PT/2ud1XB1bYljo2MTm4sDKsG0drkxaY
zH5wy4HrMXajTG6zhLsZAUT4N1Od7efRCU+ZEVIQHQ7GOJ5HC/tK4Ohy3vCd8n0YxnpBssRssHiv
1C5hXt5Qz+k8UABk9juno3WXPLV9o/wygluWGdHWEHhAKPkdySrMrtiw5FsEuxxX60dDQux7ZrbG
k9MU/ZvGt9JsG0ZJrjV37DcGYvtWWlDij5CE8WGzEdRbPyV3fsNfcFlwGZRRrzgeVhPdqeEs0xPq
+f+h7sx2I9fS7Pwqhq/NA84DYPuCjGDMIUVoSumGUE6cyb05k6/lR/CL+WNWlTvPgbvRBRgN+6IK
SJwcpFDE5r/Xv9a3LL0MZsRrAXp1LkwENqisgc6MFvuW3cQoUlRL7/HeAxCNunKMO7+2yt681JWg
acytouJZm2PjlfDQm8lbmDhaO7Gc9SpV3wNxcm42svgGcjz7OR0vNrqKo24rXLvbQrEi2mWRKe9V
1JrXotSZi8rGKbXL2NT1ZelYc+1cWRtfZEdZyDQNtJGjbGsbLDuFizimdrRFD9nUX0qBmXyZtfZe
Uv/SBDXPr/jGjBs1wFHNYl7mfWk4nWOBhVBolj2yDhvdKyZrLfyPHaj+XzSzcMn/N1WNw/fPpP59
UiKkvf6J/z0pgUHk+IRPCDHfxi35L5OS5vyhGxR1rtaxXya1P0HJWU/rNl5scD1MV38XM37NSUSW
17HG8iymqH9mTqJ39K9zEn8DYUxQjFhLNeOvlS25FsneciL7irdSOcQ0KshThU+fBJhLcAh31aSX
ucEKnUrU4mlJheV9hXT3I4Hb8WQ6uWEFWm08UwY6vQG8TU8k+qHmFrqL6VtUNmxTb2m9eqOwyeru
WNxjyYJ5HOWLWslI4YOWFkZ5yr203bGXzDKefInHIlgWbkiMpjqU0UyIOetlgCYSb6qyMDegh6yQ
tDE95ZnX33LhdY2fqWN0LliCnVugrrvZHiSs8mb8vmjFh1l27Ku8Vn0vxtrZqSIVH8xPawFeaROc
aT+NJoOnTFyR1amjNwwdczLtVVGbIT8o5Vpl8Gc3jjOEiepqIJUbT8fnQaCt18ohtFrw/75OC/qD
kiT62zBPK4BS8JGdRNCmiXqfwR/dux5yN1SFt8JKvZfJmuYH6LPGTuje2zS5dL+ocxAZQ3kzM0Xu
zb7Rr01ZNocei0UAqTg9l8yoBwvM8sVTik+vkyyOSe1voUznJ1lS+FfUykBFhxMd5sgyQp72xY+y
AEO7ZK72g9HclYHbNjxV9fRH3+vNFmf99MXS3LHy45SHjBRuHEgeZB+63oOPof+N16Z+o/vsTSr8
05UUZPSTcYA+QmM266x6C8PJgXXtlNTVjxXLUkqwka4MmpyenGUCikKWQBzWd+SLHFo7JJOBoxxf
Tb7HnyEZSVBW+OoHZ1MpbBV2Kjmcmaj7KgPZYH/vZq7lj/PcLg/RmKgBpG55TgxdYTGrThb/Cic2
aS5zZ2YFEe4S0etptNvibBEIPyeshC6oO/Cokmh8HBvZhFXbTt+4rRaVD8mUcsJcET89Atv0Zo+m
tiudbDyzeEr3E3PWuYtcjEqTPcbfEyJQAQqDtQe3SOfr3AvnpOGhqP20c9Qr9iXVtxtvKZi0dbUK
pM1BHrtt/2pMM9Qn3OI6KctcooCrTrrR44RBItFJZipMmH5d6t5pKEtMCp2gxYU1fd2E3jidU8kX
5UhbHNtlbl9i1P7S5+Ge/KxxJG1dt/BoxIac3FjKd3uxgBolSUZleRQTqGmUUfenBYiIQb4ydDLV
e8Nmk/tD45xEhJWrdIkOUOSpfh1oHA9pILC/5TJajsvEgBnYA01WY8NqA3PA+MWrTeNRySMH2osb
hdzwvTio8nE+1cwfXcBkUB9dOx8F3TpKsp1BDTxiKq23C/ThwLahL3WTQYKaCMG9IHK1c4uxfyWx
WZMJr2BAZNGqZnlxelIE0R+r9NwycD2+Jbtmp+TrhUezAAh7f2mGeastA+xsnr7bdHSXl2GSUPtH
qYUJPmNE15kfSWdGl8StmkfblhstcpvnNFfsu2f0+6YyloeRPQiPaedo9Xys8cvp0yGNSlaWo42E
WOoKMXINJL0r3PkpbwtxKdtBf0Z/zD4IW8mNQo8ObpNmPLhzmkSHSvWcpymTlNuwCDUmoV7YpmEM
qMdbbMrmPGciCzg81Wvb8+PGvJQEVZkaHArS28QYgQ+L1L7jILSvgj7EAwgL/VC2ve2nWlsGpIX0
fP0h79BMkk2UimfFEVQczLrRPbE6nn9wSxXBgomYuZo1IdVgqHbcVqmTMXQaI1Mr3zn9JDZpxEGu
6kt3SpN+eqkK1QylqOLAdgf7ok6Vwj2Vg8iDNrahZdR9N+p1Woe0EChTAVbN7GYFF4hlv/MQXPbU
Yys/tEzSkTomBrc7s/9Jt2R9pYO0vrfS1gjglT6rIfUzXsp4K7UCRbUeBhicLeB1AeviXV/i7tyU
xb3F63XkMlIFRtOIE0G87nGp2G2Ok7s8qlrqPbRJk0u/66Nla0Jd35Um+3H2bu6m5T6+6Z3E/BGv
fpXRmb71+IPQOh3cSxEqcNAQajonynodF9b4JkA6BKYmljvjnYfpqrbfwQDx2TBsQWDfJUqa5tOl
SnqFAwse/Gil5kde0APmOjK9alFV7RYU1c+xjE3cY2jyFD8E+jjre4v6oRIoRGQ9ccudNkJd3AO6
731RtQPTg+p7jaHZ21yd+QFXuuVtnHS4jdQBvimTBQ2Ii50/21XymBXtzJVaxuMrqHl59AzpHGM3
oQCCt6O359ykQLZTz62jGPdl6R/7OCVhWJB2J5OcI7z3/XM26+Uaq/f5SKS7ytMIvC5xcqBA7p7j
icMB0NRUShiMsoAu3H062X0Yu12xJciOcuxGZ6Ip+a4mfXtYDV8YXQhGjoKQJh8owOslydq46+mJ
Ze0NJyAqz7HVcHyP0fiZpKrY0fNqn5ahdb7RDVx8hbuvXK22ubUG2HfAHC/qbALK9ChdGkfDOTSd
suzc3um30nKGl7ZM+qNll5/ZknWHhLVCKBFQIKXi/OuXFWc/KXF7TNlOY1eNzXsbV/XjssbgQQdY
AxC4GyFQ/Z3I7ngmkob3HcPa8EatqrIvlsE6lyLNjnpqhbVBjQp6AZ4K83VSRu7dkC62aWVEvhMP
xTPrD7HryVc/ELKjIK8VIA9k9MPF+kjvQpLscO2wScZPsW9BkZ4T0xxPwsrjL4PXEgNqadIUC4lL
07aWn8BRnpOyqtAnMucppyEw7LQcByq5cN/OjMvAqboVifbBHUPB12gSmRf1uYCMRNp0Os+RZr4U
ku2HzAxza6IV72CjemE65dFH08/TzpzS5oPdK4t5j4BCTUfYwUE/CmHIf4wa5wq9J1pI7MDnvlZu
iz75VHoLLybbDd9xs+XoeXBUchY/U3dyaiCbIH3K4WoWsLpQyEgSqk7xkrHteGKoyk+VdHnUWxpr
3nTM3eyhrjtt51HLcSVpS7bCEDt3UpsLKXigMZOl7JLMLKmX1eOzA6Jk2+hZv4/ZhaPYA3t4xKYz
HRIupOHk9s1mzliSjOb40dIiH8AnsMQO08LyIPC2BrnVaMd6aaoQ5W36pBjDLah0JSkf5a1t+XkR
y8q3cXVurHqZvlUU1n7YUAIpp2w/y9iLNnwhPxEPZJjhvqiDGWnhMLeqG5RZrqAXNrkdODIvWZOZ
NEqLScdlmps2GINSJgF52e+kh3VSbsvII80m4EQlF6bUPHtg7g26VC3CkWhYqFJ7ul3GSDsunAO4
t5g2E9dV95GhqD9dwF5+NxeD31OpvKntLt5C8ml8Ro9mCyXvZsHXMJDkZgwtUbsamnXyVfyoP6Dn
xXt9iqKtU/ViLdFpc4zCfRvgxGxpxSpw1kkncr7IRG28UOudlcWi3hzBA8nHX5mB1+i0b5NwigdQ
QBwIg17gaWUdFlULuKAnd4r6DJju4Cb1t7Qv6VHwy4o+uWfkuDw3j5Hlpvmpm1yvfh7ngVeNOOKk
KDO3bCZlqvugjBgYojUHTZTQ2AasR+6gUMXVRumijColfOw/BLiI76PHV8iMYH3hz9QfCvQKypoH
ccAeNTW+NsDTVFs3PfaDKy9S8LvpranfDT55Rj43If8ijCUPW0aP8WWXoh7UBGGm6nsTqdqlTif3
YP8S7cZf+l1vPy+AJXy56npmIWgFXZxFnOD8jlv8jQ2hGVo5s1UVpIGOxeSYUGOBYRdrWTL2e7Po
3PU0mDdMffqmNhlh9LEt2eGgONqr9kgaVT+pVUsedhUlU1LRW2yu08ayZ8pL2fuKk5qLGsjxYL61
BB8neDu0TOEeVHRfqtSzq7xy9xF2FAJSN7+PVvQQZ4CYiRF50xPW4HgzZHFK+wXZmQu7Rgr5urbd
NEaBftpaLiWKUSyQVXkKY+3HsUlUFj6B36LnHacyy55jt+jeO0ZP7kztcJ2rJX4qraUN3fXFjsgA
7RSv4/aFMANLOBrGhhjoNGztXqiHOWvlUxSVardhcZzteuzCh7xtqnsXe6BzpCZfm6TRvmgwCL5U
dfwalY56NnXynhhTVWVv6ELQ5MzaG9FEPTkkpp7gcbS0mESici7ET81blchPZ2mwrIplQrRXEnUh
0aXy2E+XGEmbXJX9kBdz8ZaxP39xM6R5lxbkOJh7Td9xFepesKWM3wdoNoEgl00AMxYbvqIqzBos
MZupqRY8ip2FU1GyQqC0ROobqNTj14Wpj4lfsVq/WbV4+UuWr7wivTcxBABVrtW3cBv0besq2pao
k3cgH5AeklXfh4iYHspV8yehvCra7AFsFgIFpeUvSYx/zbc1m28Oq2vN7jGf33KOCp13/qgGS+Ys
D8rMmqEA0brr9KG4V+ucZCy8r5oFA6kmVWCp655CMPkGKX6xfZVFhK24lmFortZBVrOas2UwXKcV
NeqcYKQwZnrJSA3DWJNf6m50ywctz1oDnI7NZUz+2pPgC6RNpk9sTHyE1+3luzKvexXNw/NqIzXz
Fw7K/NZVk5iel1HBzu4rHRfe7rFXW4PAWt87uiOoemym8cRL0rjAfWKZYKRvtRr36X8hEdcmJibp
6xJPu0hx5HNRlNPrb6uy/wPTTkOd+R0KqrpEFVULcjRTGeqO9ZdQoJDTyApXG6/Q6a2N4tEyqFE2
gzf/oABii+IPvTR2Q6YfjdwKFbMJrUTbIldfRL9Q1NWxFVB2HtJpTub73/7i1qDSb+aVv31tNmUE
4ErZw+l/Ma+U2iArNdLHqxDN1RHMitE+Ha7//D9CTgpwJC411fnrC2Bl3cSldxivqQ77nf/ZShFW
Tv0frDb+/xqmJRG3Op/+9fXtJQXsRWvi76rk3//Q31VJ1/vDhADuoC5Sz0KVAe/Rv+frvFWUXDsS
AfZSGoup619MVt4fBlk8bI1kcD3Q3r/pksYf3N6wXWmG6lq/emD+if0t3IOVi/j7G5XVMocPHyF9
7Y/RfzGcf0vcGQktLh05/xPHd53IPuAdrWwmjNf7tNMmsc1NA0v0bAxAVSbF0AzaxjrjxwTpu/XL
heIj0VOrOFFe5pETx1r5RhjcNF81KBD5Zmy1r7Grxy/lhEk8jW3rbaDv5MIhxy1y9JQoTOvMWh/F
inNhwF2jCzarsB2Lv3yPsbo6OdlEKHeybkXTGV+Z+KP5pAJCcH3i0N15yDyzejHyqHfO7SIXlRY0
e8S1aEIU+J4tMywgvcXkuqIFvEyECDnjZsEBvzEa1QAEbvTvTDUjccMeNAmAxxREEI8NmNuk/K0n
au/oVjNIj+RbUUTpi5bMJHKTsVqCJs0G+8BNAagSHIsnLtvIK06X7PQp+15ID2XEoZG2VWXKU5uM
yS7T0+cZNerRzjDe7/ktxmVmk1Su2ky6x7KByEo6wNh2mvLJQhnlQ83KcU0RKsFSYeORoJIxOcEi
2iz41q3tYirtXVML6zJ4YEdoJXG0Q88UVZ+6xYte8bY5Twxb0XPTzbrLTqozVs1AWMWpaKGpBk4T
ZV8YCAAqGboT5LZD3WEjBl/2hIRsry5OnXB4LfuSx71uA3RkXzWPp67HZx8osaCYO7WXu6xiM1V3
oHObfa5RU9U1M3yabkQIGfHBOFC5E+gVkvwMbV177in6F7EY0NOWVlmevYLGcZ+9t0NCRFHd4jVt
wAy8xDSUs9rpoRBMyha6ONrhTu8z4GuHJLbQ5coMrVf7jNulWfkMrDEtC32ETSyRI2FeoZ+PGM+h
AtpepR3SYbnjCLK3HrcWFIkayyCRsJibkyyDxF67R3qQdNQhr5Y+MiDjFuw0piB84kCsnOd8sjAB
6Ie4by64pMg5wbhzUpQWuZAcR+ExJ7hjTg6JkyX6i6Ikt8nQHL/hnwljVpV+OczvmjouoeOkURix
a6QKsT3IJkm2iy2zsywV9SAs2HMgSPXjupRkjau1LDbZwpZcHY9gI1Bj3BrNjjXUQZV8NHXMiy/e
rH9USK6B1GIHTmOnBGaXDWFdOV13tAyD1rp0/NoAnjs2KXOUtNm+LktJLlTMuxr3JBzKPjThnxDt
lpu0VKogloqnsM3OEm4pyQ8SbF+cibSpF9XCt6VKJNBsqFxUTWoJSQzEZ6A+1NGls9hBqXmCk4P7
GjsnuRUrCkz2AY989dkps2al8ZHDxAEsfv9DFGLeuInBi8OHbS9XChzRLLIsS7evpTxUo0X8s7jn
rLoXLdp5Ta9ioV+eU7tjidtiR4vHe+ulh4rwzsZVZ5L2vPoxW0h3MF9aKXfuPF0yXZl8z+onyoYL
mrKjhatYZL6u2Ch/rMp2o5X0AZhgwPRqtDdZkfRPqVJdXKlpgddhm5SdxSGYgl9d0TpZOU3oErB7
dFc3b3Cpqm3JUBo4PK95b4lWq/h52Du9paoSTGy/d5vi2wI4AL+J6h1tjstjD/2V8hEjo4W9y/Ys
JpINnwrtRkrnNrCBVVy+qaWurpNrZp8Y5o0g7yOmMzdrlZNgNL6nurSPtSDsxQ8MLtYkvHdHJl9U
pcUjpk8/k67U9rHT9uxOILvZmjsHlkLHaT+jh7Yc67fOGHG0LfQKIIHcI7u5MYKrIccE7MlMIdAM
bat741zpNzpsrsEXRpddM9atgeyoweDuY4VEcPordOjkjp3BuzSTel8apduYWfnexpQLsWF6mKcS
fyRwhSkTgHOq9t7aFafLamzp1SzMjNzgy6vNz8RM8dclPB0gqUy5Bmk3657pv7RDnWjk05jTJshm
OZi0LntxlOzFij28fsrw2S7eFzvWD3pv2byPexGWRUFMSR/DdoRLxFKY1UXEqyjNq67Fcje6zbfK
mq2t1SztXu30ZxHBGWITUFNXnRTDyZKjek0040474blok1c718F6FvSFAu4hkLIiC70Pkp4I0sD3
8vUsFYr76LbGjqF9uk/86FazEyXdHKPuRx7F2peCex9XQFoCYwVHi+4MF2cetmATcFrqHYgrqZ8a
G9VPDoLum8irkyCfC5dGsX45JHW370R2HNIo33VgFoLYUyitHZSQh1kRYENycBWaXgleqDe/QW2k
zqarFfc6L6p5S0okrcVp5KWAFhXMECC3IrNghU+2GRC2OU8pPYnVWLxo5rAnlwH/hogeXjBvqzfd
E/j4K0U65TeKCPe4K79kGIm3A9+PPeV1zlbQSU/DbMAhROACL+/qQUws8TpZJoqKFUkBSDPRTlZq
xSHhQPJHfWy8R3VPDkHVyHIrDTzrrZtzMg2lUT3GykDhYt1wI+l4rokUWtdcU5yuaZqAiCz6s07j
WZDquth7oHJ9ZJyXRBnXx/MYI+DQ2+ta11F19FelKqoHNRbDtDFxMEAKm5esv7OjdA8eBcbHaTBe
cEqJr8h6SryHfdrnoeWMRovzSeN+bZqUW+x5zurbofO+lZBktcRJg46EzL21qkdyv0ogc+VWzkn/
kE/pW9sYYM4nuz7KxX5zW7N4ntL8iDWz22p8exu9KuQHx6u5X8VBZFeCVggKDThShU1tTRbWXqHV
rivwPucm32w7vHtxTNpURV6JhzF/ZZc7YiNu3Z/Yb2NY0KTsrMQoPmvXwTo2QoTLe5YNOTVLpVs6
rw6W9I0S2Vi1HBqNq5iepmlUW1RDgKSGMXHvhmYyhvzAMt+YjDyUbsqB7PHlkcstt2X2HQPL11lV
nLvnVcOb0Q7EpvvkWqjwpuaBRzZFyRobp7SBYbcIUoBCbYpTuyz1HnqLyYxQxReyOxDYsK4plrNW
IHn13S2xo3PcJv1NkYa7XxxbvmEB2tfdPD1TkWCGGgy7NPCWPD3j7Pkuc/cbp3MREhPyyLxF/Qv8
95ONo28nPKqHLIh720jYPCCA3+EvMYYgoYIOPnGd6dfKMACz6pakNhVSXdG18xmbtrcfazYLTiK/
FXGpBf1UpNqjEIP2xAHZTlujN8gF2t2YFDsk/TY0SzPn4dUq1bsk2XmKcfOFBbPgqzo2xhxAxHAn
X6Gn6qlMDO1rVVj2VzpH6U1dkGb8KJG+ohUMDD2vub5my9mTMB6Xw9HpF7qraY4F2kW3KIZOPrdY
5sGFYqMvmTyQh1NAfnj2tHJMTggrTpiXQ/zkKQyi2oVBKyir4ZX9KsLb+L2ObHuHcLdsyk7AxkBu
OkRVrfvLRLUWD8kdP7Wjla1h2BSMc1GTjcIj9DFAwyCOvCpEgkYLq6D1p4kkz7+83idmJfw5ImQh
XA0ASKebftJkwxF5Yhs1xjVLMuMlpddvVwjbZVdW1icyzCXkae9pXtiiDhKtj9bXnap9ZcnEwJRF
IMvK6AUQbOkXqwKEIW1jJxApW6vx3SEDeW7P1daRNLRUvO+ATrbEuHUtqJVK4K8aNu6qv9UNMrfp
2jgr5eC7S558jF53thnwQ9XlJS498TLV7OYdleWClQLDxlVOONgtN1xVYPJ1CuGL2AEYBw/rUNfm
3RtLc2fHxrei6l9qAUBWsZdbR9iecdmaw2kkgt6IbgMvk4UISNyLAvY6bBZFf6Xvt/U70hovU8dG
UtfxJE2zYvr41hWfeDxmckshF57V9Tkvl5dSiimsW2a6FArd97zB5QT5+bakvMsx0oOlZCtosx96
cbTiLJPevDbQ9gKMFD8Zfls/T1rMjwu7BIVMJDDDB/yc4L2LvnxpzCwFat+z+jFZDpgmw44uUcYp
/ykuOcsdfx5hh3iqJa+2G31V2ybeePlk75Ixn25yJm7gtewmQQ8x9bDef0D9u1ao6Fed/UVZyxG0
W5P7ianOVz3zjormIqnZ8NydYUD58ZzxDBHle819o9CUd91dPmNh7xyt7c9cc2deDIDFwBShPQ3w
YpRdkfxUXIl/DUXsTABd7GXePMrUOFVTwvGYEELvh1QNheB6O+iNQZB12On1arfIshNZKB6gmXpU
c/fFchIDE8byOTn9t6iPv0LJ5/1TG7e+uziggethIXkwVfEHjGMSwBQaw4gAZ2g458Vzv7gC2IPn
Efng4ejrMa19UYRvVqlU7Wya4paNTGdKm5GhBi/N0pC44TWPakqxF+Wxt+XgwhWclnUTx3qKnS5H
g6qIJJxdtz00vIM/5ib5YazMESMaZ/jWxKZ82C9U8CVW+V5QOFxv2Y2WVx5ZZImn2oAF1daNs9GT
prqNnd7tB4XItgpXepelYNURYTGqBnXeiXd9BME3jQOWBUvIl7FnYTsMGIyZqvOD5yTVzqRLLhTz
Ep9GtbfDBtbG3Cx4YWrvgShH9lilivbTStv+tCSpfRSG2+z1Ys6PfR3NoQVn59msQMi6jY6dSM0u
eWVywY/Vh2WJh2Bo6/hsTI4RoBdbF6yi5layHNkZNVJrNnBbGhxTCTtwXBsgcAwArIyHCnduDKXL
LyWQxBQOzwZtA+sUTd9ke93AFpmx1ZMiIrje2XunmL+6Ze/5pe58OnHBK8ZQe6koYd832XywmgER
ehyuWlkzVrSJw7PY+8CQlkIOcIxNBmrZV4RVMQZBAgXkzMDtjUHPZyem64S3azmGpg7ys5t0LBJT
BrVLLQ7MjQfMP1gYMP6EHFcW9evFzI/eqrZFDn0hEQ9cptw7tWXmjqswiosxAT9nscIkbar5hUc1
TyE6FsR1br1TRbbKF3lmbvSInUyfl4EycP2A5CpPDns1qGdFum9zUwt+LSDyrlVPUFC7Y1sbP+XS
X2aiT/56t4A5fgWJE21X68tj1vBjrHPbhx2kb7EaQBIaFQ0/CZ7hXLrKCWTKY6qXOvzB8hLbzmvt
eu2O+Zq+gTWQTYYprDR1F4/oHUVncZexkjnscxhMitvrfpp2P5Za3Oy6Y3OCr6yZYfvHxhaVgXsW
HTdBqWCWGruEb69ArjHaQE0mTmVLjfZJXeDYyoXF0AIWgU9q0FP56BOR4Yy0tGbDAPh1cLKvbKMO
NLY8Tl2NR6Wd9Q1XyBNH9CtM+io0+2nLVYt3sjY7QTe0mBO0VL0uWq+zTR2RURYeumZnAI7U7nOm
HFyy8MsAAEdKAMRcdJbqTZoYWvxxHF0ayrVnzs67DjmH72jotrk9cvNyxyBuuA52UBsXDOw9igDe
mnQ8JtD4kParrwSLvVsWK/wgXWsnRygk9mQsL65mPrLT6DaT0PSN0aph11rgPJsmswMGZeWXNZ84
uJM9l1Hyw9XktV30U+7anzjaQlF8dhrw3879iQNIcM0lPVVpRPba0tvIrAo03DUbKDI/RYfNoVDy
jwQr21aaUFCxFgS5XkNZWFy0kiVj71Vhn/cTjeUvp9YH7trHJuGADtq+sadAACN8KPtBPyrM9MKf
4oLN58ClfJBzw2/iSS4GmCueKsAtt1PVbJKOwjZpnwSsgEa1AjtjM9pPedGHqDjxkUcWO+ZFc8iq
abPszwq76J3Z4m7yHSpkDmkho0eXUw1Dcqs1VsloLKHXTkzk3bMCArsNS7cFad4o+djgBkiQ2mzu
CHjhpN6nYWZ6moRDy2tkAVdo4h5u5rl3XBPD4OTk3TnSvBbFwv+lQf/fJt3tftTXTygg//VPZuD/
/udftn/7dfyjXkmSf/rF9lcC6tb/aOb7j7Yvun/o0Ovv/Pf+x//076tWx1eGBP6vC/GHIq3+5/9I
29+FeO1vf+gfQryDbu4guGtI50DmVqvvP4R47Q9LpR5wbYr8JbbjHP6HQVjnP4GUcqnTc/j7Vlsv
O+Uu+W//2bD/8GzHoSHKs/VVxv+nyHdsAv6sw9PnTHM74DuQe2sZl7caiH/T4VM7xUeptclxksC7
gK/Ulk9kgXewdFDL5kkzKYKBnSByiUqzNl9hUh1cC2RL29Vy32gllY9uXdjHZXHMaFsM9TL6napO
N4BADJpaRvzllntZ8yahI1vBAGItC+ao4EM16O2AZYUIqF9E2IbIrxBtpOmjt89eZjtsmSFUHhZt
6Uy/yshfY+sxmu2gZVMSEFWkQqUl+cGMrMivXjY7335xoDrXg7u9qAa5GKS1Nphd0mQbDcenfvZ0
zuOWIO1lNOF6lUN/b+nLCJ2Wij8fR4XKLcHW0ieRZfNtStTu2sR6iQEfXPfWmWoFzLk7xZZPWDjm
SpWJe2EJEGDxKLEm1vOe9JR31EWTnth/ggTVmY2TOq1DqwL9pbcJseZu1HPSQGgNodk5+lvBcwr8
UFM8aTrtTKjDHzEH3YNVz96G/hbjsWfYPgw1GfFE0x8Te2k3NJM4W2WGrTGRhHg0HKW4GtV4t1QE
H6so6KAQk5N8gzovdiZl6wFW0vyklSWYeXuS9wGVh5c9SeML/g/zOiaVwdfWL/2ZG5DkyLySTSl/
sm7wwoHS4rC1yL/hSG3vZPa/WRFQDC0Cvm4rDH12y/+B3n7zAAv6ZB6qQBTWcRiJEzn0ojwBLDVQ
4rzpBK90fExZUNxEnnzlaZl8WrXNiiSeTnhEuQfDBPdtWmRYqQvlNtRT+VQ0TAhVXrRX3ciToFuv
H5GX35oi664KWha3jLR9ASYRwSPSp+tMM85GTBYjgMVXqkxILeoQxc+L60B0LlxOTYCiNZa3KsvA
MglBYCYhOTyr/feC3/8QMzDfnKECZE2Gzbs7dP/cuMEPeFEj9Lq1AepqcmsNMsFqNwezv1uUvrqr
Ou9ox+67M0ku8zTzABGNgSDA2/5S81B8x5BLl5zSdeRWCOFy48oLiaYxmBuZ5+MOB00cKrI/2YTt
j2piX4ahlSiUdkW5CJHywM0mDBBVMRBl5D24mVQWGn0Eq9BeuleF1SzZtzvPSjWMnJM5ALSGVARs
iXk3MZoHpStetbnxSMCZd0wAxbZyxbdWOM6BwMnrvDaSwlv5KEnDhUCcuzkoU/1kmdhAIYudivm7
EvOgIUkuKD1R38x+XRHNXrQX46BcRhdJLupFvIau3zkM2wddlFOoYE8Pijy2DjOBlVfWfyN9UMTN
yqgBxQ0DyM6Uo4N3wodd/o68K7e9U3INd8BtZu1x6dJzV3aIER38SVB8hG0AIKwqWmOWlHsTcRpH
kYb5SDDfxJNwdyOjuAnXig/0k1JQhD3qQDP0dCunYtlVXU5LGJvz3cL18GI2w3FuDNZfM2HxDU7g
8Taa3Ss8MYXoELGu0dSSig9YTeBGBXHGRZtBRGv07HGORqM8A86+ls3/Yu9cluNG0iz9KmOzRxoc
cMDhi9nE/UYygqQkUhsYRaVwv9/x9P2BmepSVk+VWS2mrNtsNspKy6IoBSMcv5//nO943wAJO2T/
Z/0cY89gss65TXqRf51sL3oAp/OWyxLbZAWubGaT5Ja90yJDmO3XpuavTNVOuWFFYJ2DNMcLZzm8
pc0gRXiUKUaLML1OHLurcOS8S4sagL/Kp68zCVnAL5zPfcd7MJrG6aueRi4eWWRWT1UNl8102Sh6
efZAEJEu+V5jELkGjg8arsSctEfLR9dPnd4EDB8XxzLpyflHeUudepnrxzZWP4itMxZagMsHYrS4
+zwB5YkSJyZ7N88Ya2UEYAIHW+fERBki19gxdc07lORsN4Ww5Tnc8RWP3ecwnRohDxMJwlOWm2HH
s8Wo3hODdgpu4DF9eVyQLYw6tVcA7uRmdUAujOfLKGv3NkZ58WSj7qhVwhyrsYz2zksjovoUztmE
cjHbzreWd3+0Fl2F/CQMX8nV4JbqsaKBDa0GhM+psEzvVE3+clmLc/TVqj2ylwgewrRLnyjL4fqN
8Kr2YeLzxtXzEL6Wnmy2vSWzA5n68I0ItckdzQOWA261lZfArgllKlniS52Hzj/2JZroYC8aAgxV
8EMc7T/yROKRgUc93DHIN9dptCqThpgJF9sMQwvIFE0+44q62+6L6dvVW1Wb0SvPZDKgcM7vIGNl
D37v6B8m6GOaxFLffjQAxX8xknS+z0x1VDiFfs8y2/3u5NqJYHzZaBGd00NRohTu6BT9MeO0XTfM
D9NmSkFlsGbjVcQxG3qfO2bLCx7R9LsRm2hZWWch07hI3je/ku5nniN6W3IL23VkjQxcmKoE+JCI
MDjW0Ti+J9iLJIdRAEItyfvrqFjMgxYMjWsUu025suysfqV3LLm30zIIeBe3Uq0tnc2gdavku2yr
5BFK0VPapIOFgSv3jyRHMoh+IR/WEtrzw1zZrGiaofFQJKihy7aTpc07wBHDqzNMw+++F1ZfPUk5
Rm7EmjhqoFE1x2oyTrWI+2vucN6s7KY23pF+moeppiBpZVNjc+hIwNYHZQzlVx2MbIqm2e+OpWBl
tYmjuMLDqLL4Czq0JOdZ2O1jLInB0PdhI0O1ZXrkMwcWv7PMciKrOFYr/uRkJlVtvvq69eU2j8xk
3IjecPZdKqNHX5fmnkSJWudkB4Casnvbczyzg3FET9QjsdQFkEV1EmHrbtxSEubtuwZcHm84lZZE
zsFgbiuUMC4mVrulD1HLlWjKm+iaFmnS0Rf2VFgYFEyozYgkjqUARW2VpXn9mtQx1xuAUM0iLjfF
SzLBl9221CtUdDhV8++UP9p3vkkMxLZQioNQf0J3yd4KAsQ7m3VVuuGIZ9s0scAy1rQ1ciI642Qe
I2WqOz1L9bV36hQoHnlO0KPOTMGaPdnfFAaBc+sL+7OG58aGAR4KDtWaDBIScHEA7c//TOYu8Q7U
kkyP0Myrfj1aoXjrdU/xSu6UX7HJtTdHA+lbx6NlvnYzA+SWGGzHe8lsuhVkXPFdVwQ8tn7mBsaJ
9bD/Atcq/wSw0G12dh6O567pJgxebNU3c82qJ6M47xgHydWcu+ilytV9MPWQnjMkIQ/LgNeR8pha
fZOtNu87sGKbQGfkgRzIxA/Ud5DDZ1G+rwCVoeHWvfym1WxRe1yUwedcTopFXjawEhM4Yaa1aPA5
6DQI7pvWmrcDPatHK06hp0qn3cylne460+wugsuv29XZ7yErUWpJO1f97sZ4wFc9BNQNu9P6U0A8
8JsrC3/XFyb9f/w054UsKLu70BqTY8CYBQrTd/BWRnUQS6oMJesUEv35ChcYPhwjTDla7OGuIL/x
JfXH9Bmnarg3I8fgfuB3l5pwBXboBP08qTO9DkxmRFK3JwK7RrPL64o9dKRZv+ZWkLw0nqKFigAX
dvwwckBrslJ2t8ST5nNiiPI0kMO88DdMLxbQgHd/jlrg0ISms7LqdwG8lGOVBvbGSuYv5US2bC0s
Ub8FJCWudlWRUgH8/m8mvf9Ptatx4QW//s9uyfn36C3/i1vtz6/5eUmWvyntIJDT9U2SVmFq/AmD
937DrMAEhpft47LLf/p5Rxa/KUcr01TKwRvGzvFvd2T1G4YcOnmZif+4Wv8rIVp8jf/ljmwL/hQL
ksxyPWuBofx6R+64rUVzOBpLs9S4oQIvfXNi+gwpMjIBdYWwXWmubCZaYDujH9ZJYImLG9bZ3ez6
6MNC5MmWsp7+uyJJ+jADP0aMjSmuCnTCZpevyjZj4fMezuf8a+aQ7YdUbz3U0eDCceeGdkfE1ZvX
SZyRwmh06oKk9p4ULSmP9dj1D2b/lhU1nxkulp/b3qxfQVD1mLb6NJ+5kJTjG/HVbERdNqaZ6ToA
uTNqLMAru1UB9jK3Sr6xXuH+a9cZMvREjR7swymCxVuxm/JT3d0t1Hibs8WfiUfUlie3KUtbrpRA
v6i19WJ7X+mldnAEeHSxY9V7Wx5YEXD0PHUxibBxey+bsnwtWnO+75oJ05ydNudAN8M7kZz8VbYR
ZTMMM9OZfEh1m8o4eLNCi5txbBVoXB047axcuzw5wQp6A+6qsbhiSi6gwXsjroApGxQ2hCi59+xs
vMkUI085tZupKY5KDfSuVVwT+7yj6U5O+8GK1FVUjSZOb2fvY8My2B4z7+o6gvhAG7dP9jQ0NNsB
aJPDZB/8uRQpRqwFLNYGahNPc3dGZqVuY25EdepntoArM6B4Ds9+pS6emVn5ujam9LOdld1TJxMm
qU7g2qJAWbxEKvFfWoMcSzmA58pzbVyGGQW6zbnYFzCC18Poz5c5EN2XNJnKar0078L5qKsziZD+
h2ZLSs/z1BrJpkmJAvUyT7cl6ct4kw8aNVqQorjjOluLlaZ86a36YGZSVObsgyjDgW3FQ/M1jumo
WpqGKqAdlR1ccw/L2gFrZ/QYlon9xQqy6KZnh+9mm6p+Egjlu64K5VlYMZeEEDbKgaswoMsJmKzV
9tVhmET/GICOW7sUrL0aeVCfbDPTv5OcVPXONcnLrYQ9eNF2qCr9iPAzD0TYgsJ4iYGuXPHccGPq
PUoR4OnMybssC1sjWkBHDsw522iHxFWVifyZn2MC9rgJr2qMm7tGTOFJgajWW1EMRIn9XBLbnIJs
w9u1ePZssGdUixbwdpGqL+B85F3Vy65Y+HnlfYyvOWqYq/mUv4y5iCXafQDqiJdnxNEP1JotHf8o
chG07QoGzhS7ZBf1aKaXHBUM25xFcwBO0oFEsN/TWwdurLenU+iEuDAH9yq8mJFVqnnNZh8BStb6
aUz59GybsUtf4RdNK5H6TE+qI+KOh8cqiI02zlPXOcBJpwiKG2vGChoyqj9OsPHSkh/fS5rmYO00
i8uQymzt98nWswme1nxeHv1mRP2KSOV/Gj+uqwgVZnxVEVxvvZEll/knOTfAglJEjNzBklQZh6Gr
P0tG6JuReEvb9nJDtrkq90Hu3hXL7Tlb7tHpcqMuu2y6oVJYx265bxfLzdubmvSGvYAc8J/3csou
gB9tVckP0ub6TpteRBwhvM9iPh/LDR+oEHbbE3kPfifbqPbdogZoZAHgQYtgaZziGBGLRtQVmMiG
32ZRExZdIcR4QLc6WoNYVAeYlM1DhBChF0WC3gtSb4tKgZXFJ1TGaT0hYeSLlgFKgx/y9L1uerys
vIZ+a57jDwFE6MTcmU34afxQR5BJsK6glyCcgIpOt+h9j+aiqfiIK1z7Htwhjq8tsgs5DVI+01kt
ekxmFtDbbAyko2rXwyLcUMD5YbNBzSGj6x1UCPOW2CcQxD90HxSgiijwqbabMz4DvEka8hQOEaAJ
zUQaVlqK66JOwlMdKBnx1yvnV7IwzZ0eB7lz4fdavI3O7iJLmQEQEfNDqqIieW84ubGXTLrrlqzI
/fShbjWFwHmwSF7VNOlHEiPgpEiUprdkEcdcXX9XsHZOSRSI85zpCjwhKRB2ZaNYjtkKlc3j7fes
IMNuHOEUGBOQ4+ZFmAvcYLqnzpoEcy/qTzOcTLw1hD4tHd2c2qj4SCDz1aheKClIfySDs6c+9f2b
swiD4BMAJxcm1i9+TJq7xyZZhMR09N/CRVq0FpHRWuTGaBEe3UWCpNAsW7e2e2oWeXLseOvEhvnF
WaRLZxExwxg+oXb5k1qJeh+4Wjx6hlbruRunnT3NeodZJf2BFzm/n4ctNLLuMrQS3bReJFTOGOMS
txG6KsifCkohXJxqkV3tRYB1FilWj034Lj/0WV00zVol3SNvwvRes2i9UhBJnmeRdrHksWAT5lVB
V8cKhACcLVJw6tl6Y3SLPDyIr05fMx8LI3nKFhHZWeTklkQZvsJFY+Y4XPRm0rb47Okgnz70aGep
QF0kagNp9+Q0w0QNQDQe3ZZHJMVW7tFIhSs2/0/2RHfRe100xY/2r5uh/5aLIttGcftnI/Dz7yQ2
mujXPdGfX/NzBBa/uY5SzMV/mX+1+RsJI1ux6hGg8/j1P+dfFkGuh4PAk5YpBcErIh4/d0TyN3gv
C4ZPe4zVmtH455Lsz3wT+zWuG6zX/vz3/4V5/log2jX/539LBd3m16yGJOOmXcqaTGED7gPa+9f5
VyGCGuHg5EdEpAbsOVIs/NYtutdAoWIGLAUbi7KGS2tNiMM0HPOGG+29Cnx1qDKJ0dHxceGROBH3
DfrQ85iYydaNTHD3gdsQ163BPOE8eMG+XFWgUx37TQdY5a3STNeddgYqagPykL763uVle4QQHewd
qgs2LjUXazpGMO3NbbefepNgsrZlsaIIkyrWEEt9Sr1XCgmqeJFl5b3lWAKPyJEEbCN31zUKrAWf
jXUfR8ED4BfvkE9R+myFdo982khoplwMihcKbKu91RvzqelTzRloue43OGQl825GsxGIpyC4K+qJ
mGDcepcxns3HbiDqm6fqRgmMvqPlrCJ6HgRfU0Z1wmxJj2Gww18eVT58b7Pe18rPD0Mk1wkWvFtR
FupY51a+c41kQl/vBUh8fQryhIDymFwNhiLkGqABlDt52xSlhZmycp4wZeeMU9Jcs1CTLNPG5tg1
s3HwjVmcZBIap7TBwJpYFVY8SFsb7D3FXeWGEIRxR+BHGYbuWUSl3FrCUZfAz5y9xCS5syqwQObc
zCiWLDJUZPhYNq1nd8zG9wm057YZwMngVG5ucwIveJjcdEfnzrhhxp0eJb1G3zra5kpEajODDCRK
G595H1h72yI10ntsyuLYd797kZtMd91kxXeBAw4x9Ur2fuPYZlvS9/0mYvo9NG5d7yrXArprwkkG
umShabecxjyDv3l1PvwIhknvZjMfvXWFV3bL50beJGN9ujA5PoWdiD9Br5veDBdIDCgDx7wzcFGd
qRC24LSY/JAjHZbbMoAYz04KyMiceCffdPMHW/TFXTqIT1wSMRIatqwOXlckFN9VSEiwDB+srNZn
WbFxW5WpZGcVCSNTh87oIlb5GHr7leZWkCyPGOwa0byLc4ZWvI21vQtl6a0ZvgitkhTODhN69zon
JYvvVMJvgyjSMToNXEQ3ccWFpBEwP0Zrzq6G4Rw0VFrm8ry6q13rjUpn5V9IL4zhmWvMFzeq1WNW
OAQmPWGQy+ikb+3T1o6h+/V6yPX7zGgZbQN/mh/mfmyuTWd52Tu3R64kMsdW6bXdJ1L49pXATEjb
SZqoZ+k38Rabgdiys9AnoEzWoiE3Kbgf7BSPJS2u8bCOpj44MPsm9ScrHSSKJ73v0AM3PPwKdcoJ
IDcGYZcY8gIHJa971pfzznfj3KXlIfDN1zmshpZGCyO4x82XqS+kN62KCLwziVs+6s7/Tjsy29Bo
piQETT4U0pBbs6NVCCBHgu8yYzTXtWTWGvs0wluC6v9NGT6bHi/vzQJFHK4CA2zXUUnb1ZDgfMR1
eUeXif6cTaXzllBVyTvFhGF1RIA1+1VeDeM1b5X8PhFmS/bww2HzAWRRAKIMClagHTLbb3Mn4VvO
aVDDnRxN8WwDBMVf2qTcwxFToz1nH98R4/HSvKQbeHoZECcatplmigcFPLjAQsMtzG7PCU0j5qag
cgXT56iCLV327sNIuG3Hzo5/NdMeo5LDa7x2YUk8p4O3WPnZx+GDqiucjTSk7WNpu3fIw3TxRJrP
PWvqjZOki5O2s9Ueg1u4z7nf7wuQItfcSrmcYoGANOMUl5GrzdkvS7UrGItCzLmoBAsKrCRdn3fg
/2LXOnmq3jsGSjaf1ZjzK3CjbR0UtrGDlWQ+oVgDzLZgSLPnd4yVa+T5veJ++ej1yr0Hvd6/osNY
iPu2PrNJs7HaYi5NRhns25qRHYdSl5qrDITSezVV33hGUSJBN+luUAvEkJubt7LMynwKGP93IxCT
T44MmpsEpMfDIU+PKQmVh6L1jN1SP3vqSde+o8w6LPjEplFucOTo9A90QZsviRLRBi+S99qLig7g
ljnvEDvVeFaQAe5IXVIwVY1c9YYp/hpatjg5VQErIxh3rZFTZYQoEjOYhqJE9YHZwQJkvgJUBOYO
9KtJ8/LTDCThCPqMFimy5nunzxwopwJINyG2fj2kRfigJOUem5r76TmyOeI1tLkNi2f2Q3z/p1FL
Z2UJwFyoQOEVpX2AWx4mW4kpau/yF9hRY9+nKzHIkKNxli+2XdU8C9Gr33qWdndCzeL3vrPwM7BQ
28KZEwe3qWxYNXw/S+M7LEFM7KgDL7c1y8L7xByqz2yzq7uubuur4wh9QebN19RExRcqFyN2G2F/
nxTUdjtW6i74la/sOKILrfLhFxwhJqZUoflNGpdJIIO61XmU9xSZDU5phK25jvjkX51YjeRo3PrN
UyC5GjfZsF1rb3XjjEs403MB7zQaXmtI9WmcFN+GJmCBMZI+S6bCPIZm8MUHnbsWOaVBaU4gESiF
vY2AV3krUxgIAb65lXVQ3jlRZJ5tg2KE5elfbYiq0t8kWFRiJW4/GRZ2tQ3Q1aZZSTVutUFvRtOP
LvUAjsmFgmgKdWiB1aJeeMuexkxcQX0dn3tvtlkrdXXfbvBNO2/W6DFTSPq1VjS5cxLUNSFaPlXu
FCp2nrEX8MhDngnC58adyuj27x3c/8cK3EitzN3/2AZ2fsubt7+awP74kj+Hew0x24NJB3nMkVJb
gvKKPwVuYVJi7DDCM8fjfyRb+58D/mLV+jnQY/rCDYar3LIZ+llu/CsDPer4Xwd6U9sabc4jGe5w
qXA/KjB+MX1VfuulcTC658wqPbFeujVopRSsRAmPNoww1UqxU+KZmGR24d8X+SQcNCPTQNKYW1iY
TykQLyPDe+XCY9gajCnSP3h+R015Z/cwLkg2zOV9EoK/VLusxqgw3LeUgIcj0rIa5BpMK8QaPKBk
nC+9rJr3JBhu1AApNsWWodYydNUuJZaO46jiPLHm6cnw5llc5pYSu3UFs4o90kL7m/esdzDS56NI
nXUMwZmZuG6i5pBWXlddITsmT3Xl69cmnW3khKbqFjtxH5fEbuoQpXvSL4bNHoxvMbnzdtSpFe0x
wUDHtac829I45j0kVe6+VmjIG0MXw1egK/F15rK9Kzo42CzWYPnEvUW8trBDw1sCbbREzVl6jAmG
fOWqU71YjY2OTQxVvxfae0/H6d4z65jTNYGOzC/+Xd+59kPkROaBO57YtrGt1yOCKf8fW1e3Ls7D
YW1Ok7lpB2DdKxwFS5CuK2qetL47Yf51CMUZzH8dm93PnI0sCElD77HoTTfdWNPJ0PEilUfWaLDd
M6JDmMbRd94Pzi1O+h4iXWEZDwCocK85bg2xahTozW3+HM6KAk/m22vBvnbdw1Ip1tJrLZ5wvfXF
KMh1E8e17IdC0nqiy5QQBRHqYx+J+YyNmt0oQ2a3FVbebY1w4QlB3tzZgz0fmI1HmEp+NX81pqzc
eVFq7IGozEcSXvM7Oro6hlxCn2Zz8u+p+ykuhRF02V7OBqDNbnZ7AQiql62FlfnnPxEkZR/ewQWG
E8NTgt0rLWQ9+f36FJdNMOQnREeenRtF2DnWO+x6KD4COsyqH6jsI01JBYv5/u89Uf9iof3v4pnV
Hvuzf3xYHovh71aBH1/w86g0f+Mq+V91EMQOacGvsZTATusuYsfPPaC9eGUpgZcYaZc14N/2gBL1
xF02i5yuoHGXr/o73eOf6iA2x/SvOgjHpk1MzWVHqUFX2Paik/xybE5Z2/a5iryTWWXj2SBaS3TC
Sh5H20m+k1Sbj3w++ERAbcKxknyYVz5sLPHiaPFVY1zZ8uNzwdzQX7kS+J+TGRHzXC2WmLAFy3os
Pjwrfo7Kva4+DDS0q2xZqavPk9MOt45+YgBCEzU8J5wf6fe+x4rTV533ORzBQ3ONWLw67YdvJ18s
PDhSjuFi6ukXe0/84fSBzo3rJ18MQDxu0t9zPEFBijko1mP/pY0q+YitCe9Q15f+j3YxFBH/vMPG
jhkQq138Oi/GI+kH/ZcxQGGxpoZAk23jTtKBQ/NwPapr6dJxvBknu0HPDMY78rzi45o1/VCZYdyK
PAYsp/osuO8Nyz+6H86oAM8RRuTClhcrjJOYuM8scOUMsOfmMsgPqQuGnIbPkGYcm2pT28u8fbO4
m1dYetOnSYThA3sR7mxdERyiIQ1oWNDeyeEQ2JvFWNqbOctcMo3BzEmWh6laTRNuhyV00uGiS9jl
bHJZ6O8TvRIUvXi1AkWb9tgwdc0NyE+qU+cn8TZuhEvauuD6lVajPteUrXz4p/MVcTzvXrKVZL3R
q+6xV1l1gH1fHBLDbNi1+nT46CjjdJSzWz5V6dCehPJwS3Em3wqdUrZqlHn6IJC9zJUXzBQruVNB
4Z+j+pe0o1vU7WTrYTEuIDCF8zSObC1QhyBV++0myIZ4i8ZTP8CsRHEgMk0ZqMsdTA4jDFuTqNGp
jTM7XLnhGFy9tvzR8Lt0BM3nisgt7cI/hoBL3wptIR1WkZzb97xmuXLw4eZ99rsxRorLq+2sp9g+
woPu30qhWZ0ONQYYPDc7wpw1CAi7snei0KyXx0gMD3PbBPHnyqRquL/NNAZQzyhmbLB7RR3O4zCp
8AobdxLpd366FuNCmNURr+0ocwB1F3Oup4Lialdl/n3QwE7NBElQIdsewtngsmUSFuQOvgc9nXAT
5ifZjMF2yNFb160QfX7wc2LZRoEbCd+vu+61pU7Y9JJdkyUZH2+7JpVCxCxI6PzIMaRIDdC2McsM
uADXRTgx08pQAN9p6qXWLrCzTZqIs9VqcHEmd+GRrCUIpUM6mM5lLolDT2aNf9HMpwPWa173bhxL
uL6S2FBOqAxXX16Z9waOb3fTNJ29xsoIsDGe2xMKUraNMLgTttbDpQMRsRmAQe8rB3MnEtVcnbmC
dSfwiNnjJHKZr6LCpVAjzgFza6S4kA9mUsQ/qBT8JAyAy6mXfPfg7W9i16XFJIqbZ6Oz0vt0GIne
5fhxotERT7VMOLU84H1sXzGJmsRa6FwFfBUPIFiwPELi65IrxMbPWtbpOpj5YBuFfYjb4NEFWkqR
s4jXhKIwXkUmGT227N6hnl04o/Rm8GoXw7NpEywycQ4fVSHnLXdAwLBWbD265eJiS+dky2rUOQIW
zrYu+PRxFcimu3PYxm2rMQZ5CXTuC8Uf8kWhGG3ChM3lWIZsgLtWPTOhd+dycEEu6KDhTGEZw1kZ
Ob7xbs5jgZUjCeYHbmC8cnnAaNdzNhIh9Q5MOhKxTseXQRh63AYNd3bfmrt1m1OjNdATtobaV92T
F6KKvM4Wo5P1ZrpsbqGv9ruR+yqYx6qFCrN0SlPCFt4GbAJbf8a8DR805dW27JgPKqsm/R7R6cFr
jgRNVfvYjuuQ5fclwiv8EDceDDrTobI2T2bWrZa5Nb0y38RSdYiJXvbCztW7hm2AtzDgx/8Sg1O3
nA66ajLmD6LvkErTwHxmeE5/NJNsX+lBk0+qGvMbFIxgO+EE36UlLrB+br1jbErYBin+DZRTK+XQ
DSNIJNIG+xw29hslEdMBkWC44FYFTyLK5jAajnhoGgdNrcW10WTD9BSIzPVWmSGi+7Ynx2yykr40
DpQyM6S/ALZIsgH3zJGZIsXrJj5EzKagp8kv0S7rKZy0dgDmocUQ4rfhfDJTQqYZxhhoZKn/KQSq
SaNY6TRfmW0j+nOMPrpYLC4OdAJXSEJi/Ja1HUKrXc7Pdm9jDfRjxeScRgj9qmo+Qda1LjP2swv2
QNpcKSlBiHKq8NFxO8L0QW/t5iIuN9yXcMNTZht+KauyoczZHa9hU2AN4mCqDjzRx7cwAeRqhxI2
TufScTUMNlBGEq40jHTtyanbWwvJKsaFYIu2fTErd1nhTSxqE/NlMlBPD0Cq6+gLAtLSft4WbseT
KDGBp87FMj7nAHm3XL2WzUk/UmdvjvN3r+3drZ9MLPtrJF4Ct5I9bl0PPgSpqdsPZvY8sG7ZRwmq
IG9S/8iPMkWfy9MbxSot0RJQMIFRbiq3jtb/f/Rl+uTO/o9H3zOps+49mX5dA3KZX77ob2tAlnZk
g/UyrS47xZ9GOP0by7FFPCCi5bEj/9sAbOvfhIRCaZqm7QIgpVrrF92Aji5u+zjkhPuxI/wXBmCx
wAN/YbaxBzSZwD3wb/RsgnRbsmS/zL+2SyUdFYrBqRd89FjMC3UbBGs0e8jbfQRC4tSb32JjwMZU
SYCa1MJqWpz79kAOqN/blaj2WDmoAP7lZfy/rCgd6+9Gc/5ovCToK6blWmxD/96iNyL1O4mFsqd6
sK0PmifCgze7KBhc/VH4xaL1f6j+Ue3D+MI8ZJQ99N2P7YCX5+LWCMdjaVB+bBDmZZlAMIG9guS6
+ZqFWKprsm2sHngqGDQDfWwk8OAs6wnptoZ3oFd73hBxXrYX4o9dRvGx2AiXHUfxx75DO2lFDmVZ
g3Ak4P3ARaZP3rInwW0Xb8daP6NZLFsUPXj2dRZu90kXZboa6ipjS5QCQl91Q1x9y6bMpLjaBnPR
S9is6yhk/YDXAuMFdUUExk9QzNNkB/o/Zf9JHO9GkTANusGA59b/TB+Xsa+juT4RPBf7rrOb98gM
6wedke9z4+YM+fNUQvh+Vnk0QuukT1s1XQtOOOxPo9EbG/pC0RFSLFv3lbSnSx6EOyOCDM7GSRSP
htSvph03K4O2pAL6XUpMGyirIuTsDHcGFq8bpm0SQyqcmu0Q9eMlUPOT2QXpQz11rLFoU4JnOyCL
7oDtyG9sb2F+lWGzGh2w8+hNrHEfTS8pH3to3PBEvOzq9LMC907iIrnj+drYn+IA3/MojIisfrVl
4rLgr6TD82SaNBSGWIZHt3T2JNvzXQlHL1mL2iU3zCy9nbGFH0bbL+ljBUFmzyY8c7MsjgzEw5rF
nHvjVa/OVCDUtJum5imgq/akqZc9hdDxgo2fm+lL2YrmuVBMYNUgqHZOOoO5v4lmEnvWeLF7U30P
VOjusKlXW6yOgPutvl2nU19vraho6deAM7KbWSwhWCdl+Jbwtmc7XY+0sOEpnNEyHk0FmxM2KHCo
oWEZJyONEyxMt9DTcxDD4LXmvKXyrs3A/Zgzy9KaPeomhTzo7waeldN6Zk3/4vCbrI2Rmjjf093W
0YN4swLwa1k8Tb9b1IneVaSGNt441gcCTHhfW0bpV/SlmVQe3qWj1btxvSkGe2JB3xJK2qMrYWxU
TgPgzqoyZWFlBEyyMm09bdIgDWYyhL7x7IwN7jRppO1RY1o869IhRDXyOh57ML5AICHPXAKGtTOB
IF49SQ3AWvbLpayHyjJZDiV5ni/fcc4PwJMBlzzPQ5lfdAqfEAhwlVDNGvs7u9BQ+r1o+XSFXoXD
HRWt3zP82dQTtHq4KSrDHMAAhXtM8MzrcJi/qX4et/7QyKN2YxJRLtB8lh7UHXASDq/0tnvkwz2X
ipCMEkH2UhF6/RqtCfpF0dTqa+4r3W0cYlhwgSF/9/eYQ+VxFIwdcF08hWW+hzRzmQpuGSs99f2x
oJjVIamRcumOuYMRDi3cmkVgYD3g+xxubk23PQCzsEdozZv0gR6oEo+rBxqJaaYwGBAFMcGS4fve
5Tg4ZyAcIhKDafYZea+iPhzyJmAWiyjHYokEzYU7Ui1GyWixTCqEwXQjukhuzMVS6fIehcq+GC37
GVTMYIXhNbKG5BMp+PzZW6yZwcSCOisHxscP5ybdv8l7HLD14lK5eDu5JbpXSH2p8UI6GPcnPhD9
aH14QtWHPzQoa7feycU2Ws92dZoyMbxSe4BZeLGXihajKTP8ZjZcA2j0YkM1Pxyp1K7Jc6j7eKeG
vn5ybCpUV75ww5twLOtL0WfRo4L/Jg5N3QRXCe+EXPLUgimDN9V8pQ0VxqMkeuXs68U06y/22ZBK
ZTiPYuzvWozLeLnF4ISEVRarScJI+GCMixnX6YnNYRlt+x+c73hbsdLsKgVfHywb3yLQ5nwh1mbv
4gksYp1Y47YaMAFzNoxHqGX+C9EtwS+86Tjn+ZAnWOKA5hSLKXCm60F/uItZNKqL+PAcq8la/McN
VmQ8fwx2PQP4ufVc9+PHdjC88JyhkXP/tPlL9kJtm9B9j23cc4NHx2BSjfZnTKXlMUYCv2o2knzX
7N3CXcsb0UnsB5wOF7Z5HDlOegkmz8c4XYBZITzkOsa4ZtI3Np7JNrAsZXw/OZQySeRwvmAerYec
Dzqpu8W/7SxObkqILIB2EybOml8izzS+xov/u7bs8SydClJmU4b4wx3dv/eLZzyBZLupiantl7nk
G7iH4p13qWOvCcxgOZcf9nMqf8NLQ8dIuOJxWp9tb3GzO3aIbR16lpJbUCsEqnG5ans31UYETQzn
62c3psNyW/0He2eyW7eybdlfSWSfD8GabGRHu6K26tp2h5BsmXUdLIJfn4M6Jx/krf0k+DUSSCAb
18C5sBUiGQxGrDXnmIsuHnc2Enn1JpePrEU6D+YQGb18k9R7sTvSIfIWveub6B4EefudaKvskRom
j4vMBCsdrjRhZbdKOHfZFNq79E3Kb1otqt+yi80LgJiI/dHbgcsCK4PwPK5+qMUVIBd/AIJ5nhc5
G9gGNDMtf5i4RfmZuAqMxV9AxQfxqru4Drym0887ljPeosWVEL0ZFNh3YVbIPTDtJ65rZM9UWr93
mk6kpdIXOFfq1/sUNZFLtceD52Qi9o9h2oZjudEgk96OixG+Wizx1mKOn9588ovlKzppF/t833W3
kT/ysYaefUG0T4yrgVfsPKG0a6+RY6FzHC1a0id2QVIqkZvDOlws+wiBmxfPb2oOKLPm79E6jssG
0ya4ChOyz3F08f+3CwrAe6MC+AsgAO0ZrIA6yXFZT9rs0rZK0+G80WebnI03ykD7Rhxge9I+GW8c
AtrqMAmwR2H6fSMVCOZAuAEz6+yHtOVLgKOobALCkKxpPY1hDBkfzyYu39z07qYJIEL1xkawFkyC
12YstLG/pFZUTp5etLHKphVLe4F23JseW4LKb9G2uz+a0Et3lYPY/CQjiOinpYeLv8xtyl3TtVRq
tahAegSPhE9Gg9BhlxS1fm3Qzy32Xk3cTdS7JFeVwiJ4VUTQWb00F6tykXp0Zu8IYg7fJCDOP4KQ
/7sntv9n27/oJz891l08w+P+40z3z7/490zn0Lw1HZj2prHQPmyfY9W/pzpXx94kFjUG5gtaGO/c
TXBDbODYnkurwTMNQa/h32awZdIxXprJrtB9wcnP/ZuuBkP8eaZzEUMKfg6KUQ51znLme3emUygl
TVKc5gAfpPI3trqgqvDF6ezDEPQQbDzfNCs5g74dK98NEY59rkWGPwdDaOLQ9E5A/594Drf0P4/S
x86AX4yyXOi7USiTTpMdM4pb/ui0H9X0Ku2vjplfDLG01d8NAV/Z4l1jiH6+ccWNgqY1v3x+FWgJ
D5rzuOnY6lmswAYzA3L6wRPpcg3HE0jBAGlU+7NyHSgciRiNjTsytB1i+aIVHFL4gqUIRanfTp05
bSjJ6js1DeMuqdv20YhnU8cW3aEDku4NwIDBXrMnJOWodZItWb5ibUqYfjp8gDs+DX184hZ9eq8y
b2IZddOzzhlczPf1D2wNmGU8sl9xAgQ94kV27DGMBs43ZMa78QUZeUDAmr46QU0IjqjtU1Q0uXsG
otD5jtCxhLNkq/hCNJpzxiafA4bQuk2s2XgrItgAuGkgCnAS7M97TN4PmDnzdVzH0Hnd5qdjFO4+
TArST7RmQHc10/A1unMrM+TDVCrrZkR6sNN6N99UKGFOrYIaa97r1pYgMD4LIKcuPJGReWtCNZ+M
abg1XckPyTx5DgxKbSpieBXbvk6/CPH5BRVaqFVU9fFNmA7jT1/iZBlmk4QcJ6Q47g4cmLVkfh0J
t/8W19gQ1sR5zQ/OiOgCY4n+2raTlhO2ZcnfWmMtqtU0l48EMpK8NznSuhk475F5ww22LToGyjbA
csvF26Zsh91yKPHYhybRs0v2Ukg5jlYUIS8r3E4uH+ZUu0wj61V2fKxHJRfm/PRgzcarT3vv+2RQ
k7Z6LfkmM9o0QtFtOWnjRt+Vo/U6y6pFCDk2c5A2HIDTvOYh2CHIkF7w8woUzXik3Wxf+Hb3mGjY
zuFRumcFtYmLuhjDjWm31Az4UFPHJlcoQua69ltw/Rw2xI5T3kwrzHGilU8Ez8bD5Z2u5pwIdFtZ
RkBdgwGM2Vk1TSp3EIAytHLpcJdVc38nqcmu5tYnfA/GNgT+iG0P+SzZHp4Srg+t6jcDLqwrz+d2
gv/Xw3XR1sbaYO28lCOSudPUcAqgYYgHsPQn8Gn6NtRvOSVGNypCX5hCzEWNOyb2FbSzFJFlJHa6
1YYvgOgoEE2GFl4aow++Iotdt1+OAAAnwtC6UjGibshozooWrbUHBdCcN5qr3+rFPJw6fu1ch5qp
7dixmteuXkTno2WTWtPMN4Sld+zL7EEEfdw4BsR1VFs9sNZphTomfJEYiChvjJWENNBru0rF3m8r
zbzfYFbkqsNcc9bSJn+JfYG2tm8sDH2gJjZaJ0GyoinhfoQ0Mdb6PBEE0HEnUZzlBJnXItA7XQUF
rtlz7OPWvcDmsQmVR2XYpFy/QzGHJpPz8jfPCAdOqHZ8I4pGBAPVdWcNZ46wHDcZTADwuvdTz+gg
NoRhXUKkGJ9bQkLBEEb+FWdY8z73JZGTnPO1zdTo9tloROraHLKZ4OjWu8aIXj6TBT7etEpN1xOY
+MuJlMBz6KDqgp6efZbVZrnTG3tYUY927mpOV2s5qxnXnOYNK1sYDNDQtEViamDtb2fhlic47JAu
l45jrxNamJTCRvHbAs1enMTII+GeDOkve3a6ALhCtyGKs9sxNew1sjwbp2jd7WSFsHfd1UkHnynm
jCCs5iwfHY5ycdUQ2m0UbKNJfeNn2mEMmd1HtmS45bznt43uDb2a9ypTzRllQrXK7RBGdkryOGal
IvVPsW+QKEetZA0MwD+1SdDdSmcCci2WklycJXQlHTTaK49kiy27BLnBUNaeaq2AeQwdVG3ZmWro
IPuQ2hBZTisQGdyHqZoxmLHzvC7ztnmhQyFZxobsJqevQpQa4bOSVeAHAI6ZwDfXDfAUDa/onOYt
4E/7zCj1cjdWCZBGMCf1c5dV+guVm05R5UvC353f54+qw/lFTRo49PLXjdKxaafDr1NTBE9xtt3x
apzT6Qr2Blx7L6sU6lKePM/RQx8ZwdV4GzIh2Qy1UGdBJYXOscCrpXjJgDw+kTMMas+m8XtitaYG
G9RRF/BPUvBZkXFrlVP4PbXi6nFIimIn/b7cAfAON8RoE/utLW25RvgrMfXZ3qn6Zwrl8tRzMYxQ
HSBMzAszEXDGhHio2uHSl9DyKQTSVmsBNl84GUd7XVs4x0qvpoBQAg6mXq3DUMRuR36WNxR7BABT
RiMRzxRA+XkmRaPmFxaTMweElTl3OmWsb7Ib5pvEQup2UhdeQoSuV+7c0dHIr6p7hqUHE+6nGWuB
3gKv51Cg3YPJGUeAITx6z0T1Vrlme9rnZvzL1/nbWZ4iYWgd+yyksb7DR9OtKclxziV22duxGwXL
XWvZ4+hT/yvLxrnzG0fb2LhLVx5n211EKPOqXT52nU/NSEM3ez06xDzhZ/BXld9xGAnpaJkAkJ71
ooEMVTPBOWhmeyItkpUrLPqZlihfU77hp0YnunuI/PMjEym6dmItupJp70NGgoThWB2o/LYudx4K
gm+SDSlMWqIZwb+VkQLiWPpI5LXpWsoMOrAmhtehDLUH4lBCaocy1dee5vz7nDI5hb+V4JedLHPc
CqvWL220YvcRLa9rCiRqT54r8jJ7Sr6Xfefd+NUAdIqq85PZK+tpaDXrKbVrdcmXytkCWdTWitRH
HCpWHLhAzS7mSGtvoXiUG6NFAYg5frp8u+vSRoFfdZ53ZSw+0LKs+PB16RnhljoODeRwJWSRVcVE
3E6YE8+Ak5ab0iekslDS3NQ4lVdTK2CpUQJU+95Q+VUIAuRUpwSSrd7m8uzp842vWRgeOG+czTjz
Lt2uDDdF7kbY+Kh3ndh2mV2JJi1OwQM53/yQsqUMBfJuL+FjyOmYxz8380XWVfOFTvWG+qNvEtan
spglUNdvYy15aTM1XbIoKPxWYXnltvNMEpuNC1B1tXoEZ2aDuptRk8x0KreunsGJQfGB0chNr/Bn
cvY3jYw8kMI+S8eZToE7atCz6+mqcTs+3VBgkHY0lWZSzy/cbG3gs4LiooO84ds0nPotRT8AsV19
MUrSA1elW1b3OIbKbc+Cwx6odGlHWIa8aqhnrNreGUgByecLNQIEacI3OqlOdiCBl9p9JwTSDepy
7JgtBFP5wLIhoo5Xk1Ax8lK6BH2ANzTmCUWHcif1Mn8UPdOpqGe21X6iv4jIUhdWQcPEGkfxgs/W
6FGvVCZE9A71VceLmVBC3M/TON+0mevundFSG0+qFv0J2YOUUIYaW5jvUCOQQ8VKV0JnuhGkbJA/
Z+YVSeD8xz3xBxHUcor7573UEErwV69Tk7oO5v8mDDp857tEmPMpBRpnN5IbtlzRlRtPBhpyO77U
58ToVn1S3AFtwRfjpeVmrmNtJ+2KVB/TJpFFlQoeuFE2d7S9yXDLEu0sCofrnp4XMQxkU46p9uo1
6Fl1q/xm9oAQciwI51xGts5FxcppR1279bx23FQ5bq0wTPC5sC85w9jc9oighLthhxjv65nQWhmr
a6NOKrwsTvHTLbWf3WxfTUZnbo1pLJZ9W3NK/QxI3pzcj1VMrpFHmgGr1Y4bMax0QQgoxjNCsTPv
m1aiyUENC8U16Zpw7Y2Lzs5s5Vp4UjuF8AOQwq25Xmq1QM97wwG+VJcXU034WhlHqwyXOsbDnNzb
ysRDQbJe/CPqBzvIkA6DkesJJSReuLqrLYccDTQSaAYKIz6LU6e+Lsus/qZFhD/wVSc9RKv7nzVm
lDtXb6kWYU7LTmFjzXsDd88Ol3wfaDHtuDVBdda15bXzdUpO8V2NVmQzFECksLK1xdqZHWdDjz9c
heTv7HJYDtuhyTiSizzZ05tTkMIlfMt2Ls7IzDMDGmm2367HKiIjZeuBmM3OuvKF7b3+fSK55EL3
MfOvWoOA7aFJ0UMbVT9eh7OqTqWK/V2qxd1WetiZjAJ320lGYZo6XstTXFOffLFiC+75gBzsyiLI
5Ka0ZbXFrNZ+d1r2V3TSYuNSeb78TkvP3ZNTWD6FyhXhSYN48VEsX0hHL7BSxV4cTGXZn8WJZ13E
RSef6D7ZAaqQcY9UcjgjsTb7Ka00RMSm83BBoYbXg1sXv4oO4R0J5dYzee0VpWc6h3sdNe95KzH+
O9pi1lNDCRw66ZAUK01aD2bpFpsstPVsgRvEl5WmXrPB9b4ZlVsS+zBDr4zyeWt3ebpKh0LRSIxn
PoUxecInPab2taNaVrI0TwOIjhA0HVfwePna7hWnCtBO5ozI2oOBWuObTIp7LU9whSCcj1jlTyjc
eOvSVxyK9fqpNVMT2FJOfJWw3IaWDzvjXeU7xX2VFdW5nHPjtG1DtlKbqFBhRAU7q70erGM3atj9
kMZqr0pC5qMJbJ/qveM9Sg2mB+dOb8cphpgrLQkfclOT53wU82u2iunzpJvVQ9pkzbe6hwG6qzUq
vSdJ2CQZXbjFYQ4VgrxeTZY3lqmP5aoj5fRHhkuQTNl2JL7F6F+j0RtBw3n6+eR75ZnJzvZnWeMk
Vyha17hSL+cKsjkVSC3fycxtViOP6jwbwAeeUNKVl5bhRZcpm6GT1CJjauN5NlbEyIHN1qLu4v3/
hYqKZgTfNKAe1KZBxEuihauuv87QJKytKI8fp7Yz+XAhiMeXE950tVm9mFr9w0q78YelprsZUo+1
dR2qylo56ru0mVnZa80Ek7hA+8D0y1UcN+2tLXKiC0J4Xk7cCzr6A9BCZjydkcraxRgPAHYCCTnJ
2h69OZ76AL5E9ILKAN4YKyENBI12dDS59xx1+J7A8/qxpJKu68h/siaCnQWU6x0/xYB20Mg7K7F+
ubnXXg3kgrxExHkBUx096D+mSi98AII7WKDcMZRbO9rxEzg6n5tihu6TO8TWfTJU9Jb7hBe2haVO
OtSwUoSFbW0AcdKMjWvOII8syNnVVM/OvmkcaIejdIiOK8Pnys/mVd6OHuhKgp2gvNMLJm8JC2nL
7hYFRbMinqW8Lekhs8MlFqYo5Kn0VHETJppz7TYCtzW+vUuy5M3feoSWr0pH7F19QnAoEtMr4rbi
89zO7DurTn2S5IHiaf33tKSBHGfdrmC53Qw1DqlZTuImDHtcXiOK/EpmFdZtM7+TrLioIhfTmj+I
XZv391EPHWJyhbM3o0rt5Nj+iP3SDVJCwFYjG0Hwg64WkI06nLOVc/ejhaIYS1fG/rcqf/cyHYiI
kPWL2aT19w6zKn7YqImzl0qkqTjT6z4888YwXVMtGZlsnXHfG9pE4gHgZv8yyaH/ririoaAltYTF
b5tymjmaxa1/Wao2vy8LH0aerfxdnHQLvd8v7nEuvuJT7k8EnoRV25jtXszjT9fm1GDnRrFiU8Uh
qRlwdROYelokvr7oiQON/vie999GxOg84hVXhNYhZGZXmK8pd/zsjKRfo/QAxJzyfVXjGBDa8+xy
BMFyfm634oY9lEPljDKR1nv6T8vPxzOrItnPaUwKKRma4AjL3kAO4u/YMe1rvD3GTTf5v5vJ0h4j
Xr0Hw3DbeG13VZPgjZ3CNcLsBeRkVzvhTz2ChKZcY+EBDgJe4IuM0Y9VUFCMRIv6FmFli/Htz1qr
Q/uZlFSvDUaL+t2gUYxL6oo52ew4jxe7z8uuH6rgIA6E6+um8NBdOYuH4I/K7mRP7JPclrwmoM6i
44+kwK6XR3W+/vuhdAPStmcbyFMOlUqicwgEn3QuLPai+ym1+GSkg34hJOrmz4f6wC3jqnQD+ji6
MSI7/YN7SBq0UATVtkHZlv15lsslVTply8nkPWmiqdihblR/WyRnUEM3dZM6HDqtw0HBg2PeApkU
KNC+2NP5w2kp2XEmtb64vg+ir2UoiGx4hyzhYCT786llLP5zXWttADeUxIg8JEtYa7z0NDOoaIJW
afC26lQQ8zm+6HPE8Z/f32VW/KGHW8Y3wdb5+Evo0RzMGhVZdSyyqAu8QqMAX3KBTjM+fD7IchGH
g5gGE9MWS6/INf68yEnncyF9ow2kpHTrjjG7iMg1w8vcEHMwKzTjA8DlTdWySf586GPzxzQc2xA+
zRt96YK9fyt825p08I/tUiRRm9qEdUZdhUKwqwloF2bEDkzF0Bk/H/bYq29aKPkwheP10Wl9vR/W
7HynchOGdZs03+vF8ICKeg4ih1nru8zfz4c79u6brDHCwjzk6ebBDY5wvOt4/hiuk/Z9YzQ7Dv9o
MPBcfLHK6MsN+/AsfWwmnMBZaMThDYVQ8s+zdOZ+/Nm9zU0V9r+QdxOzBXcOwJ4jdo43i+cY2GUg
R0rxn1/usUkLEsYhTcI0LO/DS+Oach4j0QamG1k3NjKZC5AWzRejHLupPMKlfSVofL41ud61yiyA
zr1VsPS8rQLEXdGK8NWEQSOtv3h+xy7IEnDDLagwtBiXX+XdUNnUl8gbRxbUsUGuNVY/HK/68fc3
7f0YByspCFID2gBzRMf7PhMFZnnFP+7q/xKzc3RyMP/QBTIVbfiVf16H76fe2BqyDWr2rhdRL4y9
gfEWhOOYfIs1VpgGEsWiEke8ZdL9B2b+1Yr28dUzBRZ5UAmW8CldHKxoll3jO6t8fEo6zgmJ4HCF
Cr0BCpzCgaj9cv2395XxIHuSVG4bEI4O3j1SX4WnarMJipJQd8tRN2gG3S+2Eh/nInimRTNNaXdJ
4jgYxI90CbIsbwiWBi7W1RXhefVw7qb0Mj6/nCMjcREkw6N/sU0chwePsEuSWSmvCljaSjYt3Rnw
y/u6TR8/H+fIY9JdCzU2z4qV6w1Y+m7KO3WRmX7rVsGciE2bP2seoWtZuYIhtP98pI/Cag8V97uh
Dr6x1KgcQMgM1Q8+hfvSgtI9uv+ADvtNM5Tzg8KOs0PRHrbrxqK6LzBaf3c4sm7kDGQ6pftL3Cxl
tKI1KYAX1pztbS+tESfDVCVbab4Ic86BVlOamGXoFnGukpvcgLy5d4d8uhyrngq26p18RZkNHSN8
nC8uFAv94drMF5y+HjJ6W8fnefD64S7STL/suaddLJ980POX+uDdKsdJnou5xwmR5/RP8/B7O2XR
1gXCSc/aOXUcXFk2nVm9IfPS6B+KkIORJOi3rAqo0t7FHFJYKqqs2XTZSL0xwagYtqmJ7HasEDwN
+M60VOtXk1VZAb3tcS2lZ6wYJwWVo7nnmYWWIc3QJk2s12sfXsfsRhOIxoqYaS8yUIZBbRYvLlqt
Lz5aR+aa4aNDQMGCs8dwl03Cu7kWFgOZ35jtgjnFdzfovnnKU5+CKG1RvYKDHYPPp9zHDY9pGi4o
BMwOaH4PNzxNZQ3DWBdV4HsSMWxSFZsGzdS5Y9ZyF8K4OI8pvd4jao7OPh/5yOvLbk4sJgqPENvD
17eN1KDFvVMGlLnUtwEDDvyRWr+3dSd9/XyoIxeJwIPViFoH/zvcOtIX5byp+jIohpauCIYKgsAW
l5uWlu2p02UkrHQ02LHyGxTtPx/8yHWyr8LIDHmCm3zo43BhLFJ2KsugCyuoK2N5H00RUo9UtX+9
DQAax/vkojDCiL24Vt5PHmpAXYTxLw8Mz3tSqhzXhjdhlcxN86+nKdsNBFMIozh9iEOkRY25oI+G
njRNvSdBxqHwaqZX42g7WwpPv/72BlqCjF/2N9hqkHMcfFHAs9SllTdcll2YgVarsqKHSE+nyxdY
+ueDfXwBGYytDVsDm4b24eerQRsSO33BlWnWfWxqT83s/Uon8z4anS/2IMu7/Of+lKE4ljpcGmu+
fXBdGIETVWoIMcw635jUSv3KBv2aEyc4lwPhZWSjfn5xx0f02YoCsuClO/y84Pgm3oMRG33YZ9CF
KgX+qgVj2sdOjoXEOP98wI9z3xJsvBf8ic+n8/AdtzvOHRIwXaD1/Z6kp8CyMlzV4othPm5Kl2E4
GpqArbiZBxupwRNTQvJDRmClod1rLnreeuKL+PnFfFxFGAUGJM4kAyvpYiR7/3qRuTxhXdazoDWp
aFHpWeVp/9stnZu0kTTUIYaDxf5ilVzYNx9mybJwuDZ5EKyWB6NiZJU+x74Mrhwa6BESIt+6Opsv
Jp8u/VzSxO6IZDQwAEMZXOGYqWl7CXcnpyY6zekjb/F338/Kbm79PssIOazZHCzbAuh29hmyOOfB
N0YniGRnf/HbH30wCyjCZJH30fL/ecuQJMQ5nQ0SJsi5gq/lp3ttos75+YM5OssWxo6v49j7sOUs
rIbPSFTlAfQ3hMPVEIhMv/dc+dWu5dijgEOLqtJxgGAcPArbzcF7NSUL0VRD4dLCGBOTmLafX82x
FchhCwB/lEM59+7wngljinotQzzUYTVz+UxNdi83XZe/DCli5M+HO3bzuCQgGy7eSNgdfw7nycTB
7MArqrLw13Lv2sS5Kdrw6fNhjr08i1/QRZLLweBwGk8dlIe54uXJE6BhmdJpsYU2qD6gZm1kez9H
+HOnVAu7Lz5Vx9Y8FLEW+2oqZR8OPZROBV7cIQsiPDuy1J7nNNrW6WOdzne8iF+MdmzCc+whK9Ba
SLCHdzPnGl0HnFtQR3W2K6DQ3oxGqq0/v5n6sTnCTXQNPkcwqg4P/H5vTIS5Nxncy1E8JrGotuAj
0KOl5pDTm3PHh1T3qlVfyeGqUWVGyq9r7mJyXDazqh0ayxiq9SbErzZ66DH6Pv3qdKsfvfMuJ2ze
TBN/7cHr0oadsMei4GszWbQJZPOsSx/akOl1BNB4T+As6hU4V5oYJSHo2Th0p6Ff/YhRdIDokADI
C+uUKhIYSaXVuMW4js9v5JH7SE+bLahLLOOyP/xz8ucuv0Mysd0ey/lXPetyK2rElGGOfkU9fz7W
kduhv2mM4aFSID7cxhg61ke4TWztQ/2XoOAAZlM8dwrDuUtuAJZ3R36xwzjy0uk6HTt2NHyxPmyx
hzYnxiqquLzU/kbkoLYyUO3Qx2jnE9NQzUPTjs0aNcYQ/P216jpVTCpSbBAPV0oLdEPSel0VcFa7
bMCTUJXOb6jGQ+PJokfSIaMvtjbHniRbNsoAeJN9lrI/nyTvyig7q6kCTUTNCosaqoTSlDdj4xdB
4XCQ/vwKjyybXCB7qCWshM3i8vu8O6iRmmfFScWtnYaIzoXVjmvRVM3aRBH73xnKh4fkEShKnf/g
g1CDlZcFuW6B7lflNV5E4qZd6Zwlva5/sXwdm6MmL9TiQ1gq/cafVzUgiStnKgNBV/T3fVy92nZz
D5CrJYequfF6eAh/fxtNTBeGjcOdHeLBY9Mnem0wR8tgNkgGF+542/btuqYO8MVARxZmSurCNk0q
z9g4luf57nnV84gCLOQImEf2UzRNO29u7r+4FpOfcbCh/2OMgznha/CTLIsxEPTrJxib6n1nd/at
0TvQpvOx4y6K8cQe23rdOWn0UI0t9i+bXm2Ps4niX48askzo9FpwJQif0kmzUnmQmLLdw0SJbwzi
zwi3GsLvYS3KHaxV2tIZafHIYMPT2PZoUohpurb1Fq0uZi/9dvYLxFal3mXbquhINxwg83GAmqIr
/EzsDqsEOBV22at4cuMdZD91mttINAczLi4GrR0Cj+CwpMq6FXc42xbUisi+QSgYIE6EhDfONZGT
sY1YOBvPK8tMVmOS9tvPb++xuclXHKwvnUP6FAdz02k68B8OcxOZ8HMzyWcvrq8s8LUmSfbQ0av/
xmvHnpvNHuV7GkIH4xE9XjZmpMoAR+tSc7ocjex0lOUXm9ePbTWLWimNLfYmlOn8g2GsKYthOvoA
kkR2U9dJi2bQ+9lkDzShLxCkrHrb+BG15RdHpkO8GsaXZVyqtNxRDteHGzK/LhocwjY1kUrN32Io
SSfE1Wk3GF0IJUUzwxmnsYtwI7OhWecwG2hulyzkjTGc2qj87XTUTk3REy4prXIVIgxlwtU7+p10
sP30hZg8DuoTUsDMnaO1L3VylDCTryM9vCOhtVt5sw0iSaYWbGZgY5uU32ct8/oVz4d+DW8Nj+c0
NlscXfz/xWyv4k6mG1dzjcfGBJH/+Qw7tqY7cFlcnzYcD2R5VO/WiER0dlFmsKqEfFbEcJ2oUewy
XQ5fzKxja9G7cQ43RkM9gCED9R149mIopN6wgnix+fxijn0QHRDd9BXotzlLYNf7ixGNUVcNYYIB
TSfAtnZ5wmH8qcowpsed+sJ0dnSwJauLjS/utsNtr9OyGJU574oWOzA2qnk3WPUWBShaapl8cfuO
LQQOZX++Flj2Pmx+c6VMsmplGbRpe2NAhSaQQD1VefsqEzQLsfPFndSPzYul580BFgmBe9inmbs6
5/6yT0unPMblZegk6bXjqUEtfg1AO4bG0MjVVPvmbSLCOFARpoaIBIgLL/KyrV9Z6sHFEoQ9I4ys
+Yv7cfTXY0GkjET91j9cGImq6jTCLItgbOpX048eY2O4y010JJ/PqKPjEFyP0QXRxofNQTdoKq7R
4wWcRGuqOfK5VNq4rvr2iw/psW0rxSlEG2L5wz14D83Rx8GB9jKQeEbiDonrWN60lY1fWr8ChXtf
5P4XhYpjE/jdkIcb1nS2CFK3RRGA09lBM3j1rRxxu7Nvq+GLM4d5bP5yIqVJxvaRs/DBuUgunv95
cguWGUP9kHH9e0x8iHi57q0o30YrrdYSWDmi3CTN4jXQ9EWZ2SL684fuCWQrfO5mSUU1cCzgasNn
FMsWqrpfrb2SQDHoqt52ckfv0bNZNYm26RBMad0EEWYpbVbGbzEa2Fkqbz3V4kda9ZdIceoNJvjX
xBtGsmHNZEOclHFXI7rmY2/YX8ymY3fBX5y6lDiYt4cN2DyvO1iJNTu/msB5OUOpF9aTXdtn1EyB
YqrxiwGPPeLFmYVQxqXYenjb61SPVMNmKEgaH5Zb3bf1FsyitzajMA9PukWT/vkL86adONgQopgx
uEBeF46ZB086IoGOLmleBE4x+6t47J07K9aHVWkq+yyu8vyxNgoPkBzKyTe7gBeTYFX0s9xIJH07
Il9Qrn/+Sx2572w2Fgu0jzHww5HXd5QHws7Mg8wn4iVuFbkDMdtGlVbdU9rqM/So+OXzMfUjRUxU
CVR9llUblqvx58comuy5JouNpWMOkbKakbVFkGpuu7DtdtC5zBNmCspJO9/4gIOI4OoynBfWv2lI
/2Xb3zyyhi2+cOQYOscc67C8D8g9cgqZFPiWU5PWyOJrSMx8vkFbXdpn3Bn3VKaokbFYdZBpKCKT
HEIfFdr0cD2ao9gqFYpvscXG25Cz+Ma2uNzFI1MKxxQ0y4n4BiT5r+CUT1iyh43lpPEGrbC1brVS
BrHTuGRq9+7ai86MKjPvMrOcrnhtMaGRBTY/xV7v73Phfhe9yr44mB+7fjpgeNDdpUN/WDii3Jbm
nTS5/jyb7mJkacHkTMkT+Sjx9vOHfmwohNdoDXCj89k42IDQdGoaYDdF4EPnXteNt7j5pjrb+3Ee
PX0+1ttzO3zTluqvyemVz+Dh8b/UnLwfi4TDwWCHkMBpGGP2mi19F9bVsC7dXD/TKxFey8kYLw1D
i24MqfkrQsTqXV2K/x9P+z/A6SVS3av69X/9z+df3EsiOGWb/JTvYQzI8jxWnP9ECayf5fO///Ly
ueBfXjy3Kn8ufx35R/8SHFz7P9DlL41hwXGS4gAL+f8hOPj/we4D3RGtuaXOz5T7l0sNlo8OLzPb
t5at+3uCg+n+B3sJjlcUWy1yrYE7/AWW7/Ar4i8l8kUbSEGGY8LhrC4FhvwizgAfRLo9EzBplef0
c9VDAZsIo4P9FQZheU3ez2wGdInj5YvFb/6xoixp+AASc1QwTWx3hTbg7XPGZPfuIVz/8/Pex44d
nkIZBUH+ol21WRo/fBwlnbqhseMpUBK302hMzQ3pNKyNrlVvhDaSTtJR4iLhUrvtRnd6+Hx42z/8
QiybSl5cpFCewTM+PAb3vfLg5rmS7FMnn7YTOpVt7sZYoRFKgDmN2z3IWb4W+CAK/aQOzRAwd52w
U+rost4RdqlHJ1Xo4WUeySsAEIUlyZvHbKuMjL+L+6sgtT3XyH6aaszBOIk7YgSQ3KvfVBayWzP1
svWMHSmILTzQoes0eyr4zTfcxGoXDgX+0TrSFRWPhrXthILrHIhm0u/R5NWX7UjTCdQBjkoTVsQI
hfzZK4pE4PMY1G8CyObtUObDY97DZevSqTwPdZAFOPNIhRgroyQuVVD+TlT9XY8E/3CcEv+8ayZj
w448vPUHt5DroatJSOJWlQXYJ8G/DVl8zR2gVC5TuB3sCuxp96pS3tqdCKixcWZQlvERmeEiw1/j
Ju1NlQ+QhIbFpJFKcK8d+SwXszklFCKKcW2GSbsnZay56QoZ7pHkTDun0fPTBpnRRjfl8JiKYnhs
0tm54+kQMMn5clMaxAn30JZ/KoI+V5HLbicZS/WAcLX6Dv2OJ9Ow3gbOgtcgZh73nyz9cwdSYAAK
V/0e8cc9iJZ/Ar25e3IwaJyHU2Sd4tnT7/t8Zpcix/J8qir/vCjYzKzJViAAxipw74DongUS5Lze
dHVItG45GJuqARtfOzFuF1KPwCBU7U8r5D+jDIEgyF5qj4E20Uktrb6BrMXr7GlS7Zykz0/JU60v
/zd1Z7YcN5Kl6VeZF0Aa9sVsrC+A2EkGyRBFibyBUQuxAw7H5sDTzwdmZbcklim7qm96LsrKlKIY
AcDhfs5//mX2xITfT16mm86C4I0BVFceBaJUkAunQFeuqb1GMN4lgcK3c/20PdsQoKIySMbvhY7H
UI3QFuxM19k0jOY5U+34yLhjuQnakV9lpfNeYKYYGoorDiZNnONifdm11rnVEn2E0sm1uKQGhX2Q
VtGInAgz67QevxtFNu8x4LVvE5snEUMew9pazJuKcDRsssXAfcVZ+cUrAyfCZSnPN73S2OKbNI4v
rh63Xxk+Lzf1lM4fTQ7SfY38EIvCttjhmNl/03PXeMA7btqkq5bL0Li3XcJzJGmDW70u0bJW4/cZ
B8jdgs6J1OeFJ2G7aEhwwp1fcW4ST+Q7xeTgFU+T1g2nNJM43fuv+hDoY5hpFa7YXVyZRE44z5gN
tKt35fCYmKxNJFdFtjdRRW5su3y2Y2/8jvu/OIvcYVEqc4xUyoNCUN3v4tYWt6Ky7Nugn5zbgfSo
hzrrxNPguM0zojVWq4c8Xppx82yhJLnK8WP4oPzZFwizfRTb9dS8JD4KYMrDWUORQfju28X5KS8B
Ib/aRc2i7jcKu/AbUNruk6ANv8xNb/ghYGwZGdiWn1SZV5E76dmhb4hbiFRM9BIqafkVUIE8LLsq
Bg9lkd9+NjKEvjgGeOhGTKslcgtht/kJ8NUo3Kexqaf+ayYH+ylDkVUkh9Faahua5aLVW4h203Az
t1PsnKbEGuwLmmzUubaaPxqYAkS4GBMmYDgK2mC7uDvWoaOHPaB8HTaqZ2sa6vPQBERMssJOtlbc
9XqHMb5eXjRnONuVqHZox5z7hTCz0PGUdZZO8oGsyXOFxmmjg/EdEnNJj5VZfOwYXG4xMxu2gz1/
yfxq2Nrj8K1IzepIIPXXebDTY7owD6qNQVw3uKdtS2dUEQBJ/81Ab7pNsu5K9W28g21soNYvgo0x
S3xRPCeBxJBkZ3tBMqwFYpwjiYzYzf2TVuC3n5VtvYQiiNsjvBtYypqyI/RUTlhlBZhkVZavicBo
G+y9Jlyts+eIcJLLTNzE1qy04CrHveMGiH5CscYLi+TbuMpmeOpD4CfHBVidgMBRP+q1Nh4qD2Gx
6C2f8F8Nf+vV5Xwku3qf6hAVTa3SryYnCw5DYnywKgzmAVe6a6MOrHJrcu+/dmKa3MihLYW5iNso
ltFlPx6Q8no715iea/yDrofOLKPa1Ac4nIEBShq46IPj1YU67r5azTTsEyfhzOMA93coSccwJRpn
S3Bfe2E8S2poX3Q7WFspDmoFeZOBr559h3Q6LLLVVa1WaVFZFE+olBovcpU77wNC26aIiba/IfgD
dsloW1SIFrMgw/R39kAMxBGc0dTJgoyxVG8LYXah4L26sctOXE1LjO+FqZtHOBMERacpb1W3TRI4
RzWASzj3hnMSrlQfl8nKI7l6FzCEOkzlxhq15mRId3kRpe6AtlXLg8hFgxy/Cw5qcYJjNcTzXVZY
y2aMh/ZUYOgZuWaJ2sstxrAkTWHb2ZZ973VAzE28sg4SiRJaF/6u1UZmLJgIhZNjYQ8cWPlnEuaQ
yevzhCfsjCozGLUdVq5kfCbVfWlonOWYQx2zzFJWCHNyk2hJ8IjLjrEvM1a8azXp0R8VDndTbN80
IH9ZWEzapeqVfzbaZT7hU4rEFV9FfE5w+q6+20l7Rn7gXQcK3ntkT5PEBB3eGCSdtLgRJPIdBdOW
FsNhV16VZIE8DZjr2bi6TtBzzQl3xnROCj/KjVz/LlASlrgd167a6Lk+Hpe2DSJRaXI/kNf0NJVD
lgEEZfk1Wavd18rKXf3G6OyRCZxBFofzhBZQRzFVEAyO7yUsFHLmip2XOuOXJjeaqC+ntS4Q7T2S
u3IDWb9utvhzZFfY18LbRZmcY4FuVukR/ry8DtqusWHYAhziiupkCJTxZCaboHFuZzPODqTSiS+m
8LUukmIu1mejh28lUp5bnEPwKrAr6jCTNWOHzVn0RJXGk2BWQgu904uOAwf27/xKH+0zP9Tii2Dq
wDtQUCZ4sS7iTeIMFERpRqBEKpzbBfuJi9YIweVmVrobsAlEYswkKKoo8lJsppX4osTAdCuFbIHo
n9MZWjRmqG/FV5uZxgNi8e6bwMDL35ikBVAnVyuapObZ3FKGuh8U1oYd0vu2xdgCQ9FNnprlEeC+
vi5xfjjYejdtqmZiM5Y5CZSVMNHap07H4R5UjXapk2B4zEwruU0qKo3accU5Wd6+RdB+tvBfJfG3
bddNeanm1x7vsDALPMqToG2NO7bB+pslXLpgLQHt6CgTTy7pGXFYkTSxWT0n9in5FI9ppvPsjFbz
60iv5LxPKne+0knt2qbDOBEezFneUGw9wTOtom5ey1/UQ09er0rsSLgEgB2IV5WaXxEaZHuCxptt
nWdBaGQTjjazE6/xrsIqEY0RrfX7JuIdyrT2EGv0Mf0Sc/l3PDBpBkWTJFp/SDSzPcVAuGs5vKYS
5q3EkWct763W34w8mOdulojGp5qbPfTO3zU0xq8Y9vpd1m9iefDbcf1b+8gfZklDYzWVgBd4sDMq
/wgJknPruaSXJD1uMrNNQZgG3Nk+0dWdl0C7zjsHo4G+eU7imoVZY7rbWeN8VU+i/TwMtn2LK5T6
OFFx/w1S8w6nXL/sqsVi5g87652KEPSm8EbN6g5aZhHB1dXuh1nwoulGjrHuwKrjKGKBGSMrHrMg
VAecU6eiVs1LLqibPcx4bn7/NN/w2J8bXxxl0UytXwqC+q8zpQTZMKn06P2qymqtCM7CqokdWmIi
tHEv5ZBu2JqX7QzQhFXrQAWVC5pXL11fUxhfl3yy2xOSCiwEY6f5hnOpd++7CWLnHiO2WJMNsWS9
83fsLLDUdz07PDN/5b3icrQOj39++CR/QOmdEUkpxN8R9rhEq7YVyXrNrNidMpjZQWp5r6M5jwdM
s5KdZpgviDQ+4c1D8qVDuaQ5U7IZYObfjNK0n0aBsUa2WMWVrlfWswnXUyElE/V4hYeFf4xdo9hg
VbrsMsULXbGVHJIAszXdIEYZv1Pq1bIKrikgl12trPkK/sq0kS387WbdYUzM6y4jobgfNMebXys/
0RGU1raNAXvHHosilLp3asrjQGbNMY0banaaZfqSpOCHFntdIRI/KjTua62u6qW9r+Fts6cgs9/Y
+HN9xuqeaE4c5D/YVkF0qYpJLYRic50PLTWoAeSAp9L4mCxagsrCMctnaQ2Fe+rLxcNrNp4SblKW
JRxJXa+2TlKkejQIKy7xbyDPBcsSjP20zt5wQbX52MQYtnWthVWI5xL6S74u8nRSYPgPMQV9vNE7
hjVRnEH4HOHFkc7LhLPDPcAii8qeqOmlnub1BhN+rjipA9y62YTxQFOU8p7C/kqbKfJpp3VUjTQi
nW93n3SsRyI8JpyoczTccapAwNmVNG5+aosvcz4UO5n12X4Yqa70YmJFLj0NBfnBw2Oflc+epH9c
lCGe/Km0so2cM9Jr13sXrFYGp2VZMWgn1S74OlhHg4PjviDBZk88O5seTuDlsXf85kXNWvNik+5E
vV+S5MJrW+ys3pd3dKL+9dzqmLdMNP1uWXef6opeBuNd66grdqN+7e3qNCjJhOrxOLaXUo0hEsBh
ZyxJdcSJia6l9qyQ2sm7ryw5POrGYG7N2mxenE5mewR485Uw6J43hOhyAvSN0WEQDKDUtqU49/hH
8wbb7CZ9XDOQ8Xs6o9i2EdSTT8s70ukDnpbK4C8J7W2/NrXirqyZtHiT4S9NVNaBOXp7akULKofp
PoaCwXqEphXbpTMTB1NWZvsZKrR/bUzALJgFBteJIeQpm7362iXZcc/Mcd7XuulEjV+Pj4xCae+n
Odv7KwLEpFKcqwJ8yMtokxlKLq8+b+myzfxFPBGsdDcqT3zph552W3eI1Klt7GymlAm1zS+ttbVw
Xr+1sgNALHK4WBgNc7/r2ZrKo7G+qmrd3/WimDYCsOSZPGMsR2WVY+fBzG5L4BHIyNq8ZorI5E2q
7PZeryVPpskpRd7OYlEnNQrtxJyx7fZZqhS94DoWFhUAq1xd6c1XS4LBmxpB196WISp5ComEQKyD
GjSsmBIQD6ub2/s3xIckLzJ3J4/sJFykQiy1SGuujexA3kEVlcw5r4fYhaCxwgMaMTZfemjZxIra
vPBvQN6S4aJXCAChKU1fiTaZbxZetzpSc0IxMq32nX4CeqULVVxaAQUqpAAOVrtFByYrdmntgMMU
3lY84mQimUDhKhgytzcBcRZeQUgVQHCxmwL/FboTiUFrtphRA2cA3E3bGr/ICCU+FpQFFnoUPLoE
+GKoyswHRBADr/bzYpGpFTr91H7FKsDcYjw1f6yxvgljU5ZHbQVXULSxrdHRx6c3pAZFM5FxlBqS
oPiM31SZgD3twhZnGXz8G37zdkiqAuy2blL7qOnad11f1nLZ03h8ZUWx1HYQrP5cmhnQpbCBhurG
iC+6UdbXojGLDRIV/9rvu/ZzY4ChkfsMpgZ9t76ekJTcjjadVpToPZu7Znbf0Kw1zyqh2JF6G1xP
HvtsM6XcwtRp5VcdH1FsPQoCUTrap23nUp4TKxFcr+u5les2jHCpuyq7EkQyyDxq3kLyzzlEZwKv
KfjSFfWmLllPARq0Z8NnSdjL0H0b2rh5SY04ufUGslwMua4fzItwIwKHLF0uJ17Rr7fy1g9ASHF7
Ki4VqRi7xeaYdKGDPbydDUYPBDz4CXnbbPngToCoo+bYt16iORwVU+BftwFlSDsX5sMk5zEKKnwO
3YZK2KYdjlI3Nx6Eiz9ZNvAgkeCXx7nU62t8Zutrx6SIrdZnkFIePnWQHsVOLg3F+WSwm9nJ+DhP
lMmiAJ/Tm9J80KqazZZ97DPudOIJCU18Ar9wozdIcOwBLX0s3k4JAbKbXFF+duwmIqLNKXaJr1gh
jaI46Wl2qjXJrLcsUNCm5KWY9bF5xuYdgHoCM7aymFahp3C2MD3YmIDLWw57Fs/bNqs87gbI0Xwl
SYH9RFc/C4J/q7Wf6BQolLTUnQS0+Sg8qnaNyIs5GgnuuIWWku3TkfeoCCxOLXcU9HgWa03T44ua
wMsIIKuyY00qwGkSJSDiulUi2DK3srCKW5x8Mf91MwfUC39PqyXUEstMXsdkkaDTiDLmG6QbKI1a
b/ju1bHa93z1sKbAs6IsoAkhtFZ8wS6OkqPtFvJ7a16yTGTpLSafz+PocNcWT7OOBGvwqowF96Av
dbqhcWo/U5XkdjioGUcr3IIC6pbByc4TppRGOLWUE00TU0HO47wZBx747KOfKUwg9bc/vr2Yc5Vz
xGjGIL86E2eq4FA51kuv7nCmnXdVmmf7Zmp4oTOqysRz2GSYNSa3iKqgWCxOttwId6Ejm7wZk+ji
dbCXxt2S18b1rUCx1+GehMvtZVqrgFkRRr/GLA97gASueDp6ZY63jG8/LTJJMe2hmO0BVLaD4/Fh
RTP4pz7u/8FzXNNqk+/NP2Y/f0avfm3ELDGw73/54388NJhfVf/3p4TbtyHZf/6L/7jJvsqma177
3/7U/nuzzvm6X3/op9/8vyM717ToFn/oSd6NKs/N+PJ/nhpZ/DSr/PNf/TWrNP5groQSEjIlPZ6/
2iH816zSY6KFbx0UD6xnXEZuf4XoMuFERIYwju2L83elWf9lN68z4QzQyKzmOER/8Qv/hWHluxG8
A80QlbXl6A4mFL/yT4wRZEbXk+Y4+lTkUVEnzq0lJ3F+4738cG/+sYp+nCD+Ohj1+Szk8TC2Vl7F
Oyb32Ona0vpGffSsyTgvpMScqcaDx5k7cA3kHGx//3m/Nth8no0fP1NRBPNw43/h1kgNWbMg8eTI
OLBIwklneBLmajHOPR6lx7qPXWtrKd94QL9uPvz+w9+RaNb4M0gklB4ug+hf6QYtkbKq6WR9XGTf
f4Mf0rlhaYzUccaiLph9BY8xPi9/c8n/5BYDJjAidQkPeM/O7zuqlMn3qLkZNt9hBNh/G+sq4yjO
pLpLdBIFfn+Z7z4Q9iiiFBaRGzBE/VVQnOuaAs6VwYH43ObK82lUkCIG28q3tGcrHt2n33/ee8kQ
QQv0+9h8oXuDn7QOw39ATbBb15eEkNoDVqSwJeHNd+YaIEbj5U82A08iyoyzXyLw9ObCuLSjUz/W
QngTp3uBxVoC3nPpZxPvUDk6wxgKksuwuA7U59n0/2YVkAPxS6PPC79KXN48G1AxvGMD4BWb5ORb
HhwP6IuCwHTiqy4p9XaXNCBNVUvZeTKalPjPEMMb0BPMd4mHLeXB1FPXPWWdb2FTK5yXxOqkG1JE
sJa62GyuKjxpzyrDJvE06oDaW6p841yZ5CNFbYGd7AYHPk54TWZkus/m4u8EWXRnTXqa3A6e3lwJ
bVYXo8dVOM6CuAwXCcvxiz9azAZdueC+6RetmV9Jy1F3LruEi4f3WAQHcGPtE9POIL600pQsuThv
SZLxOiIym5Axj2HANYU6BGacZbm66RlP2vekA0zXuAuWWeRCEA9HOLXmmoUXPJKizXuqxk7daRPH
alC00mce1jKWy03BoadbR7SIfRupkVkhWrXxTu+6pooCKuksUnoebHNDOi++1NWlkaVhhtUYiycr
7dVFazXMA3ow3mzJnBcCa836WM+BenKb3hxwRDYatLKxoy6DLblSrLAhOkKHaqOgzuJHMy8KuRn8
yXkpB+4j2Ab3TVLgDgEPbfHb4BEHf+fF1Vx1AZkKtq3F7GBHNnLvR4HSOKW7MVaXP9dqmjOIi1Ir
YzKXFar7VuYNLRY+XuIJ4AeKcDeN5RJpSDXSE44eWXUsWq2teqgFgT9smVOmn6h3gkefGRczH0aF
alvNNutkrF375c+yMxG8/MBL18Esg0dRgv0w/c1YGaoQGvCMaq4k/nVliEGfuoNqQWc3UntnEW+3
eIJYAjMiaYqlZQooeUhBSvc/UPGsuT7rtU5Y2oV+0mBOtd5/G/+2yKJS2ab48G4CH3fTqK0D/fz2
M30c11FFAAH7xpIeNK71PvX6cTMlQbAb2o4FjK+7j51dMQnoxLj8XxndqAtq0mnYFK3yA2I3PENa
YQ+ZbSD7ydfzc4/JosBtuSpM9UHg786kJG4U5o4lc9MwtjT+QV1mhn6cjN7DBjiptDo9dV2fafsZ
7g6IA6xMhgOEZSN4xxQQtXSKAeq1Saj2E60kWb8zqReY83ZLdjfNmjl96rj96b6r63HfmWk9hYte
kAvlj6SH60UWkqvhcJ+7B3CodKuyGTQDP9IdEz5mDa06TlZr78gPss7gMUOE5cYhxqCJMI5GPbjV
0ESpwKDZpdI8207hRh3OPJ8hVLRYksxu2M/KuNXctCcVqu2SsI9H57m3i4CkbqubaH+DTF2N9JEH
22+SKkRe2IB+N8uZrMvkG6mHxtmtMu9UM0Q6w9YPYtLM7Jkx5FTxwJXWNSHK2LVTXvpvQZZSYXca
ObUbFjfz4LhX9Sawxw4s3/PiR6vu+npjaPbHPkVXmMn2pTa8/IykyLEP7WSxZaN4YdFJfWRJzYXT
fUsN/kDVPKgLxxxrmYTdNDu4GvP5aaFPnrtePDnIRB8xmRvILUz8ygmdcVSXRaVEaKbUFsIGEpu7
QpUhnp4vqvGTx5zB/lVFe/yAFX0Oj3XhxQpmxzrGepftM4D6oy9Wh8+AeciGY7R5cJ1qu2Qgex2X
kewMq/IdvCIXPfgE5d94rqSmQU1O7cE/WhUpeGRPik7tSLmUeNyblvVlSUbHRbJVnMpAxNeQNpI7
ALH0mPjBg5em7WPZy5e5UuvunxmPXUUEYT5wn1SQs887wsgwXhXm86DFAxhAOuk3glCvDxjxFd4m
G6ejYw3auLGm1oh4Lz2snxvp74LarG/VqgOmUTYfq5TUmEZ1iAvGim7Tns0W98gSIlNYWXF9rj2y
PEvD4ucFJ5b8SHqPGX8J/CmTYduKuNktPjEEoZkUg42DdKFdV2VGKhaZ7yJceif5DHaGotOufZyw
LZ1UNtBLDwStiBjidU+N8qlFBJDjtTVlWlQYI4+1DQK5zcrOZrOwy0Se0YXOR8L3/DOenxwLVZNX
G610u296CeyAUS7bG7b2LJp2YKV0jOQ2iYJxAl2XVnqTpI1xxuKCvbR1Tfb0POD3jCbfxu0B9bqJ
RxOVpJDhnjTkfCfPh02eEYy3yk9rlqCyEjhHpciqTWIW7PdyxDwtHdkHRzy34SQ7AFqBKLUo95ED
hzmHCewxz1d3GOHyLjnYn+29mXO8kXywFS/2yzLDKQbDYpv00jUowsO8mqUPVJXewVnCpWoQk309
DYO+90qH8aQEqv5W4+kuQsOSrAhzaR1oOpyPeKazT1cIduVmBhRIMVWF0gtcSYuy//NrGbUjy32L
W7Z7ijWN48uT7PZtKeVhxF37rmdm9FD5U7A1lrKeT+ZkIgYIh7my1Y3hJjTgugyap8lsBc22M/Kt
s0pwrdO48JG1BB3FK0qUHaeF29tNFZYpynMGub5OngVwmu2ehqLLmU+3zvwh1hrnyU0NNlbi/Uhw
F1IxAy+HvOPIMJKHyVsAH+CVuNf2ghacfdEzPpSNpp/EkGqvvWwxdh2mAP863mJjk2le8IiBOcvC
LyUneYuU7MGSLcdTItfJtPRs7HYTla13tG144qUDkZG5gO9wYEq2KogqPFGmyTymoWLFlR2PUTNa
uobeXHQCmpxOaNm29BlSPmJtjxaI+0Rp+cG1Mm34MOKSSohONqVJ6l/KAtsLjioRMErgaGznbDdj
8Z4YH3OfajnZq6l3QljY6gIm4RAqZcdFROxntgHRAe90Z3MP14QaxDNTHUtvmZJIipFIpqXzlv+1
GwVN4FTmi7jh8bcXbObTYzGm2melBdmJsIyYYV3K0QOnH+4NHI9ZedoOKrTDdbTupkaNxAw0uLLn
Lo7ayronKiLbWDIBvdcTYyMXowqlUu2R3GgiVvrSuDDziRsQXkSe+Siz0CioSHq3Kl61zHZ2/tjE
h2BpqgyqydhseAOniF3htZbtq1bOt4GypyPrmsJgIMU06IV+61TzuBkJCXEB5QGYSdykNo4/KHeY
dzmH6CZv02mrmHLaem/fKHOo73nanMu1Kk+cfKRHVYUWAgL1JA242yQobwZEhCH6q/lWn0XyUWju
8CQb06KzJ8cwYiBDAUnmehmUeOeOd1ZlXKj8GMRrZNQ4LmQpyxoR6oLXBjkKyNqb7BjP5nz57kDO
SM8MxZJi5zjWlG4qhJGr85A2ikjjBO4gAxCGwn6ks0NwXrEb9nlzNbSmdnStuYVCVJQs0iplt8lc
yYpcxpUdEKMj6+7mYsqzaKTs3vy+jVq7pB8np9CgEXbC6UELDwTxa9tP/mQOTmuJg3Deiv5RMXOR
a+H7+8951/3wQRAk15Q5VDU0bj93awQo9EPe9OJQ1i6b8YDS9IFsRQ16C0aqV669ti5v2+HvP/dd
679eIPw0TFggLL9zSKElL628UeJAxJf70msVnrQdiU67idkvaQxVPV9cN2Uvbse1yv39p/9KlebD
ETXQFfOC8yV+Vf7PXQ56YriYKjiY74aLL80Hf911c69jt+8x/kDJLiRtyVp5M+Fmc3/7Cv8SZPff
w+P+J8De/0rMDhjih8f1HrP7Pr58e/kZsHv7J/8A7AzD/kNn0SAr8F0Qfp01+w/AzlgZCH8hdOYf
b7R7D+UWHT75Xv+J0FmAdyw9pvs+6BPon/uvIHR4Uf/8suou5TIfA4RFu2ziwf3zS5T2thprKawb
L+48Jgy2Q3FkaBI2TwmrLq1azgHRnFwjaA2Cq9txC0ZCdjvCsj0AQEvFpA/mZzIVinPjlTK9atVI
wqwpWuVsBmnPj+xx4+e+qOSmT2YGP2I2VRSMPqERAttHkrhgEe+HaTYuA8P+p3qMx9tFBjGu63j7
D+RIEpxL0pGcdlmFz5YHT4+AtwIjf4+Mqb0b8BVDkeaqQAPR2PlGm5k42PPsYS6jSA45ABouOKYX
uf4FzvAabzUXxTeiXdvbLMGlPZymSt0SBER7w8nAtcM4XT0MVFZ4x2aW9rLDbU6JfTeb/K3VOcJc
B0LzXcskaz4meKWTCljNipxXvmBDpbzACCdLl3PP9PEzD6gAL0tejLdtOYWwtsp+M6VQHaIYjv4+
n6R3IFawJjzMbqCzZoo6TJLaUW80W6pe3FiF+bEXovcWsZlg6/ftgSgzyuQqNhPL2/tEBGFXKTN9
IR82r2StA7v66mwRooiEvsf08Gh3RjMUaAlaJsP56l5KonDml1qpaDVLu7MuI2OwUGKDQG2ByfdI
FFI72sEaR5SRJAgJUpK2ByCXhINlW8T+OVqax7exMWsksDFfn8hC7C3IGAxNvf4aeHakdG6BpJsD
lDMjvjJlWsaYiHbjunAYCy0qdxjeKgyow6JymTud+n4YBN6cTEd6S4ay68ZpqaA0mlNnfE7ilNzB
J5Uh/ZbfmJj2FQFtxbKU8Z/crn9px/uf7GX/v8bhmnTL7Bi/01N13cvXdOi+9333077357/8KxY3
+AM41WUro1bxDP3HWFzrDwfXaMdhM0PP5FgMRf5rG1ylU/gkg8viGLHa5/81qDD+MMH7cQ2DoPXn
Rvo/GVTwCUgSkaUyvObb/aIPDayZZBOhiYOfla8pfKQ90SBxSC7536mAOS1+qY0MzwTTBj1ClfPO
RQTkuLZXTs3BN0nAIornWdSNCgmeHv6mTvhnn8Rn4H6FJxFu5+vf/4BlJ70WL1IUAlvxYojiQb/t
qErxz1gef3jg/2Ty8k8+CLYj1t+roFPns37+oBFtY9DIRRzARF6LsniNtew15///nY9x1kkXT/zd
M8JjF69eh6oLr5VgG/gooIixL6NCZf/GrWOtouLExZTxyq8lViL0yiadSpBhXMlrpbNZYhPkX8s6
/5uLWk/Xn0tl3F04fPHIoGvGkv7ne+eNFUKfABAyndj0aEYuc6LW7u9RjH9bl7+vW/kwi6oVu1tY
lr8e9ZrhNLybjTjAh4aJzLz7kPttHIIKv+g+lNqM5MXQmMkd/dcfnftm2P4mQ//19XJlA2UPivUB
fmTzYSAdJXQCsgrxGbf+LE1/Gib/OAZ833twjfA22RUo0Xmrf76hy5APMybCAsdPQpUrxFzb3NTj
D//GBf3wKWxZP75bqwx01FAeHbRAkaEp1eNYTfWplv/erfvhk37ZmaaiShtUeyyQcmBmovKXpYGo
9N94vfT37zGOgQwUcdUP1sHmulZ/2DCauHL8qhHVQYxmsxFMYIpwFlQgi13N24BqY2ME0tgR1eoc
dDqOTV5aAYQLuz4h3sQya4IkRfQvvusStdDXN667l8fWcY0K3w1e8Trj639MFmO8EV4XI6BcVswp
gAjbCH5kTuNqCxfRRMNHZpin2uqeoYL5qfDM5ujEefw8VrAoKNWcQ+wROdzM5EiClfubwlOUId08
UHPBDIZm3UKA6XuMP4eirLdI6+sPxO3ZJzLBpq9tzC7PaIrvTnDZ/UzFdTX53ZhHqeenzXa2SypF
wg6xM+T7aIi+X6qYiy7GXuyaIBG3qI2aTe8gaYV8Gcd5aAwlqFFr9cHeJQ5x1+pIdvKWkZAmmYRU
Ole3UFCHFWE9ESR+E5Unm0uaZOTUuRwBNXzOHZYcTR+NzOhPdgXXBTS5uTL0HneNCk6GH1Ra5JW6
+SlJR+dKJUb+nPhN+ehO0F7bzhJPrVuZn2KuXYTeBFotKntY+E50/2HqiaCPLGvmXVeuTeNMbVk+
dhNpsDCDqntNy/rnmFtDCl4rbt0hf9UNnulAGtQn8kxfVTfFH3p3aY7TujWmzMiu5nIVQkg4MQnv
dgDgmGdMbqie7SM7eh+hX832Y1JaFJRutib4DvUpS8DhQxuY/5xYIrjN3aR+dUkaPxskcu/docSQ
CbAE9srbsi878pcJ/PWvU5dbVmTcBJy/CI+20zmqWpE8+AvhaMxhs+I5IKoxrNqp2RBsvEJuhDIu
5HRKt9xnSJnEjQH5Ndi4aTx+TmOhBVtUVZ2Pl3sBhudCa7wm3Gb5RBPiPAD0Va+mlzYnrnHekv4W
hzRp7cHOjeCxAf16sAiMzyNH6g7xckDfBZOsdCRITzEdk5i2gv6bPII+VoVD4rRglAm+o+GI6AaP
XSt57Wx90aLR5ohbyKCEkiXWtDJys9JH3EMT2iS/zl8C7FPA4HmPqKcRHmfBWO7fZn+TDMbPi1yK
PfEOPfZqmjSzXS4sZ9kuKIxbiuiElspVhfFlCUT3zVx4t2wNddKmnJzuI+W6eEpy27l6w5cr2LoO
0LdmnVDMZyiVVnAdzoN9ctKkeG4Tsz6pmKRFBDZmVMj8FZZUgLjYtU58EWNH/u9MQ9Yx0knRWJ5J
okXJlpQBsYQ8ocHi6BvIk4tSH5ogg4H4A8AfWYWpUOn3WgTOoS5cSL9u6i7XtjF8Ft087vFdI+Az
GFgIy+TXBIFlrx1a6bDVyELsjHJPzOj3fpDeJu3Uh7o10UCOX4Z0zk5V7cJljYV7xVHo3acDLyWK
OLWF5zjejL0MtknBe45hZhyawis++YZYrkjC2lULJMJkUaKPqok5BcGaeRZafcmiZldUd2nJdLse
8uDWoqhES8RbXwwl3K9RxJDZiZ9fGHgfqqkf98Z67gqb6zar/CXrNP/Wxy3zpVSE2Fpjb2CMM0F5
tGPrpAZWFIkI8fMArhbp5dxsRuz6tk638BpVDIhxmB3ImtFkKcMEPDlKyby/N1zZwnovXxyHjVJK
9g/ier37JSPN2JRy3sReC2OXUY9/TxqphKL8/9g7sx23kfxLPxEL3Mm4JbUrJeVmO9M3RDptcwmu
wZ3v9H+KebH56KpqdLkGrumbwVw00NVAo8tWpiRG/JZzvkPKEClOfA17oZhg6gWLoznjEDP7auOO
vLRCPXxAP9DhRTTG9wQeWl3maCBES4ojAPetSvObVZMkmYyWz4dQ1Le2WevqCnlBbtR8mcaGuWVQ
GKx8CP4lrlCwc3BRg/44dXHSv3bSN77pI6fVsH5HHB2JjYy69Jo5U7xjMcqabqSSCDStc65Z7Oxa
3CAh+Xlm6FgLJ2JXTeGwuNUHPM/itngs4CbdU6FNuHrY8wlnyPbYWMTcBs9DHUeh75blKWJQ/9D2
nD0aIovNKHjo5VDwnouq31kZ7Li4HNKrhdTmizD67owelHq06m++bPND6+r09AkEpULE2gWWxc1K
reFFy7L2Nk9Jd4my5RM5ryMeW7zyPnv8vb0YzmER6YLmvSlu5F1F97l89RpyQ3GJfa/iNVynSz/w
PH9Ugx4fTJDqpL0XTdjpFkTCGaMm1yILANf+ojlVH5gel96K2zlqaZJ/JLGzPKmSE0cvkCelulGv
wFuUob8fskQ3QybiM9jRe42swiYMwj6IPYJ3pv6AxsRWexT5gYlefAy6VmQlgvycw4w1ld/wFclE
EYIQkMdybHRBKKu3Ih7JrNrMQ7OoIK+ttMCt1XQ6HtKxWYOyzQ9tYRansbGKU+V1LOMrH0+llbf9
pjdAQeVodSfwxud5NKdi4fJhbXZxC29EJILkHgKqzMjAtVNWkKcxExYLeJLbB/+E97cqg8jtLc8K
qcXh7gQLmSrf2zlLSD4fZPGtdnADG2nsHSffqyEizEKtclJHRxU9ca7P/kp1CTskV/el6xGfmtmk
FWO3iDN4SYmysXf1xoA1zWg/+1KX2J6n/GnMLFbFNdsuKoQ5wpFZe/NwKvNMbtJa/2L7/aHOMoQ0
s4XknEHKznR5vjg4hgfHybSLYZUajnmvIDfKNuc9z6lpBVXGFKvP/e5gNvC5pyZ6k4kjt95oSjLi
sbwQLG68wBSarj13NAaGmDVTaZu9ForcWq48rvF7nHvYUqXRaujkJ0FpqWnHdHJ0f+fFBeeb7XJ8
2zHVCd0S66JVjOFsEDapg8S2gaFkdoZ/4IH8HaizEkHWKbtw8IWRvPDXYrRdltjuWz0/IJ/lvDHH
4UKej+4BiaRO6CgtrzObF3z5C3WFFKo688A7584qsNAa4p8atb/tGn4nlKzxOIQz/E1p5cVmzDPA
z4P27WOvI3SWnKmjl76Vef8YzVxzv24x/tYZipWKafJKBvU44+Kf3gB7cIoYvfNhYDt+K6M+4oJi
3VuWSXXWbIJ9f/16f6cMri/oodOELWOR5/dT51Sum0zbldDl/WbUAk6JCgJPOdQbiDNsOSqxlW1C
Pej44/2Pa2ck8tzdJ+Zo7IASaGFESvEbCdbDfmq513/9861z9r+2yvx8aF3XtRJwnr815TXZMIQK
9vKQFIV96oe2+F5ZRKcGYze2ehHENsV2nuc8SElmdNfBpdY02GzfaoNCG9bDG6VMefJNlD+zSefZ
puuiOZ9752wT4XxXqkxhO0BX1Q3rcrfDtneI19QUa6Jx3dpIEZ7I0rLfLBf+ViD4r72vGd4DgAcu
4GieIN2iRvv841YsS5L2wnGR5j8x1Iz1s/jL2GB9L6goUfC6CMl+xhbHPQgNbi956MD4kuuKeKab
IPeNlv3SpMSjYgBEsojVd+cokBsk6vynWQRi1YAilERnb/E1/enrCQl3dEHzpQdBv713EOWda3v8
p2PgbxMLXoVBBfE1iGxZ3/3UkvZpP0RuWSHRsSmeXWIJyJ5wu7DBakvgtCSdfUY0dMWmM7z8+vtm
/v09pkTBAuqvGHFkzD+99mxIe1D5CFyzHeMInxFGbi2KxOeipzRuq9Fh1aw54mPJhkOKmeVz7Yxb
JuxOHHYVwqL1vFVd0OS9b+G7rSknbakO1N841vC1f20iI+qOWgSX/PeJy3/n1c//wP9CMMyI5Bfz
6rRt+c//+h9Qxn8ZV//+B/8YV/v+b3D5uXX4AqxDYZe/8481nTB++31KbXJA/TGnXs+qP+bSlv4b
SnwWdsJEQOx6jv+frOdc/+drgFkKyTWcHi77OUasP81/Ug9RiyTQ4YigYLl4McY7XFWIUJYCNbTT
YUXqmhU9ZRrdWl/gPrKDYYU5VXY1f1jAUjRBha0NOJV0MZYJY8b0JyOTzVKK9cUj2uB1qaVaTIgH
ab+co9Sb+23Z1ibmsQ4+kIexdO3pI0QG8KKvP5g/EAfWBTcZeDuVWAIVFGugx2YNDFUZFht/HJkc
rUbBH2ghyB3RqXKA/kADxSvGj4ldlwCz+o0gtmXHpYSbhibzOPdzZgRuYmsMDHN0Fb16MqjF2aqt
8rtg1vAAfB1iK3Z3o/A086M+RHG6Lfp4UlnAxMZ5TXRBMb2asrrkXHWW5HQeGQ+M943pgbRE1zfG
10Voib+rCAOJHwnJdHfwB4rGhpJeUPyY7dDpGy1hvXs07PXfjHEeei+TknUJi0p3gxhXA3TTOUGC
FhmtF2+M0UdTRHfsGuRGBYUbsQfgLo2/FMsc3wZvrrYVpjuCwD0EGoERN/7L0k+dti2NcdrCAwAI
4y6bjv8VYHHGDZQ1w9XzM70NpR5bh9y1DDo3RnRjxNyCXAPhi3xfqGKlaLCU9cWuVoOfQXR1m7Mq
xl2DgIotpTT5wtQepIc+rUJtFtHD4M7TB1k78kVPWHZ6eZmEFsTmsEul800rp+zRx+ccYKpqiLjX
xC7BdElOuLBeAWLIAC8lZYKHFSEVZYdOk/rBMPLHhOr2YZi6Es22RtwYjQB8qtE9tVV5nMT8jFeR
jARNiPaLsxoMC0zDmwkD2lGCyNzqY1ecPYLbt21tI9dd0vxDNeBsRGWd7BE2iHcXiAuaPML17gfN
bd7igfoBCvKsX8XsL0nQZYZ2wpbLn5r1Un9QK2pixAvy0TLz50yrzVcXO34c4mZ/T7luP7qrxcDm
Ft0hk7GPsSwGFiYT8nNr/BZFrf+2MDbZipo8btBXcfemlnabLSlZocloB7Iez4OdOLecBnBnDQsF
vUsFcVCxLY8VnOwLbBvjFXkROBavBLVjjt1RZBKbpT2LsLer9rntq/iGsrs6SKuwzjCxpmsOjPxQ
xLUDoz0xrsytspemTLJXPtF8P029de6rJT/0ZYmjHZzwe007G4WRir1TqqzlvnG64a7oVldAWhtD
EKF7e5yzrsjpnC2OFdhrF5JxrQex6C5lFY/EIZ9UpAW1n6anEmjHrfd7YgGVlX6aWh2fnYW48FLL
Ib10iWyeexqCJzik9cmSDIQ0+HGvlT1ndKpud+6cCkzphPyUbHRvMXdGkRT3ji6iI0Dicd8tZM4j
svd3CmPFd2dg8MC9PH+aMoyasdCOpawLPOXRBUkbjvg+0YNRILEzyvhoivo8OzqB18IK0Nb3X/ty
NANLEpikk7gQlE7NBBud916lpbdD9AaPeHKbL6Am+rPejOkut2nw3NIeH7LKAYtDsgH6yt56iOZx
fumZBb4juhkeeEOi21TV/afFm411XFdseE66TVVMGewgO9uj9nQZ9PaV/ABUP9/zsfO0aCtN3pP1
V7gp3X4BVdKSqqhb28mdbDRvqrsHWUe5OhTzSoobksBvHfP7YiZCw2oc9XyV6Q2JGnrGpjxcGJjf
10MnrmZlxi8QKvM9YKJmB2FBGwLMlfrFTaV+EZ0UV60qzId5GlA2G4R23VXVOiTLp1ve9DXoGB7U
U9/H9LH4w4swwiZxTKURn+oKmXLsu4w1e6u89E0XsE3lqGHec9ZwWpzMxjae3LlwzFBn8xi2jTu/
J9k4KX5pHxVf32bZoWUI+EW6AGj1TJ64S8Q2airzc4aQ7Zi3DlpS1HDPhsrax5g8+6uJ8pyoswa7
JjDa5kNb9uI6Od5yGZhuvdVVr3OjGeNjnlYNtoOq9e7KcZy/ghwgO1rGDbPD0hlPWlwM+6g1iJXo
lHWCQ1DucNU3H0dmYveTM0cbmB3L3kqn5IGbrUaL31df/K70vs+p7PLA7VCGCBF/HeWUreZX4o6Y
EI5MKc7z1Dob1t5dqFX8nKHQWu3oGxIHit7mw1vNoCUPB3NEkO8uWnZaU8k+EgfSbSuvro6+U6RR
6LiZ/F7aRrMDtN188uPSdbc2cvovVhz7+7KZoktvRP558Eua9WlRx0T4VOCSic9scr8Fud3l187W
GaX7RXuRxtxte4JwyFrTmDd12E5IO3CuY+4NgTaU/Sef9QUTTsjeYQtEEBCjNfYPddz6d4sm5m+6
1ef9OmXlumZPE5/zsdOek8RxX+mJOHokwW8BPLoMKOHYke20LBGpDbpf4ZQurStEejI2SW3eSD+f
jSCLHB+hYvXjOzGmzGOExszIIHWJ6Y7/JvUFdH9qvdH/VxctLp0nP47bwNAn627shM0xOJv3sLT1
EFTNZf0ATw3J9/ulw9owl+kKZDQvDPayY2zSIqikxKeK1viD53fDFolqvmuaytlrblaS64RRz3e5
HHOZEslZWfVxXvT2Ac6b/Y7rO+9Al9XLph8H8WQ4Wb0rm9bc6YkynllJJXZYaLV9L6MGsas5TOIh
j8G6MbuswlG37nxkS3zsha1fGt3AqOROJ9GZ/tZIteYb40+zY/QzikPUNd7B00ilahEohWU0t/f1
ktfEldXNgWbOPEwQ40K8vlo4jotY9hGW9k/UAubzZImMcRDqi+8E1PevBUTSXSTrF6fJva2WiQfL
xBrA76d31B2suhgbjdinsi5jWlYrNKOlicoakLiKuLSb5T2tVcGWHdLVyeynjVNxvZH2gsE7tttd
kUnnPqI23RkEBJ17jPXZbvSVl20sUiuzcOIQvlpx32xYbXzELVPchnGw6zBadHvPfVfuBhp69jIY
nLXU8A6YRhD3G97EreClrxRobhsCRKQAmaNDX2dRGNPrmeiaAT0enTw2Qr7Z+T3G6CFh54KCKMB4
Rvk6tDMReXJ8dJVKghH3xNHV5/LW4d3mObFcxZdDeF8pfJMtfZm5lyAEL0Q+UExPVKolumx9fBr0
PP6A3Sb/gBsK5FzcLnboALy61bIT50WukcCxEx11r+6ZQugZCCPYtQ399xAd6WDVspliKztlnRBN
kA5G2lNiiupQNGbcfrNYBraCwX43Gz7M7gbe6ADyaAKQgh0kaR5crbUutq3mq2iUsREypcGMm+mE
FWjZxhT+L4vrnzPbfY5dxqC9mV7L1DH4Le1TIT3jMxhdFLjMaMMmciEueoX7YqDTPc6EVQbDmFib
psc8X1vLm0oAJnrag19j5hBY8zeI4IEwNOAXqq4c9zos8VAy6Z5oEc5pbhTbnDAhPhZrB0bXDkWL
y8TKKW60PAUIkVoXeIyvIN4Akw0dDDwp842UvgILl/PGFKMAj8L82bcQs1ceC+U4aaxd2fu7JMY2
AJv3lsz4TCxV5jL0J0x5uluqHWIbM1y0aWH41FsblP1dUBFQjVECl1SaWa8YqKY9JowaAo6/F5Hj
3ZAbSswEpbzAW5VvKMW3CCOj56Jr3UPNIuzkmK1+SdC6bYZ4tEM0tlxzbZIe09rzd7iElrDGyRfO
do+Or+ria6nl3Owym2+Ozi9Hdsw2XRCNu02tutCtAcD8W9v6f1Dd/DwaQb5h4qxGMmJh8KY//Ot8
MInsGXuMnx4zQpUo4SbIpmpB/xc48IqebL1s3mtqqZIrG3n7r1/851nc+uIou02I0A4iQPHTiy9p
qdx5qdOjMcGyXTIFryHNE/YeQj7++qV+FnTwUvCX+GftftGV//RSaZNm7pQAgFj5QuWWZ2QG3TDH
1bdfv87fJs7rC9mejQ7UBFrs/sz7ktWMsVF68bGvo3nHKtI+uv0PrmzaASKRwFEHkegpH3rxVq8D
YU4VcCDEcK7NdZTw0/36R/r7R+why2U7TmgBPe1q0/93QUavd37S0WUcG1hWlx9IPCsb6aDtXLCs
1eNEvbMT5HM24Bj/eO3/ZwOk/x/F24bno6P+xWyoKsmMefvrWOjHn/lTva2j3mbcif5+FRexmvjX
WIh5NNh4lgSWu47R0c/8azpkCxTb8NpxQvwAMazT2j9VjPZvjIrJC4QYj73dZc3xH6gY7VUq+e9z
YXThTMZ5ICEu+LjXf5aT1UslQRbPYFXqWhhhrhVwVscE9hN2EjkfPPIeSkiTMd7aILXqCzhuLcxB
dnxtI3+pGIwUJoAYfTWNJktTAOdtPfd9USau+zL1bYDB9XxXNVLln9LFbu6qdtG/ZlgNMGb2krhv
LAveSn4eBmufamxdva7zzGPbiGE4TVaqxovi8N0mneSOZa03B3J2AY1yAoRGH3WBM2t3ZE/UKfog
tNFGVi7mppnV56E31dY0E4A6eErmcCaQ5xukhN4JfmR6CJ9ncctQyUlC203SC6E645H61Tto5Pod
h6rI6oDub3oYGm1vZr25qUwB9W4inFTLuyIscMTyU81L9mly2hrLmFVv+nm6S4RBl58tFB7GBtR6
1G36Ks/o3zxLOZSIJacA9YtquY8iSZ4Mnzzvsr70xn1qps6JrXR7D2s3c88jgtd33hH4WGxPI/W8
uKTQdMpuNfvsqXiS20xBmbdHGKB75dcJqN7JHC+AZgC95sRnzIahlzuXFnJgV2knSWcdyBLF1wzE
WCIa8c7MlUolltBogQgwW0pknyWsLTCtmcPRKKQhBsp5sjLdDrgZkdMS46jmefWmZsn7Olim8di2
83SfwwaevorSq7PvIjPa72SQ0MxczZLIMuOJvYixc7vUwwxZe5H3UgN5XdtZMdzBwMWsWvY1b5SS
EdkqWPGOqS1Ka6ty+WAYldrqKUqOKJHjrSWlO1h3KHwtJ1ltZtwsiK8MIq8yWQHu1ZHhp6ncS8Dy
RlpPj53b2xD1tNzcpIJSP8ybLj75fufZoW3xbodm5kcHBkBDRw7K7ByJNlI7quf2rTLr/N3sGsPi
7gY9FahmnRv5kZ/jRcvQHJStME6t1Y2BbcU5pUqaGQe77D8nmT104VLZzv2aNupQdtQxQXm2fkY7
U+xQqGl7fBAlDHxdXZja1XtjMaaHEkI3gS3Sz262EXkIlHzkONLU5ZnSs2G/yuRx40u3PA5Q3K4p
+gQzgHNr37l+tpxKqmes0jr9VJ+88TNmDE8L5HV5fHWTlnq6t9073fPal2SS0edEJYLkRVZVNe7D
rWxkeeoNr/6AwfwKf9p5WL/ZKPdbfePpFkK0xrgsAH4DOFR43awaz11am4p3oNa/V+TI3ipHxi9x
nS5n1dhELg6sDVvcicGcuvE+ywa5j1L0fcAV0BehktnXrhJPsa0xLmW9eoe5+ONi6rfSwrfpaZF7
J5fBoYhotAPyiPGT0wAJCzI5jXdTapmvQNIZ4fTzUnHt5rr1iHOmZ+7TWt819HpFCJwg2ckl646o
nt5d2HmhSpnYbbR+bkQgB9d+qq1xSkLTG6p325/jZyezY525uHK+dAVrvlK0LX9HrR0Zt5lo5Gr2
oD18sFF3q5NEjRj6LOoB3GfYsMvYP0yY+IIRCqYfkDqQ7bApG3zR+y49GyLpn2kfZZjz/jzjA3zg
a109+uYMXh9doSMjcdBAKyFAsBrv5CsNbCDUWP/r5JbJvcj9FAVyVX71Ul1scp0gCXQS7AS3c2WD
rtYNsJvZY1coH8/OMG0k3+4nA6ZwQYM3m0wGrCgcu+UD8AJjM09O7AWe1yCdyQdO9l63Pld5jEYu
6bXNNBr4ZibddV7Z8IqNheDpsZpEGtqeGj/JhAwvB9/bxcxr2QaDN72DZR62g2l132NJUqQk6GGL
U7TdT7ZpvZjlUtwWIxW3AU7n/Vw61c7I4+7eVKo+oy3Sn2jjFsmsSMlmV+G82bZVo7/5ZGNt7Kmv
HllyooSc6U/CJOu1wKbX+T4tDCbLofReLRKQtM3CV2u7cOSECcs3TLoxBvSy4uT3R4Vj0x/ci9ks
ccgTadHAGeaHuGFYCGgjOVVC1feNkQybrtEH3lmRzN/SWXVPJJo2GZvGiMgFfc6bIDFaZmJT4wYG
IFrQO/Pch7bZfCNkw9pSCYvAcszqQqx0FoJaVHdLWY0PuadtmQmJC2ZAJw28OU0iKGqavCS60WwM
s8k+5+0AZo5Yu4tX+/OTPhotYy8SIx5tqNyHwWcQB2ciZdAS2fDHIAfe1FDLTwUjmU+xX6r7Eto9
bLgoPfdTA2GdRcQHA/PVNtGrbD+rYd5GeJKZIZZtsrH5bZm30OF2xzJfBpzMXv/BJhBnDlK7xW/E
vAeEig0SUE/0+4blhrX1/Kg6laNmI32T43x2MpgqbNZBsfmVbfE+duOLPXkrMiFx9/NU0JRnTbSc
jNRw39E66BArojK9j7tkDN0M1MG8OO1Btxcuep90m5Wo2aY7ZpbuHdza+pmgBQVtFVO+DOLIT+2N
P053fVOpHZuBvvzv4vT/Ljhp1Vb8sjhma0qU4s9L0/UP/bk0pc4VjsBt4q696b9KY+H85hH29gee
7E9rj/4bGo7VHoyIjD5y/Xv+XKFSSeu2yWKMEobUeKrY/6AoZsD1U1Es6JxwWjrIJJB3OT8raZTh
IsFu4uS0OPrUBAjV3KEL7Cwy56B27eFVjwvvqjlO9ZjWc3ldCFMLGr/QYQeKPtsaHL9PWSeXeavM
Sd4SBot4NbSSCANP7TkhrROySwMWUEr6g+NPbBsr8N9QWOToIWp3kvOQj9WdHgvDCyozv0M8Je+9
yvL3hS6SfUTRtLcl09sQYgycaVr4/ZIm6ijZql76lvH0gv1Fox6d8cUXI5hgb6rGz/jkZmZFHqpA
C0o6ilqT84LEhseqsRFrpdo4HXv9i5RL9ebJ3L8s0oqYiU5+x9hrjLfj4E47GU3ubYwmPybqR5AK
u/KVj6ta7SCVqb2PDLS+ezVnuZWV/hGvgPoWT2bUQOWtqW+Tul/pkerRbu3xlEkKCZArHA+hlZnf
Mr3Sw8zJoHOg/EOpOcfuNdbL+NzWi/bOZgmZBCpE8wrDrTzOafMysHAEoG26e5n4w4ek7ronITqY
rCQoqS/kr8QvSqMpD3vHngP2eFkfLKVYAvTRR2ToKA5NPWVC7gjphaZpqLdmnsaeZd/4iemGyZtc
5l/ytOugCaTdzmDz8L5wAt2lurppS+ycpOrqk4qW5UyWD7GJjtfuPHJ6zI1yV8iOPtOQ8HnG8kWk
Ago471LP30bUJetjKz/PhhfhhShcflGIK4Q8Rv2dkToUOY6e7JHs5c9VaSefZJcyk2IbbpH6S7TQ
tmCpYmy0yNHrIDEtLlzg6/LYKLu/9Da1K0Ra3cKgYQzRLlkYCuTxzIp4bCGU5IvFENMR0/g9zcye
MdtklSgw85ZA4ywp71PXmQK7mb27WFXLxllmVKLKLy41Bok7U7MMdifFCFCV7R2VIJPf+CN+C9Nl
ExDbX5pptCFCIpmEI8Idi3mjWIM0Y28zeHa8AV8Mg69wxENMNxqOvrYlQgIEKhQGV1HT5mJ4h9ks
j7pqG1hHmpZshrYnq6dMpvOydG67y0RXfhBVFr2QzBNrp6jhqtzShBhfm1Fv+yAhc+ZxgCUabQdo
bK8dEoUyBCHcPxh92XxWs26Goh6NN6ksyN7D3M2PLQxh/wD9mzh05TOFTc25JenAYv8WdbBXgz4y
LCzLOkZmPbG/ELgAmQEFwByHHlyfQx2X/ucMLuBFOtOss82W4nkZZKXRkHrRSg3Oh3zDCqUisaYs
3pw4ER8QW3zR9LHeuLWyMB648zenVjPjdTqgchv5UfmSxX1L164IxOLDKtUrPYyiG/Wy+sjV261d
NTPmDs3I3Rqusqk79cDOX9BrpTzPGA8aZKrK3vp5vaDDRXuwDH0LyKNON3YiepTyHeD8yvBOjt56
4WIlmc/7wMKy6ntONGUh4CDTRt8PkJUfTSTN+yrV5bTRRBfZaOCU/moS97tdbA7TARcF4TVQADN2
OnV+jGeruUo74iInd7F7VNzYvLFekX1CJ98QCWR01shhFvXHKCaHA4f3WH9GGFGrg62xlUAwDFeE
RW57s4E5vFeOR3PYGtnAzmfWOFwWtMcVGw3E/7Y97DQ/aT4jXx6/NfCLXme7NC4WS4tiizDQnynK
ZhWFIrIaZsgikhvfrAtMHyOB9XhLzNDQ66dYtjVNlxjPylWk3+ay2bild7KxlyOyL1FZkK7BODiN
jpnk2KwMu9lPevHMgqrft4pp9wojHgKI4wr0kZzLUHRUlI0+LV8XyvNiOxjE5VRWj7yhSgYT1TlN
4LRaDvqznTdu2YW2Guv006LFxD3PDMKl/uLPku1UkCjUOB1JDBAgbtHEWh5miHszsjHCmJ6rR5dw
r0fX8OJ7jsWJEbhcjoyvPzp2WT426D4fewOwH911Fn2EZlMS3oG5HOhIOZ7WAJePPq4IDilSXx/p
+Mp7HePKPd4tFpJkf6yaEPsq0ASH1UAIW+aomGOb2y6cijm99qbod43vNex/2qK4ZkLnx3UlAe1t
ztyhzbWaRx3hVGCo1r1rDH78hRr04jg0tYFauujJ9pV7zFI5PiP28ym6hyj5Zi3afMP80hf7Tmuq
O1bg0RVsVf208B0/xvzi77SOSMJn5ewJbQJZHjXLZxZSE9L2RlsOsZEDegFLxaCj67dNRzSU7BzO
I4iOy5lGwjsmKTvIYszuUezBP2hM6xZVkKM4ZCXU3CU6Vm5mXtRUxRWcbXuVxffVfbx4RBbyfj6r
ajLuYECjBrE1b0/qh3aThKhZDK1G5yEXS/I16sBPp5OGxFY1U83rwPc+zegIHkypxj0sKXEcjL79
qKIKorvhDAeeJ3cOEOQqEHqeKPiIYCAHyzzrmy6D7hwCOGweRksvEBZlFvlhSNRIjUkBVTe5fetl
EV0WT0zHlosRAbo5XkEcv+tVKt6N1jKrwGlJGiRvLvmsj5EkYUyr96WVaHCQB44avn4Jl7SdW5D3
dN3bpUMm78mPGz+DdB43sjPcV7NK/Zs5lzx5yXpoEqRtpvtlHPEeKWWa1RM8xJfULGNO7AQuCe6b
pjdCvfTNBMnDKF5TZmdPjiHa5t5VKPkOlicauN6uK8nFyYxGvzOZNHGPCaPUG/KbmFKEXPy885W5
zE+qiTeTsGC9W4nr7WrhemFSlkhhsnh8WAyzys6dytvi0Hda8uLUlpO+mS6POBQxqTtbBQkuXglg
EzllF8OYWFntqxivWX/iK2vCXvOgH2rtG43NK2Xv9ElKrXzPhsn8KLreezaauD41TfrclN68Laym
OHoNs0SvxxvgVdOjmy+vHIDfyWZ5yzr31evH/otVtVQQNqFmQev0r57QsoPr+TldVb4d7UK748Mx
V/07tgoold+txaGL7+pGIixpLJ+Jbp8iUGcH9mA5o5zDnpSzJqiViPHFub3aFou5PCSMvmAnIWAt
tOC/W4OV7vurxugm87ekKv66Nvj9D/3RGAn7N0b1jHQxMiCtp0X6V29k6BbNDo5sLL46Xco6sf9T
VOqt/88qPP69m/qzO7JonNZIYwZcq77U+48Epo7z08oA2AFPkInGlJ/AYNO2LqH+zfWrBumXk2s0
J7vTpo1l59hPh24HCcx/cBLMBkcH9xLfM/JDna1Ubq8RpulkX4kWX+F3E9bWBdxmIdJoryHgVM8M
3PKzDxIyu8dRxdhepd6rs2C1TYw4P3djZm6wf6tNw6C3OBHCQrwLCu5NN2TlHSE6GggYPLAXEHL1
si9mYx+Pa3LCkpj1jqg+JV4HMHT+gUUFNpyumd2XYZx6/342HW/jVWlyR8pmZ2+tHw82Zl0/fRvW
573/8ehXqgKTUq9t1l1HJd6RgJMXuh2yKk2Tif6KVJzxikoHDvLOb/Klvlb0xy0J0i0ZgODuceQd
2BdbCsAbQyutOJU4gZkbMzEShKfBSi2iq2/ynI9BlPN+svufi35swghVPVv6YSDGz0giQ38fyVBj
lS+T1BlRDzBVxyRVZhXEtqJX3H6B25fgbzkntYKxjUBnGST+guhqgyDFXkL8kXFZhyquzcSTSP9R
A2Zfl2ieW0eGHZIZh+KlYoIEwGGI96acInUlz1U76iPjI50ZOZYoDZ3sYANea5PymGgEHcVgbp4k
ZDM8jq0O3hFi54OBUXTninp+YyMgt0z783CWc7JJOcR2A4DUO4aZ1r5q7eJYVV2/l+WAaKwpK0DV
Q96vIXWchwmJpEVZbSw3iW8OWZCMtvJp4xLpw4jKsYL/zd6Z7EaOpVn6VQq9Z+Bezlz0xow2mwbT
6NKGkMvdOc/TJd+pnqJfrD8qIhLuHpFelSiggQZyl5ERksnMSN5/OOc7GIJLQttRqjb5mD+TTIV4
JQ0y/MBg0G6yxH5Myzy8YCVrb8docC4MJ4cXmDoKwSD5l00VqQvXQ7mdhjJ+ykgjuMWqPDHPrDR9
DQpxSdrVA3+UsXPteWnwhOvU2KvI1m400jI7Cjpkr4PTGOfADrKdlmjx7EuWGUAaahe9SZDZj7Ut
i3tWJSljgCAK1RrZrqHW7DUctS6neT4UjW7TPnVtvqHS7g4j+q3dmKXhE1hc4+TNC2RfYiF4MD3U
eZjmYB77PYu2b3Ik/GgFwoeuLSwLjM96OVOV6BYabgqXZrQektrx26Q3sVMbyjlLhNNoe8g5QGXd
9MNNH4b6icOs3JumB9A2mfiuASE1lyizi6emVcVuCJzq8wj0V9a0SzBv3SPfdL4hcdFcE9TG8AAL
4CWw2+hYmKp5CKUxf+qNOc+33qj096RsxEmbCydZ1bXhHMdMeVszqb4OXh3skeDXG3YSM9+gk9x7
qdt/QmmaPU/pHD8bYxcve0o3fa61wmPHxh1ma12zA8SrbzySgrcE2p0IW7DX2NAzfPEGZaFXEDmq
Wm9EFZCy3uNnNariOCUTYU6iFTvT+LYIEnVUWqXIuwlTrKQSsXzEqCZbxZ3W+qZWT8Rn9hSoAXsH
PpeOSXkWrUMyFyurHY+l8Aqf+br+ZMIAvOm05jGem/uk0pwvymLvuhLEFhKJOQLVB341Jw9AoMxT
Tq16Fh3tsp20ge/E4cEzW+eKeC6gh2Xf3s8sG3xM4+W73ZM7VI1zeWsE3vwZ5zoeMzKaFf3pWLFX
Cs3HMDKttV1nVNEo2ic6KS+8MnXZv3QkiRXM85HC5GI9p1LO60Q1xz6uwrfWiOKv2YhxoB3qs94H
48ayR+VHQ8+kPiID0dCgaqwU4smzrhYZdGrTInedrnHHmREQplpp26aUGhBb1H2XNGnp3atOepsP
XvXQxkvqTxAL8jcoo9Vej+Bil6OJpT4NR+N+6AL3czrmEPqw9sD+dNk+bgi2mu7wn7vskQrrrbfw
8nnwE+wlnJPnHGsKdRvKAgxs70YtimmUdA6qz4dJau21Q3rYtApxkfvSsPA9t3F0KHOXArlCLXLW
KPmuqSRTLlELYbtQ7zVn3p0c7QXaRQ4kvzQkhTloD1gtPDIvTHXWOj1ee8jB382ysb6VmvmF4Z5+
ls7QspGocwBiHqlqDYvKOGeYz2bJvfKMND0zcEc+nczvkdAxoy/QRlOpx1I095SUYu3KJkLcB/gz
7u1oG0tp7QRy0kstm3Kj2TrbDjxH7T7UoussHcKt2ccB0VWNfMYNYu7wOIst9/t7MhfuXa3jYo7q
rHwIHXBdMmoqzK9pTsUdWNkV4nrgXPj4rsoCtzDjwAkLRo762GTwcOHKzcF0euNtjC/kS61aTSAH
lRllj+k+hXZgHvkLJ19ny0UaVgVXNUut/DYPNGub6fgQZdEh+kUOTpajiM8ainM8HkW563rV+ybm
hhc2PkylXDy4g5O+dq38DFkiRVelz+cBADQ4AlLTb00XJ3BB2puv8khfg3Brv0ljSDe9nPr7hNXU
Bqk1hMXQTbHm43A1Gi24R1LXXtvC6XajZ5BH27LOHMLEkCjzQQCsTD1311oTaYexPzGHidZWMX5u
BDnODLL6bTi66ZccCuwG3Sffq+u+Rm72tUEOeqBFdtbCSZfcI/4X8jGPGEnL3g9xR/5ukpn+EEt9
C/1XntkcJu9eQlxUl2FE7ixkumYbZJeky9AcY6/ZwrurD/DcSVWpM29voFhmpEjlpRFMusMqOJzi
vMRqkylmyZ3UNF9Mc7dWVTlsDKct3jtrjNf87Q8xgb7rfors/TgY0G+tq9mEJFTAKV2JytO3pbTe
a1FdekaiKzgByRoJwo5HtIZcQiPvmcFpBEhjGzPbXtkZi8VUlNdO1VwcAYO4rendchQdLHt8ERV3
sIrSIz6kcAsx0F3VRBKs4HDoTLyAnJNutw3M7MrINe3OwwG6y+ze2yP/DzFGwxVJi1viYaJtlwua
11JjwZRNF2/opU/2KfyKDoF+N1cFbuPSXVlRL3cFKdM8hB3jRusU0XGe5jzApSeyNQlKDMnyK4pG
bWNNSb6Kc4ZjelxZHGRpxHlg9JdRl957nE81MGQuP3TKe1sNBZpKVrZex7Z/sJYO1Kv6g8qJmkiK
UFuF8ewe8266ZLH1yqz58d9tEnS3X4qrrr9+bt7a9x/bpN9/6M82yfoNozcEOBMpHvS45ff9ycZc
hFcWmivbpX3iAP1Hl2Qu/RMOcaCr2O7cBYf55x7JFP/K3kh32UD9IKZyTWJrJKhOlhVsOn8O18jg
nnN2R8PZyGdviFicMMJgC2mYdTIV58Hh/sGOEi8TKhboDKu4iscHa5lgtcssK8tdxloFf/5Vs8y6
0F/bZ/UxAOuWWZj+MRbTeYZtSW3rP5nL1Kz5GKANyyzN69z4Wl/ma+nHqK1apm6VJOvAmizjultm
csEynRNU3Az9RHHbLbM772OMFy8TvWYax6P5MeZTy8RPkO791ItI09lwld5dFrn5XaN3OJ+YFpJE
ydxwmSDaxBgumW/NHdLlYIu2nFEdDP6NNhrdkVNyXqvRSKEHS7UxIxN5a4wb66EniuPNcfIaMEgZ
8Oidyf6oUYHc2o4dPdekzU9rFtKVb4SDvvUiR947Vh3dWcpONoOgNVlpolDnJhxRidTtIyJcwNAI
mBwEKCiS1sKo5oei61PiYdXnVKkGBvOQskTWhvhc85hLVwUl22tczJRyNd/hY5Ym+bU7DtFW66L5
2OSIQFcRmjE/G1xnnRRkqmFM0OJb3WuTvZaFN2OaJFsHoKg/R1aybsFm7cVYIkeJiv5MHh+uY5nb
BDTm43TPZr3fpmwC1h2z2hsXFM5+Qq965dRiPLNQn/ZoTo03TJLlMfFkd4+5OlOs0bV0U+hVB20z
0t0DAeL91cyUa1tLh3IuyIoLNBvjvpvM7sXw9OzbhDb5QR/62LcR0N3kraVdGyS1UxR0n/ismMej
F/VY2bv5J6OJh610eaRySAvshem8Q1SkbejTFWuUtr3B21CeE9VBZCW8s6ZnmOgcsPp570ugabOu
G8lgSpuNAsl3FqUbE3XKpWiXatf26m4zBTnB8aIcti5DghXriLdBH9xTgatnBxauujYbipC+gL+t
ETi2pt5SW/Ie4e0MiKfO1Wya+4wmfS9w7X/lEZzccoIVXFPhfJPS4VagRQLt3WVjmq+CsJVEQI42
hTGK4f5UxLaDcZhDKKZdWpEtnfiJllmfYpmL50Yl6mx7qSAAoO2vYqeijSqreriQLji/1BliN5Tq
lTqRuRY+kAdn3bjYQJHdhTuadNZlou1YhaAtTC2jw2UxzCkSG1k4bMbqHqJtB+rWbjs673YsNNau
ro3II0mCg+7J5sDxRDS3W0sk9ShIUEniscifeIxU6GJw9hVhLTbsduC0axXVbUSXvSSzMjRks7NB
k1/f5GEe3jSRqRN4bhuvGUs04BxaA7Q1iMCRKLef7pmTGuEasIcG7UlGe/RJ+bGfGW+ucg1SynrQ
amvYFrgkbyCzSbnWQMbm1xq2jidHFniIHLsMSJ6t64AnSYzxZc7LLxksgkXjlKsrY3aofvGHxlDT
4ck+hUMLMyGR0L6RnIZMkWIJ/nxOQC5tYbsDbAUVqy56JuRz0wZFv2ZM0VT1NrNLdvJXktU9EFeA
MDmK6y3KljD3yFafbPbR4BdbcR9A3Z3sx9DJq+6uW1bde8C63O3HudJbbV53bpKryjchbo/3TaJC
KvcQvWEBzy0To/WYD8lYOxu3srR0q/V9l3yZkMnKFMOsbBoOLpTD/8/00/+/AmNBc+oIMP65yPp5
gsxfhN+LrP/4me9F1kBfHLTMumBsyrn8Zxkg5VIGeNhAUIX8UAYskXZIs10bCb/NTPM7jbX4DYaE
s1yfy2JiiWX/F+QkP9kRhCsssdQEqGWoCEjK+3FcyjCP9X1Qj9d9/iVkIRhln7/7NP7G1/GzWuXn
F/jJ79AoI8srxQu4CWlcPO16743c5dhDafHl1y9l/aXCYdwLb1fHRuIxnBQ/IV8mhMGZlZnyKrEy
4pJICtB0Q7Bq8sjUrK3X9uM2isrA7cRO/H6flURbcNcJQ9Rh/qWsS9cJb0IWDfB1d7iNxW5yi/4r
6FxSWM/975Jmscibs9+lzjjZJ9j8Whk8THW3TRZpNMly8japS/TSUxLU7EGJFQ2RRS7Kan2wNSYR
NDle51tZjpH9vvb0cGjWtlkMDqSk0iUiIibRomVLph8b0GKPwFj6UxYsIcCkAWYjg+OYMezJYXjt
U24QTSRTa3zFEMe2B39ovHI7vaHZs0zjhv0dvDcsW5F2PwqCJ4qNMYSBR9nWpUmngkX4ELe7fz81
ii7uJk7fr//7f7194dYHGgTq7L378QmA5+a7i/cvXP2nuAn/z38W8dt/3LzHX1C0vWV/8/N/PEEc
5zc0aLYNUhdKDvhxfvUfTxBX/81mjuyamJYW+v4iU/tOkUaWBE8IkjSXfoK75c+di/ObJL+Spwfg
YVY7dCb/wiME18ePnYWJWwtLj2k5jpQ8Q37G2oSTOWZFEkaHNnf6E2IZJt0Uge3JIBfHRwXGogE7
G+J7SauehyRpxSpGASzHfRqRasPMrHe2Tec1957Lf0PQl/eEAiTbYRMPV0bce/CwlFVvObG7FCdm
ZB3aYHaaLYDcYF5bGtYCbnMrs1bUOzZMO2RkVpWrfc3Ep3DTniibKYQiCJ7+EZ01gV2Dtego7OST
N45P7PQDe2VyLj/O3TCveUsTS2GNjbSZ9JdwLOURCg5QRFW0YHEQ6A+LM6K+s6Y6PvMjsvIb4SBL
L7VLHFRJS5g4AbSNUZdX8zgVK9Ua4nlumuGEp3J6CKqJrLumjZYiHW+9Ny/vPCvSdqPnduxTdGRb
NmYsRaNxyu/DyLK2ukEaddLyr2mU5Amp+2OZltYqdLvhyjWnrTtkuLZRw/rhUNJ9tLHZ3aew+W+h
2GP8h+RNtWg3ptyWE9g45NnaTLJMANYOqMlGrwZoJWy8fP7mFOVDh+2gZEevY6Sg2DOe+xQIt2Ql
5SA/2Mk+ugmJ9ut8fWKK4zuUlWvTAh4BjG02zwyWh2DVFlgyXHvuVkGOPm0sukcTVl2yQnMvN9rA
c8pMFlxc0xYW34fVnxmmEZwtXlB8EbvAe9lASXwKikmQEd48sp7BmQkH47UZk+kIug/rweRGvpVO
i4fU8jFxhnetyZ4JEVeZXVFQ1dcAQbAAe1keOWjPS5tHfWvfpgYiRS1yhpegCUAK8OTeWKGtzpgC
v3a6EaJWmGYbc38c3s7geY/KA9WR2MbaoMc8Z3bKhEvagd8XWnCRRvcJtVSxtqigDxG1cXgaO5EN
F+WRY/nW4P9GllD3yNkGebHzyjolYW3cp1hsfArY/mwxiyb4esj5yMYqb656XbyOCgMymA9to4/i
K/mdr844lu06t4r6MEDvW2WxIW4mCHitnzeT+4J2vH+YNQAoCaxcrBBBtqB2+j5Ho9xbyTawS9qg
DMbAaxTOpfCZTMbElmswAlfpYtqZ+ZY3ltPlm3jpkS4wZ4FCIqI+VzVGsLVCVXkZKv12tOTL3Hov
oiEsVEBSbhwBuNqz48pDcx/VzQ4Ts74ToW4/W4H7EAbVV8HoflqRHFFtGtOFy5PBCb+JMvYLCDri
dRLZ+j7kmXPHbwjxJrXRNdbdE9Ob8aBkkbdczGak1n3YjvpV67VzuHMD1dCfERmT0370d003OfxJ
SPC0Prgd+qJEq5JWV9NgDH676EV74e0m0yAOCt9GfQEhSwIUwjnKdrqQ5JQaAB5geNKIrBTxUxiA
jWDjGGV0iDALbeoKR43tMN2Ule0+m00+WatuPhXC0eBwttEOWADhiiQSbq1gwrQkpnFbLIaqUGXp
J2UZeMySejy5tL5m0dFiALDtoWWYWKmbxLqws083lZ1CcCFjYw3j0USLntcIyIzZR+1W7QYTv/sg
8/BqHKyRTyCZ54eaBMGD1bnNlRKd9jSGftRnJxbDoU9YJ5iMmOHkRmlGDlX3BD/nk4541i+bVj+o
OZg3Fv/VKbNEeSUzo45XFlgFMu7KWifjazHoH1jWujypmvoCitJ4cC03Wts2O5fIAiOznqp52gWE
eDlgGtP0ZU5Y2JnKGU+WKZe81eGV+C/2V0PPrpp6udnqlg3ecR6uszmcvvXEzfNvHWcbwTDIVgjp
+50K2nd0RMjanIjGMbILiflNIMPLp2xNQnlzjrP+lYMFrlKXDftiZljEPqfUZlQm48jWLY+7d73g
tNk4jHzOZh6wGQ3lfYhFmQVSLk6xcNhCF26yw/eQryK0UOwNBc2y524Kh+Q1WZASqRNMciAwXkJr
SaODPZpqg9hFnOyOBTgntou6X+jnHtLWSRVOvFF6dhfY87R22hC4QuW1LovN+FsfT32JRBJrIq2h
uR4l2kvP0OtD7UnmEgmUIF8o47aRMI9KpU9ri1v0KqrgxsVCsZrK4OROc+r5lh7LI6OcYDv29Unl
eU3WDcGpVtkohNnVuEmyrDojdA5XMyXvoZm9z67X5YfQYnfihT2o8fEzfMJ+I+QkWfRy3LDuObhA
3/b9mBl+HrjXA7yjroWNYeR6sXL7wboAL863DeuscEruetFqlzFKbhWf6zFQFuZ9kV3T/M5bhVKC
o5HMGrGyh9beWnOLWwa8K/acoe/WjammRzOdptXY87ne1X0c2keMUVN/xYImLDc6J2fDoFxhtme2
NIXIjsZyEhu7cGemJIFXzfd5LDzt09jqaoLv5LizH1vgnQXJMETxsOfOMnPjdFJOxHzF95bT2Ik/
DzOlDKlj5vWQyobLypLGSsczVa6EbPKvUymVtRL9XN8ArUD0WyXN/GxUvXrOS6GOBJjJU18X7Q6p
5wgEPXeUvZZTOhyFnY48+jNgYWqIuv2Ui3kjc56YLvKEN7ygiU89lxBWjO9pZelOfufOPaxnkbc+
spwNE+RxO+kueaR6r7FuGK3bdnJroBW13BoNUrpVDnVjldYGH1A6pWobiTB8Mqeg8p2EHgPxFZxU
1MLmPm5mc/DFbPWrsezluOJ0m8fFBmicGlAQ0YZuosINpk+9h4ouGcTWahe2hjtF0DFaB0nFTIr2
kdjpghUJ8Pn+AIaLriVKtYNW1yz9BeFKrHNo4G6kpYE+LLu5jrdYrbxN6Xpz45MzZvuAbsRLayWR
9FUikosbNcjnvYS+ybNhGpWYmXdoYtW2cYW9B+gAvKlO1SAQsTfO4s2cuueMRtoPcDyec/AxFox2
NX2ajdjc2q21M9BMomGBsoI4oRgNfh5oTVsawz7EZgBPJsbBZSgtvzanhUtJBVRn69xmrmnGpnhm
0Zsw+SETcM26lhVehVYXXWgKrjuGqvuJh/e8MfiQTqCyPpts3bixLdiefKMBzo1UQAPymjTajCS/
TUDJwQ11kOgZV9lRfgOXxZVrO43ILraiK7QUFUvfvCPx0rEONhmlUFVAGlzaDLz4prWKDMG53Ww8
vrQjaKt68Elomb6owI1eibSNHxk6OafAjAp7HU+DQ44RpZkfhDL0rnJhQa+ZnE9dbrTPU7AgKUPL
3OJQgCkGQffQ6NPcrCEf2S9GZQ4jrGBkzrHh8BzIdO8qS6bpq65h3ujqWL7xPI2P8aixiKxNJE1M
tdHhN7kTbLU6jly/E1D6Qgx/26noDPS8pbGs8dlrTU66Sc3Y23kq7zeWGobT7Azj9QTs/a51UiQ9
xagwYSBUKNMqepvqEf22XpYm+Jays1eVrJpNrWNqzUsSMw1oNCyjI3urD8L5Qj+uzlUb0zXXc3WP
qB6VA8/z5Bt21vbBK0T2KZSwUnxmnd4R/nRwjBm8HUUV1FuH6/XEwMC+GHM3QsWBeaTPqEG02dLI
6TWrzYSun9qfHaRlBf26dACK8WjOi+1os9GDSgw3TlCLV142PhC+bWw10WyQPyYEeIF4SZJ8uE7w
Ap14SCDrzSNuFmfA54GMjOAsVN2RVlebNE+w+ZkyL9fpgP6+hJ9BxWAmpyqmRkEGVlNA4SGNUtua
cVqTCxnXvf1tQDL5hQFo5K4rch6uBl1XxnZszHL77ynAf2cKwGzJ++XskNzMt//Yv+UVqJXm6/cD
gD9+9M8BwIe5jIXKHx3+H82/o/9moXLUGT3hBHO9JXzvz+af3aNAV8mgcNlBMhT7R/NvMjJYYoBQ
bpKW6urC+Fea/5/mh0QKOfwi7Mcu80getT/JLU2i20E+EnaWLpACY8Y+rNvh03ezkb+ZIf5lvrC8
CAML4KG8TyayPw4pSTnQKs9z5z1ksHqlnHb26dWcNVS8bvPrl2In+/2S9OP9mHwsDMWEw/Pup5cq
iUSpyZmf9wpBxCrOYlzsugGrejEhZ2Hc7XPZaDs1k2brQbj/L17+Lx8n41wiuxjvMuoxALX++E71
bHat0dahYxXjg547zy4Ir1+/w+VX/MBaXl7CYqrtsQYmOOmnIWnTaFMvAlnvLTk+0Hc8cT6W617H
ySfmmqv0H7Pwv/nmDPen+S8BPBLvo8v626RmBa/84ztCyAgfDB/63iS0/QiBUgLC95CXphabnGww
H81gAeabv8PzDdKrIQxTCKxyToqGEoggd0cP2ZBh7UkP/YhhgDQEFHhs7xZIf8sctljptQTen2Ol
adhIH/QkNz7rybhjmdN9K0wXR1nTCf1paj3iZievz31U7sZ1VPd4w6PU8HtO4yfGtfQNdjgydWJF
i7O49nKizbPwmeTmklKpYYgSltaN1RXpnW0BJEFgylg7hJrUD4VkwuQFOMaoLdjHox7tEUuyjbrq
E21Ah5x/M53sDuXqO7CLS4ebDtyFmx8roV5D5EC8BA90DML5KjeSmUjkud4xvYZVSIdjtcn4FQJC
fXCS6KYi5w1KBMQJNEH9hnWufa0Ue2xAY8GRBMUnR0M0mkQxjOnWqfA+DF/xanukv7SxP8kkgRpb
hw+dbWbr3mUH7Q0hgmMcS2oMhj2Y0mCTCBVdoeFd9xERMQHh3ycrpHzdYEfvpmWvFXogVJNebePS
8R5qh6ivyAVeqtPNniuRJOJUVBKoRqGaxn40SU9/jtKhuSlKye9xldIfSplC72jifi8omVZx09AE
6zVe0yCvGxKb8TLoRY3CdmQaReOLr6Wk/0rGQuKX6/Ut83DxZJYpOPQBaogWxXr/0sfMycK1mORZ
m53wIY4w9Rcx6QEBCDs/qu2F+hpL7zCTTXGmpmsuCMCbW2Kuz4E3GS+w37oHszfSfa1F8koqw97n
lAor/BTxtu8KtSty4yUCu0CpjYppmziG2tOLexeBj3MHvLy5mkOtvF1SU3RsgVcAX6saL18mtoyv
6pfStlhSAxpFGqCseNd4Zn+CU0dQ2xzZtzFGzSAwCAsPOkdCiAxBTNJn8mPPagiJVQqWVNPxUk3p
IzwTRAdDQnJEXgwnRN3pKo6IVx56HCNaMMqdbuCkwSaW0XV05sGq2vo0lUvssgit8obhhatzRevI
ASjmxMUI6umtZbOwzrhpzojRtFMX2vrOUF7k2xkjKz/JSQ4HGuggg695NWSpJfcLLNZ1iSR+G1TR
hGTVDV7ctCvWAYL6XRgE40nRTmEj6THQAzDeMWMKuPfxchDRh+Ii6JEVWCkwAjsbj7MeyfPih9kG
iU1MUVkmiA6Y0jMFeMMI/OxJfM1h14m7GDPjXh+MV4fvVWP8cp+WAq+WwydtxPOR8HX4igGl5Gxq
nR+MA6I4VzK6mJMrra2rC1b/zC/q+UscurTnkUjpFIJwOAR4tzZSExc19dsO/9SeyVKyKjFn7mYC
UwA52vVjIzUHb1M7an5FFtK2B9741g4ZKV9RZW9atSXgyXiwLOZjhUxhDhfO0N72WmXg4BHuIc5H
YydkhE5hWdZHUc83ZJnVfB1kaQcLlhEy/bibnXkgzQepEA2z/H9pSvoktgbaasRmuc6qgKpRRGfA
CruIAwBnt8AyHoZoNrNcFtdt7h6yQX9M8wi1ZCBxnQLrI8UHGgUzbj9INfcqDNKvAa5fDGjtxul1
860XZkX6rDHcVGh9PGKduPd4JNg38YRGwbNldiC5q9lj5kn9cpzHTyUyG0AsDa8sADxO68zmBkLk
rBYSj5Y9y7EWQBJmk9I6scHuwX2SWZ4w57Mygy1V1NHXc31JZasvxNNiSauZyrVtQWvhJE8WwT37
yYPlidKDaac0FYMy/PRLhDsRv7NjnjMjHmu8Z/OA3sTV9vDK7HWNAtWRBh7AgTgivw6s5OAmrvOA
yB7hnhUjQdVNBjbDFO/11NQ3WMujPezpZTfRW3sLI+uNHUsiHbQwfHWtDdkd0y6boqVoj9Sj5Mnl
6yZAYD6k7MFwETyynmUGhxBRvzdre2MTQPLcQRN/VQPRUnZjz89MVnwSvMZ4lVRNc93LqttS9XPl
4aTdY7MngMbmIrOM8hvbAx1MTYMDJUQAzPk4Mhk2eGb8njXTyY/kGX1Jofk46v+tEPivdn2WWOBo
/6iK/rrr+9rkkNi+L++N33/mz/Je/mY6SABs1nU6Re5SrP9Z4htYrUy816DUALHhnPq+xOf/oPrX
ncVn9aEe+GO/R4kPaY8JpImvSiI9dP4HJb5O1Q3+3+Ev5EVAmiw163eOKldSwcTQV/cuSGgqLAKG
lmXF6rvP5G8qxaVR+KEshfLGe+TiJ0ucT+KnRiKA+6cb1B37Pikoohh6gRFSQfladIO6zW3HOGQz
mDa/nLvq5devvXxff3lxNJouKawQK/iwf3yLxK5mVE2utw9Nj9g/p2lHf1CS17VEepeguH8Lvbzy
2GPFht/OU/xVabDgN9yfhp81EvdKn8S7bnCztVFr9bFfeF6tmxQaAUSQNbupYasShjPwCwc6PGfZ
7/ffP00K/ds3AagP55uHzpOz+cc3IRqGPnk3e/t6BvOoSNze5lpuHmJnnB5rQ2AMkqljbLR8GtbQ
h6uX0SPK0SrxUuGF9tQtwFx1W7ZoB8VA0JjnRfN2cGG5K29I2SwS3JbHfcewZu6Y2wPQ+10v8E/f
w18aPS4Cl6U0Og4Xo+BHhsl3l1prGn0/OaCDY6Ma2aaCyVZDM+2Wucyvv/K/dEHLK7lUkgQJu0tI
0I8floXEHtAHrzQY0JeYkfPl2W59bDqjvgiLELtfv95yBf18eS/hzngcTS6yn/tKXbZFgU+E1wvj
5sITpWXiTm7Kr1/lbz4/c5Hz0N5DHSO658d35SHoxYKiufuG/LCdy6dWGV68T1v34dcv9JGH89P7
sXQ0SA43nvHXh0ICdYrMRrYk+swhPzst5Qk23N008cVNuYFsUUY2h3bZpXfTYLnniiWpbyasCqK+
mE+5ZdWXhv4F98ZAvV/JxWczYMDahxQsxzIrpl3Mtfk4hNgTGS0I8B1hMtIZmiEvoqrlBHaRzre6
3T6P9hzvf/0mf8+I+uFdMtUgLIchyzJ2YGry4+cZEG7J7qlRezLPMMIth6mzHKvacsCWy1Frc+aq
rOHwXY5hLt5kT7HSb4ePQ3o5rquPk7vjDAeIIJ6lnsbXljeZ7G456uFYbho56vfSy5f0hzGT6wZb
3gP8PMIpINPiIqV0ABus+8VSTmD0hB0RvvI4S/f2UnKEvW7h36AM4XSJ9jnl3oY0kXiPdWxiZUHh
Eumm3LVG6T5gokkOiUYAYIEMFgtjGLxHHDxrotHCA7UlxVxGEbYalkIpX0omMousTTXoJvqkql/b
vU1t1UmcjCm+0yc2PzAKKcGKpRizcFF+mbBprtylVCN10thZgUn9ltgoA+a0sn1tKe+syBAPVd/m
zw4M7G/owMkNTwk6gb8B9hAMHUCYFblD6pPjFgS7LIXkEttySJbicq49+8ZeCk5U5QXdQR6PNzRj
9eciIbZLUKNqS7EaUbVqS/mqoSHFiBGHG81pjnlu81fjE8Z76B3UoBXXqEQZXqlipDJeimRQ0ojE
kvPyefplBsacGZW2IimJ4pOGz4psKIoqEkuuRn42l2Jc+6jLUenO17LXqNanpXAXnC/rZCnm9dJz
D/1sGm8NrsNbCuC2OHSi99a10xoPqbnFKMwVsTQJfW0Yb+XSOKRwPXyjUqjnSMJpHoupZaIMS5Cv
RgG4WBqQkU4kioyLHjAI4Nk2HLqsnEiXgbu9aLG/GA3feWPL6jI12VVMhOyaJUeKizYjkHBpg6Ic
4HwjxLHS2XaIENBJ4qnwHmnPVRDar9HSUEVLaxUsTVbS2M9Tl77peVH4Iyx2yOa0ZMRZuCyfGnl2
VD/iIqZ1g69BEydYM/ZJra26pcUDCBDxiKLtk/mHladUJ21pClOsm+tpaRS1pWWsluYxot5eM6Sh
o2w+uksOI8fnGEq39GY23ecYx36/tKRN22onay5LpCc0rA1ZCG/sjcSlj1vHRcex9LZCT6ob5A58
Q4gGaX4naR6iQmV7ubTGTsntYmu0xETe1vqc9iguiD2LUDGs5i4K1gQ+FO/NYIafkkD2X2ynnT4Z
QzMec9cdDung0UWElXnGnFSR2JmShhCI4dBL7i9tSrH+ZdMUGiuROK08FLHnzLDzatjruQhzXOiz
ejQHiKiG0KMDy/pqY2YljcxEcJ5n9PEO9kpxjhXSKnToQGZL/jEp+rTyCSqujyBvUt8mvYFUALdd
1a1IaZmHibF/M5bXYgrJn6z+L3Xn0hw3kmXpv1I2e6QBjvdiNoF4kwySQYoUtYFRoog34HDH+9f3
B2V1TWZNV9XUpq3HLE0mKUUyAuFwXL/3nO9QFCAmNDeqIZFE4ivbZglPDmuJA3BTvdyZwyh2vGN1
9r1O0PFBEyRSFI9LZ+rXJRyde8GNeplps/RbFDoeGCm8XT+tXI1byFvLEZmP+pH6hJt6Tea/0Iuq
b0FPWc+GSX1RNjIFKjJSnQyUfGAOmQMnYc6rK6e23fTIZNFMe8W1TJz2a57bxZZIhXGbGdSFhksE
TllY9ml0aA1JvJMvTafLU8t092MxiJMqc4e9B3bShtP2cueVTXxeiLo7zrMtL3a6xGcfxs1hxujK
sM0GVU+YmdyFauCdY5+/D81qROlgCzArOFYw/CSkrsoYUZuz8DUiLPVrQrIdkhObV1L0IbihoeMt
GeQmbTqczkzEitzd2SFhOhYbA4gPnR1kJ5YjYcllFPp9fKZWcSMZe+GGOlIR5M16tex0/qQGHl6y
QbGvNwLFB1BZ1OWug/zKrNoDNnKSIlVjXGd+QLo1Sp68S+wTUOzOqfttjPHb0O9KuytyBn5XJIhi
TNFuFcr8r3Rvb3RhQTwa2uagc8HYl3rRvnEnE/com4JFTMoFU56zlykk5aoQRISXebpv7DjdNXX/
bMWr+7zrkIcUI6PpzHxQcR0O5FclBNRIcm0PXH6/+IHMp01vla7agdWMHrabaiawDAHNrSLTIb4N
SW6X7KzM+lZCgJNept8TUn893v/bDqz/E5HgtrVWlv/4LMrEqfnL3c8p+9H88TwKyGP9ur8p1lcT
muO5dsgQaR06/e08Cl4DxTpMcAxFYL5BefztPGqvfA9mSmipOUL5FIV/GznZ1m825xLMbmR//sKC
/DvnUffvammT9NB1RIPC26XDwqDmz1VZCzN6GZM6v1UCtcy7A7OYTdDx4WOY6EXXYmBcRYGcIhpd
GadGpNJVa9prfWzGzGRn1/OHIskD/44p3WjC9rEgy/H8n7SMfDZQ31NLe6zpcYJR3hTlODtPBCYs
QZ/QRhVoW+GF1BS57KPMknbFgjU/vDczo/NRyPXUsWi1OiXnJ7tWMYkJ49CZb6U9ltm89hsxrqu0
MevqnAXGGBHRS79zgAq8gAVd3GJKb0F9tDJ4SoW/NGMerXYACt7K6aiAyXmp9LNGmGvtAkxYpYmV
2u+W/lDLIRBE9ppVjXrJynh0MZj+kRpa7f1Wzg+uKGsk5POY86XebCzfJCq17O7fv7nush+q0c1n
98tm8qORuGGTtPslNf4/f3puKv77p//kH36j/5G3oGfRv/nHt2D0rpoyq9//8tH85dKojona70TT
08f//l+CD4yv/s/GkPub4wrPdwJvnfP+utv+U/gNaV+sA2GOe97a/uEA+9fZr+39hr+I463L+Vbw
Zdyjf20M2fZv/FML3j+ODxONzL81+2Ue+nenWjTngsYVKRaCPhMyjz/fif6KkAZAkx8pMlfaB9o3
f7vohAePGBR2uG6QZrMJTD/1TrGYieyu0dsFtNihVUZi9Fbw9DKhbGzoQ7Q4FRtrVBs51BVKntTW
KPA5O2JbdU7kklgXmsDOqXN6/I6zYHBSSs8+4VinkBvRVJTcqySlYHANbkOYn281CpU3aS6x2g25
JgSXaVFwa3Eeeiewz7pUYYVvu6l5fG/6RgTyIEo/VTtdGOuX2DG5YQUWwgfRduFLj0JfoMfFQLHp
dDBdk4nA1CqzpqvKhX2CVEFjm0rdV/eJqIuGiEjVBGcv9PWHDkzruawrZDVWSl8IkVSZRdKBRw+F
hPBJ6gbehgwdUBFCJOpoAjh6XvfCd19MdGYaoz/aQ2p/WcZgeqht8uqRlFMBepW2Loloef8kecQv
VBR8a5BdK6U+hGtxwOGqP3KVcQVqh3ilDDjzG2MdztyTrfhnzmQ1N1Xjuu9zsoYFw1fhuGWNvNqx
5KdRvIN0jlGhAmfzsEV64cS7dgp+ZlDY8q3MTd47UdpoNfvRtC8eEsCbmpL5YhdQOEkPsjjfZtNd
HmfDyW5CuF8ZUCGymdbr6U0xp45qqsj0Yl3zN79/oKWZ0PWDUxi+iH79hJn1TQ98pFp/JVacKINx
lcpup4KZ75Z4siJ7NCps84iIQNuwllJ+DXRZYhMA7JOteM5VTzoZYAnY2A0XYrufZJTpFXA6uQ5B
XpVHM2pfVovRkCe0fKYxKRO0xerwZS7Ha7dolzZY6jkRgJD4ZQGG8OgPpLEAOmiNSFqVeK4dFuCa
8cmqrVjoBfLteA/Ihu+0xIJf/RSPLq+ERdStVBBOlPzZ7wZWg1Arnym0O1p24ezap8Cxeueu9P0O
SkmiWXyGKNNtPPB42/ij7D58J4TkaHbSuqRjy00IIY8PuEGwCmgtTNZHWS7JH6pzQpeiIixLII4s
URDg3Ja3DXQ55+jjozwZ+QDPhJqY152hOsQQC1P3apsJJ/N6RNKy4dyjP6ZpZe7WZMDxYFzXyRzS
WOzXjyiwO/tUuUTPBZbmm4HopqfokrzhO3QO52EId9Kx5JsiB+vl1xLODJ/rW2gGKuvNvhLE32Jv
mK6j3XNJRkLLH6aEWwHwW3PjpBid92vDjQDMkAvXNdK2ETMFLJie2KybEq4dK2C9JfpSZgcot1y8
mYyyQ0sT+sTzsX3DRaKOLV4RJpm9Zz2jHY1fjNwcCIrUedpscpxhUEzhIm28ZoYUylj7UKYuEsEx
q3g7ZkaXVU98oKs7m/vBNFlgBin3RFcMXJ8Yu8XzAFPjMJsg+yB4mPbJT0lgHpsypJfh8RF22cx3
aKQFV7gkYzCIel+nNj4yOmBbQ0Fj2nXJEm7NUvpHz1Xm3izz8NaFY7O1IfArcr4K3q+N+n3cL3ru
013ITUFXQ5GXsFlsdqxKNGN6nfVEWEreh7sM98rBJozgiuTWOdFpMYhGIf6cWB4G5AjiGebnHVuG
iWrkuXNlzxWsnOmKq49/JMjJfCvMuD1CeUoOIGfFs2+z5oleh+QZpAhinzS9Nec4gcg52QtveCoK
VpQRQojclsKwnmNzWeQ5aXzCL+26QkSK5zk75CYtxd4RxRINI59SmcXOu84EW7MVz6ypmAz7YTNj
LGkjpde+D4zGLJpqaDptP1vPuTuPJEuoCtoYlm7Wi6U7pKb1r/Y3emMybVvrkiHQfK4qhrDMseWK
cwzXleNb9FAIOlF8e0Hj7yMpiFXIUpfVvQJ77HXtqcy18hs6Y+rYW7hy9r/WvCNg0kdmt2KBRLuu
f4ToBJ1mQ/hCXevzPs1126Op3naPQ0vJR0qgZn9Tugu2ZWqv6zGcYQ1B5QpfiDTlg/x9S8u1lVVb
6Y8sJbotqj/lgaav0iIfURAVDOvB8bi7yrKgA9aPXF67nCCG8XfVEDgv+G8momVbV6X7Xztr06SW
R8Rf0L5YmV3X2ASSuXgF/sQ+UTrrLmUNNAYcUHnvCBaxR/dt9WilvYjIdfygSxeelJTrw6BlyrWZ
iTAmirBcrMu4uGxkGK65g2HcSIT9Kam76b2Y0/nI9mNzvLaSnhJipYE1HMKbJbypat2RP+jHE0g8
tBTl45LjpTez0g8iIvaSFx6lihrdrfiIapO7pugn9lruSVTEbDHNxhgFrAO7Vd5HU1cvTWKpcxhP
vTluZrD71CG2ehZOQJTt+iDSXg2GZk7kDc+Y4AE/vBlz7w72XrV2BurX6i6uaTc3mnCSaMBc8yXz
W5cuXx1/a2mPGKJpkdSSUK+6FbNDDu646SurMsZj180nnfbyxs9Dxt8PsJgBvoTdK3znvUSBsTc8
P3xAVrvJK/8aCwyur7OHmJ/nBMjt+ATfqGJXxTNiO54Hg8Yk70eawH+FJ2AW+pq4jo3XOnkkG1Ed
LcCdKfEHElqQU9j7ohZDiHli2Zv9NJ5RVxdFhIkeO4qoabXtZw/r0DFkWaoo0T1YAYG34qazneU+
mDr/rJFgP/rZBA5jMiTDwNH64lgDsZbEMNxnSxGcYc+xei16LuiTCbgJcrl2hCZB+AnmQIVE+85n
5oKs3nCnd2Lo8y+zX31xcsTVt2Wrnce2SMna7fQYRM6iQgZP9vCpZxV+B1XPpH8MxWZhke1a18+2
gZqRD4NPPpoDeud5wqlUBZJgFMcBndHbOr8LVJrPd1wv7yPvgnq/9GBDyJszd0k2fglDMjALQp8P
fjx+o6UauVnuf0/aab6m7lxvrRLjv11AgROdqx4xHaSUPzXS3qmafpC69GwAyt5Yo9Z3QZYuj4Rj
u4h1+wqPneEc4hCltQwzZwfW77kNe0RjyqMyolGLObADa0h8YEV9MqZyl1A3nPtKWWehlUHLu9Gn
Iuyd24YZCHiDqd4N6MGeJo9uKC2yYGeEnBpzdixkilXxAM8FCVdwNmCm3fMQwLzmDPWeKCTvVCp7
fkwafGv44o6CU+EBXxw16ywHYh3D/ggzjHTEbDbeNFrILZKDkPgcl/ZpJbbMPM0rdiTYZnPZfSHD
ybidK0maiBH4fN1I7fq9G0pUQbEQaGymuiWtsGu+5musIPnBuJZZ36J4ptMTHP3RNi4mRPKIJ69P
oqqzR9oO2RiMFyk1vv9uFNXXyWgLGrV+ifBPKb03fJYNUnpahbCk+oMJHilygwJFFdlf2wW13iHm
JHqCv/Yh0wRXY2fRZ5Zmue5W1mkGtfceKxMkVdzo6SsV8Y7qWlEJZma9nQuz2IFN857jlh2FnV/h
fmusDEuA8I+mJl6rStFyacG0wmVmM95CzEGZJe0+x9ykPYgp4K5c8zqMRWkRqFkqRiI+o9n8msUW
xAwrr9bgq0UPyQebf7JPcxpyS4CNNCbJVpIMGnPSb+DVMJpMDTYmlXmYQ/rxxWD0FPDYi4UHdM1K
twqKhMpTqFCeau5odGMfJeTpBTMa0zkS3bEZzMUeEP2y61OTP+Y+qSQQLL6MyRSwxO2qcYxzhp4R
kHfRV4CUw9BObpO2ugBQ1a8GuPWbSgV3HjzPiIdX/FRhSsSsiQlk03N2AaTTtnP2qj3ZmzQJvbA7
G621iP7IrhVC3bH7Fs+RtZorEg5u8X3chQBEJXLODbK3JniL25JNPc7zUc5s3zNh2huXVB2UP5hu
FkiEpQPRLdGw54HckZVmvxGXxFNX4KDwogDQabIHDOJWN63JrGCP6GshXNAFAMvqEaHauT01aKpS
qq16xALAAJLBc5S1spzPprVM11kw6qYWxe2BreCBphL12R8O/f8PegeOzi4He8EBehVw/Bqw/mHU
jZSyJI4qy49xE5ZqWzWNPb0uztLrrw54zXbvVCHVSFMjqvI2Y8HD95+/gDWR5E8jaV4BDTngmwhz
bV7F2mb7wysYU89qFtElR3cKA5rCtU4YoQAZFRc4hGlCsRnLQ2ZnaXLTyXip6Wjp+JLUnfUcmL11
QWpJVfnPX9U6d//jxJVXg3hv1cd49DVwN/z5RYE4i5uUGKtjbVD6kRA9QUzJGmrSVZSFTEFQ+fTV
QnFkMGD5F0KQX071//vH47QHR2xycf6utVhjOyHaeeGazCVHodxqZ9RZmvSUnA8knXF3kLwbMKnz
Y+NkreV37RCPfjM4rRT3jjcP4EDNokvSY7eeoGVLo/KTbFXOMDUgn39xuf6LD3F13bs+qCQTbujf
X68hxKpkI2481vFArEA4T72OUq+gy6/c0G0jGoXIVCbdvleY6K5tR6+iTTnLZ82krlXd/guhg7X2
fP58CUkoRCq0op5ti8fwnz9BwwVP31M3HEFJUjZ6OASuHS2pF02Lh6mwsR5/RwQQH46FqEcOnC9q
yKDlwSLRN4u0lusZjCv7z1eW/V+9sDWckihUtFS0jv/8wvzBlAjK2/QoPdQLlJqcvUgCH0eQtlRF
tq6fyCUMnNPcULZuJ5rHxXlwxHDtnSEElTyM4YtpzpyW0bJTF1sdx1gDNsEucRbK9ywBG7T6S6nh
115PHZrc2Qb8XEpTX034FekHfvx+KEXbOV37Ze0C1LOcriBLQbgO+TI9rHXce1YT0FovOsA05vqS
E9A/vxwrxebvPydkDYAj6Bs4Xuj8nQImtbBg4QAzDnbqsgdC4K1TPGPrUaeeePVs/OEt7sLBeKrF
QvNkqlJe1pz1y9MUelytxLY4nbiLwXC7dPgtF4tfJ8Ick92v9pAtiDvcjCqnSwMTPsmODUEQVQSz
akh2ydCq4zJX/HRXQDQDADYPrBAOBB+/3ux/26jn/1t6EVsYPdt/3Ix+/jm96z82oO3fv+KvDejQ
/s1FE2ejJYRH+PtM568NaMv0fvNoL/uECyMlJp71jw1oJ/T4X+zhyAVJHf9bA1q4v7G5I7qicR38
bln6N8gjKJvW3eQPuw3tVqac+GXQr9Cw4Wf9+abG0W4wtGzM09gK9ToYjr/R5fwjwF59WVjiu9TA
sjpVTXH1x+COzWX46g15+wSl44kCQZ/7mZH1amG6Qw9unObY9uLD0OTpA5k7xnvvr64Pr8FF5wSx
D3/ZJeX8oaZKtR8dJytEhXq5tPwTJuRAXJgsm80XzYkBQbhBSpV9IFhdyjuckhwIMRyPy4TQJRy6
iiCZuMgdyrIEcAikZKXaL2XAkZYNiS6IdU7DyQNtCIK92/mpSUo9aAQh0a4nWcmRCtCfaW4wgdOW
yirSXM9Y0gUG30S3AKMbq0Ha55CDdUBGSlQoYmUX7UUxZ37+HM+GARbF8ouh3abszu95HQcfCV5X
uvhC89CA1NbAsIsCKkrzaVoUpMOOl6APxdSIGwYQC8lNqI5u4hxpAxNg39X7AcfHsFuafA62iNCO
CKfk21RnGDrK2u4Qy0/BbmTs/IYyzAGLxNMy09lTghudD6vP71pRN8dcjC95A3Y9B7GP5CZMjiTV
sJm2VZK+4malszYP2Ylw9LvGUTfp2PevJLvUEbzrBxtnI3vrEEqUGN4PEEcjBtsR+oCr6ciEUTHZ
J5JpX6ahI5MotHJCVp3vSYabxiZ9/YlhH2PFxagOPZeUbh6hIj4Cf+2nMPRFfSCFgLim7MUrxScj
n+5mQRu0CYvksqStH1V994YZ81wNTX0kEAvLNeLRiYiXjZ4Bf0tpWjQWloc0qRoCU4uXda6w7ZXR
YOocfkKi9e4qb4kfxhDMvDYnnNo98g9tx9ti7ouDMzi/KAn3IrdB3gww6BMmIbBrhvSWyCJ1F3TI
N1av24kQgQz7zeJueiNJo4Wa5jvM6uFQDW72ncih6TyRALmTrWtcE5zM8PqTn7EdN/eu0T25XTY9
IfAqkURVRG9lMjvWxTo0ycBN2c1aGdUuknTGtif2hXSvqLX3ID2dyE2N8DB4409iVqtTl3bNNmbv
2KBCyDCCTNn3Bm5wNLgErVAzAWtcHe4UxJgnagxGPGE8vFRDieVC08oX07Pl1ohWyuKFHv5pWWpG
PlpiuOqMV5cs341dTPk5bd0wMqSTfdq9q76h/I9yq6MPMcLUABvuOQj2zOK2Gor+xvM67vheBe2W
doeBDdir4aozaCMKF5JDslX5AK5hriYD9b/ZX4kqG/2n0inkg2cigtq0scouMhDe3iY4ZreG4Gm8
C33+rKEWQeq2YJMQmSrOdZ+oCh50x09jYVEyxmP3oy9bOzLjYXjICWSOhoFlkYRDaSGEnuaPVrKp
7hKoO2fyWDm8d2REgfdmaWF2mj1zirCvuLhL9Nh9WvT/gYuMsdx7U9+nnyAbmU4EY9guG8ds5XgR
gasx2bNagIc6aHGsAeJFWofVgbwICYTbgNYiwAy3BcLHOScdLW3YJZBjRI2ZgCm2h55x18JkRLb2
Dsh7eUBQSFc4WL5OlPovoDqmS5kbeHOKV7FkwDBKco+rtjsTfeRcchPhkSpFflMb2UesA7XNhMxe
KpXDGccpnd0JNYMkqvrF3i5WZT20VfwFXnwB7xjX6K1EF3W2QiI+fHu4hSMqr/DujKfC0T7aNDfb
JgVewaUKVc5UK+U2HidBrDY94P0MJ+7Oi/FxdnGnt/iGukup0wZ2ZVbvG8OcD2q9a9fEIro6dALj
lha1QTIXVpThgUSNjBa6Po6WmWK8WAHMbbBwNo+9+nG05zdSjtyjM1ThDyX0oz85gJx1AWPADjrm
V7gdM/rAO2EPJ6e0AnI2LNvedJbsPuPGcXa50Rk3c++mtMEAS9fmwtRkNbQjPFj51Bb7QTBfMpjf
94thDndzRjBfPffIGGq6bpMGXTn4AoSAI5JDGjrTxhxFEIV53m+kpQ6zARaLYc1d2LNrLTakjVXB
TO96QptYOEQcjwrClDVe+wC/fhE0jGtXKjfvDbX5NB2MuaX9aw5xBA/DhLgZVj/mlfBtGnYX9Sv1
W2q4JfkvFDgKEhz2WY7vMijmbeuU4VZ37QlGK6cWQ35Orf+lyvxmh76s35taMrObQfQaDvmtqPTS
PQCj6WwU7QfHrbsSkMONhRl0s4yceErh1/eCygTuPx9sbc75flzp5svKOTfgy6AEq4sNDNGMdhCd
JSPgPfdFXm5EVbDftd63ZSWn1ytDPS26b6IpihtXxvT4wJtuYnucN3LOkTiWg4ZDAYJ9LIrP3ivD
/SSXb4nkuxZLyF6GxCm+A71FUNlA34sHf/J9VZ5HZtmph5h8+yhFjH7BAzrwcBfkKpjJG6jzTxm2
P50uK/elS8EwTM5rpfoUt5tuX8qAb7Uokk1AjXSfihkJVLAcgTWb6MZf4fNMyvPHUDTyZP7C0hcd
lwFafV/F5pbNtGHXzoZXPMw8MDr7KctQxA4Jnal8CtjXvaz8LlYUfrVC8Xun8vY5sXZkiBr1XudL
dSssAQhtXpxosOfvOoU0MqBmICaL10A6e7EzwzZ40aZYIGxp1Kj1AiobFWWPwnMsJC9/QBb3xm1f
dHfdWAd4R12+1jbnJ9XHJ4i4Y4RqPnnsdTk+uESHv/m59+R63hgRDXFxREOkVh8kcKjSXO5cHXOh
CT5zvoQI0YhIpjc1d8HOWWAvrR5YUF79wEhoaVfoK1MSK0oa8eHWU+1uZz7njZBWcz9YS3cEluMf
/ckNvo2FNt96ohZyGXf3i2nDrBuGdDjmsrPv3cobdtaSTzU7q+wGUO+ImGm2k5gKs22SZnVlhuNe
6WdpM2LXNCgxhBSR6+jyUysb2g83asJnCjR8bW0q7yCl5XLLQE5rjkqHcIaZJXlbVKNPEkhQ5Hfm
LRaH/CssZ/M7xN1zOdIyRL2YJlGb2B+oAN2n2svED9JByNlZOAYWtDD76SQ5cMM+KUih3iKQnX6Y
a2iH/BXfMRLkEbN53jE4Lw+0uR+IOrqB3tSRhsnjYDpaxkKE++AN/kcMxCdKhfbvw87NXl2pHMIg
M3dLvk25c/FxMIuQS7lVrV/tms5ursp2YFeQ9aYvzOwZ+pgxADu/kz2tWxV0FdYbTRDKGonCwAZG
mU9UiuXT8Je8rkOnPONA+mpcHVq/zF7ZzYpXHnH913KczCdoljGaSj87me5IxRu33rmtB1rumaFj
CCzeWL4kIsvnm8GYqw0hdgyFGKU3m9QcQWzBIT6LlsCYtJqsYjM5NSGXQ2Kio9LqsSPh79UExPPh
ynE4BroJb5o87+6dJFVfGttVBfdfk3dbu4VjU7l0DqmulpcQP3OTc3zQZAFa7LAR5yS850so7RXD
J+dhB1SnK27wdVXVLlhjeMY4WLyvCVPdZTtgh6L6IS2VG1ER5EMngu6YUzjexbOL9G3wR0YAjB2e
yqVGEUHmkXFX1lP2hqCy3tNvx/BcLVN5IrDH3AIYSoKNg4Ij2Og1jcgkhfERDVp9BBU1QRUPn4DN
1BRhbf+9XnONQOTle69bkhv1K/noVwhSVw3VM5yvdGObvjiMa1pSvuYm4S1Ot6h6ykgaS6k3rpLu
flzzlkrHVYqYVsJF8yErkOZY/W1VL2DBRF4fe8TCD0La8XwN/Fw191OCRmIbJpPZekWEgwh5yEcl
03U8SutZrHo8ys1slecVfjs6Twwbfkn3+hmgq9LHPEwxqCIKROhXTo4ReRr9GzlYtYJxmLKPTgH4
7UZ79rFLsVUz4696GIgJs3ZVcC9+JxA63ppGHie32Oghi7OEVb6DvzRuPQHcOioYprH7oMS9HTpD
HnvQCtepZRRYWa1xWFyPVNiOzM92VPKkWJPbvrOzW5nj7o9F739WqnF+mDW64g2xm11+mCr5rIsw
zt4sy+mjCoUH8yIPypZelpXRHQQ/makmRw/YNvOfjkzlNlP+y5KP5i7z2J13IZqYvRZ6eTcprG/G
Wa4opPLS+MSikvvZ46pmBi1lJr+mk1Ndx9Fyz4vMxkhUjty6qQVZy0orGzsHFkBk81QHbaEPUzFg
V1F5c3GcttqijnK+aKrIXTdNIRJnK98lPOsozokjmoTqdn3pnwxZD9uGg/u1S7JwrwpTvLu4dI/M
cyXiZHYmVOEBPbkmPWQJjD7VIAKzM2JzN4VOx+9lSJIXkUH39pSGH2ZNPgqvZLMCHiIpxHwkY7Cl
lOqT24Ij7YQyzRl3rJt2L8PJ3bUYbDd0mEtAbnkGfikGbxWWPMbjySi+wdxDPRT61dHIYpsoE54k
9QhNDE9Lp9GMGjO4Stvek15PwEvoG/edvcxXOWIHnorybqKLHLlJbcMbHY1yhwU4/Sml59zFcZax
0bYJfX+De5c0zqmXeTSXuLwXhR5HFd3AQ2ecH9PODC/DlBS7HCL8sfAyCAglwxtTN805M62HIKjg
TWkMIFG/hiL5dU5kEqYMCrs2uBT4lGjbMcyyyhgzRxnab6SI+ehjNV24KksrPBb6jWgrAHpDcHDc
yTKRoAwfJsaCY5CZy2lG4cf1A/0GMLXrwZ8maziaTffBT7ytt5TvRFykOwxIjOvr6Stqo5s0AcKw
tB94cb7qfFjXW282O/w5BTNL2955qySpzELgFJl23/F8YPoHKhFRM1tMOfGDl9iteeYlztTekkBU
s1q0j+B9jb9WTnZbJknxQP/BNLe9Q1jebpDmcNEd9TbiHbFt1/bPFGh5Ctu2JCl4wFqWB+bPseaI
lnf5cERM229HoxUk2vh0BKT60aVTd/bJ/93gr2Li3fTbNJ3JK5ZeywPYKM6A2IbHBV070on2O+c1
SrG5zuats+TVqe7lUERQR+ZX4qE0krHxzqbx/0Ip9ZwBQYt8tAE3qWePUTstFI4wJOMRT/2GEaLa
1kP/LbTau9GaMcrn4qU22PLywUF776EJGl07eE0nq9oga6i3JFcNEQxN93lpCnfjLoW4qef0NjPq
t076+jjr9AnXzye+S+q/meqoTmT9lDbizU6x7tlD7XxoxpNbM1H2VhrVy8S86FPKylj2SR0AbqXr
QfE9yT4luBQK3dwBZmiS3Np2Moi/DSDdmN8NA6apcB6v6CSWhtihOKbt1I3j3tXOnFH8VxZnnIlY
oN4OrzUbVsfA1G083l7sw7pUaQe5kHvAMwt1FsQRjEuWTBx14i0flSShOnfl/eA5FNZWgTQPa04G
rpb+NEPxoLT0jjAQeUE5G4CeQ2rCsDL4FIm4OnnD5sF0/hzijDnPLg9Xyx5/xAWCpgOxFcyZvJ44
Qbh4ULmn85L5qCNM60XxSIpKYiU2vVh7gbJOIvgxPuogD8eii0olzsi8Ei6VcKIFW4I3qWE85k1/
xFLxDTzueWLBR0z8zFORGHdxqKl1SrfdEXt1lhYBlUwU/J1feOVZurT/yCLSEWb+lmynSUSx0xIh
Mjyi5fwwQRli2JrdXTjVj62zhmFUs3+qHVhovtGlB84uNBCJbb8fhfOaIca4gVcsMWl5WZSUNhQI
UyZMtCvrODGl2Sq31yfU7iadiw60YcHYfIzDx94wacPFBDSlzfytSCw6Zx3UYvhrTPE7+3vsDtbT
GOCZ8aZ5VBExjeNPV/vDE3sf7kgP3T2SqP6sQLgwE8kjjCKIGCFL0GfJMrFTZlHAiK3vnK7UUbzY
Tr8VGc7knZ9Ylb/JzbQ4r/QbK1xwwmWzfNdW07y5CJ1XhM+y/CBlCs0GUEXjvfEqde+bJYH0PPCI
F/b9iZF5rm59gA0R5oU83QKbPCvDge1XzfN36ixurURW71luBffNaBMt3KX9DyPzPhNlzciYUM+f
W9rQj8vk4OTK/LGOZGaOX4LJ7R+ESJ3loqagQV7sV82BLmjFiL2z5Rpn5+2tJkPc4BXZtJUiq1WU
LbMk/A9HmWPGxsXKlDtELg+DYxYPz3PifqFCcJ9aQEP7pJ27I/fBvPOUtjhcBS9jANJFprV4StAC
RogE75FYxu/VtNrNIXJGDAoFgG0O6cbNKChqbsua1mqLl/SGGqKb9glCgUjlmdcjnmL/2XgdZkeI
LOO0NolKtBz0wqhpKs/a1BxuKO/GBrMEcRrqRUmnvUF6EqCjBfljbnqTHt+MkDOa2RfevAZGy2XM
XPN54Bt424BYEcjRyHe4jWOaRjSokXvhZLyze9nf+qwe5HJyJPSsrTOix6REG0iDZ9OpPqFimvFl
WqJboZXov6OKXeYNjYH/zVEp4+uiz7ujDJBrtsbUUrQGDilhyUrpZgw+PaFD7Wg+mfhPEf2aAZ+E
Eb6UQqO+SEkixFxLfvuWntp8Bc85FUgcqmy3IAJCB6g5eE+CRzQlaCW3gy0/R8rrHSOCx9mgrF+0
h2+y8CD6yx7qVBa3j1MyiNc8pwLfuvD5OK+71oNuVx1J2Q7BVbuK5yl7WfNQEv/5ajhZf7bTlr7M
KmC/U7PRvRbSMC8Y0ObDf7B3Hst1I2u2fpUbd44KJJBwgzvobUlueiczQbBk4F0iYZ/+fknWOS2x
oqWu+Rl0nKak4sYGEmn+f61vOW0IBGsYe/euB2B2H1kxxxcl4uhkWanzJ83T4gJV+vjgOC7F0NkZ
eEubmml1U3khsWbE2RBpCkKKl3KSrFjDRFVw4xKonF9T4desJwB8yxPEg8U7aH/yeNIVeHatkhyF
dX+7Jr3M4YO3zt6lDPVow1S6yEFbbusSo1rZVuJTLHo2aquPjJFKh7pOoyhLsG5n3YfB95rDZLHq
Jo1kMWNI7TjsZHs76fNja02gdSmNnlQ8B+fjZOt9C77oshV1jdsuEPZlgxnmCbKpnpll0QKk1oQv
WcmY6URbd23RtddoPsOzinDefT+u7RHzp9y6LQwuWMOTvgrLyv1I9RZhXTO1jzb7u0vVdBMsJ3b/
lDMDqjQWItk0H7fIphFG0cuA9NlXV4OOvlijQNEjKuI8U0/vrGUVV9HIq+HmTgpb0T1HTRneEkM8
n0+LN174GJ7BQwOVkfBgGTRRAB9Zq4seTc0ViXzFJfbzP+twhmQVL4QhhstLslTp1pH0meMwp6wo
4BrvOrU8E0QbHwIl0n3rrOAcGOjHdGx71C2Lc454mppNU9SLA6AOUJ47i51PTMBGew17WXtVn7IS
jA1HBTyQiuAIFrJ+uA2DhjqwQBO+qz1nLO9nLwURlrLYQNlsoFCvY3EJAnU3ebRvqLEKdhpNehBF
uG6iZr32ipU/t+O73p2Xm4nuOJam4jnqnY9uwmTtWfU+k8CqqZS8RDV9dJKYs900pckO4au9AwvW
HBxRyLNJVkeZ5PdriCwNf5e3jQbCeuFn3BD86W7KvPuAZDK/9ZPhDOvhGRsrfRwh2H62ZtogDnmA
0FZQSK/skI1Q+diOLNRkCr1UUd7dTUN3h9+jXDZ2E7K0C3MQTEvrBjzJso2N6barATbL0fpKdsZw
ZYzXG8X8v8log1HoieRHgLvDJqnmy7Ft53NVdh/+07b+34Az6UEL2sn/c9t691I0+tVB9TD8HJzx
9l/+q33t/yElYg8P2CXFFN9QPv7dvpZ/2BinXAQhkmbTD0ZG6f0R0WgGRIOf/z1XBwsuJUyfwf2K
4/knPkbHNWqiH5rXNjRED9mOED71HhQpRqLxgwKLLV6t47izThIR7R2ds2q/SuWdV+Va7APYCOCY
R+feLf0RpzwsYTEu0XkoSDlAiD49LoVfndweu5/odHhWQNDwNmjn6i0qaphq5JrtkSLRznPBRFGX
jCUMaymRdw/FLXtDvaGhijqYHdRG4MXaxr2MABAanpYs2ORTm3cegCqkm7Z1THMgAYY8jf1jjdF4
02O53C1EkH+1rQFFtfuUgxxxW90RIj3cLdGi7/PG947d5Ml64+ZDdZ/l63DB6R7PfYCukHezKo6j
u3I+YKG8XCY/OK+Sudrn+aovpILIrvvB3eZFs/q7hNt5Tf3PmZGaLjGVwhkuZzB3brohC2I5W9H8
7e2WXVrrdd6lrcKzsnTuW9ucenUkrqqCaSueq10+I9RMiMghphyuG5uZ+MAWqNoyYJp9WAsY90lB
9BkCRVh2YI9rXZ1WLeEDeVZwUUFB3sYNJaxBBu1hdpKZwlkN1HPr9dTlinJ96Ahm2E1L+hwRbv00
VZ5/Pstg/FSLhjpR3+HlWNwmvm6Zue192aSZggQBZdA+jXXsrg+1IoF32GdTE1pfsLYJWOWoljiZ
DRSwkF3WTb9uba9BNW5hOMBN7eWovNw6vI4SlNx7WODuTPTJ2E3Hii3xmYPH4hjAbCCODmngzVzV
+t6imExBMbOgDG/CtXfHDbUZj12zsmmaztTo0DJYxUaPUVVu8kEW19ZCdddC3zTPCTGsrVoVmMa8
zKyU5kcThoFHq3rsOVi341yv9UUQ19pXnxon9u7V2k5kWkd9k1nItJVuVD7dxbqojvVbCBOu+XGc
DlGcwlc/yrVVmhjWxVk4ub1mqFnja6AaiXslOQ3OW9iajTfSZK8Vb1FsU4a6qjt0ryltwgS2US2b
72BFrxXZTCbRDUg+LbLCBL1xjCPzzRpAitLVIwouLUwqnLOahDhtwuIKmDhAJKLuq7cmHbkLaDPu
2fqQowShi7S5HPn0c/yWQZcvjthWJppuHSd/PJTUB+Pt0KW0VBGP1Re0kNIzAjisPbHn5NxNhE08
qNf0O4J65w8FtWjkXx3xeF1KUF5pIvM6E57nmxg93JXt1n/N1uMC7CsK1IY5R/TebEL4MhPH5/eq
fo5mk9EXdCavj/xasvuIE1JAUgn0S020X9gGpPx5vaYQlGhqrXhINEJGEwlItA3pgLlnkgKFwZmk
Jj5wMEGCnYkUDMgWTMXo3URgaR7j0gQPvmYQdiaO8D8r4v9qRfSwEv1qRfx3oNRPYq63/+q/3cSO
MfX7SKaMXssoM//lJnb/QN8l8QcGEOMo1/0g5orwIHM8sW3b9X0HAMC/xVzGaOz6UJOAQIVvRuN/
IOYK/qYcDfl4DuT8Sq6C1+idIDkcMTQAWheA5uiyTpuxCcHRYKahm9FdZpPLsI4/LzUpTySnY74B
UJJspTHkoFEert3Gz9C506T3gljEexV44W1q7DxExZaPTY1NZ4Mo+ryL9WOMzyPcLkP3YnM0UNmO
envyhOGifna0j8G0mnDyjY6lvnpxjSExhdYll9l7qe3OqCEdypZuy6Z+g9wletZ+Y30r5mB+glJT
zd+iAKZefpH1crrmiLxXFcHsyZyfCJJpw6M/xvXj5MoEkFpiDfJ60I4QoFUa69GSHt6aNa3HfUuP
hveWnlJfZZ3cBY47Xws1008r0pDYlDJ0Tj3YOW5L4zhnYp6Sy7wV1E0Ln1XbdtxmH4fT5B1EB/w0
7os/ZbXWp2TCnuWFq9x5eHg/qryv956IJWwmOCYlHe5nx2ElwREswEL1OCYhYLe3SDzsgOyVVJ7b
82h9grWCZKmf5ydmhZTca5SggHHHLniGrg98P/BnxNurWumDzXmMID+OjO8ZBJR2brrMRepuedgu
VRdCFG3RoWyA47WfZCLDS1Bx4nGmJMNdhlCSUG3AqBcV6Mc3ryL9BG8J5rLWtNk0GARSvoxztHdd
aseB7il6uIT20E6jUsUJOKU3vbVUhxFwQr5wItQDa97r/1uSt7VuY6qs/qYbwLVhFK34b4jmKbDv
GMcgSSP4wT1NOTeXIUczb/BDsr8kQueS/CSxezWEI5DAT8DeLnqGAoXtRYXG4RAZF6gjPL5GZaJk
J6C363HWEa5I46trZ+xPR0lUD6zquV9PEV08vmeFMxsANhLgnFXQOLq5KXQokZ3rYsUriX6BC5hE
x7YjSFiBt9UY48gGMBZvkngsOHstys13IdpcueOk5zvX8Wj8mb2O7eRctyMi3ISu5VdcFtaWAHV+
hsDCr01BUJXHkhZntyXjfOwJIHo1bFNf4dfPvvnyIUDAdYOamTuoppk/WTvE3dI4SOc55bGsPdhG
TmvWVlq43Tbx4Ni3YTb6l6+f6AcDCurRwpSLnYax2RF8SvzThHV3oiUSbtnJI0uUkzOuR+hS8sVe
jDlSglI++TZZT52DAnGDPEeR35F78u7V31q4LLfnuBhUv4/9AX9w5xgXfOKWfK0FXNMlVgz/Ayfz
xXp+vcqwBM13Vi4SdRrbOS7Wa31GGWGS4jpSJLQR3dFjKO39ieeMVq9bH/TEGfnQlOaRskk19yQ3
LW69EF2HXLo5Larh52gxOu83M7bV4HEoGuOdjipsuAExetjhc2TRsiJw52AsKd/p8zEic98yY0qY
PnXiWWF1hDIyNadAVDMJxG0xI7wu9LTTEUyhfvWne9tQAsZ8wejPSKNlR6xLyDitK3CwMiL4JwQj
1nrhgv7a6ugkOex7hqpGTUEuXXDt20F8yqMleuZh0rt0ISTd5+nCzqBUffuJOlxPKSJ35oeRUXzM
6f0eVgI6UbkmxjGm+y+5BXuGZgAW9zIq54fQR4kQOIqB7ahJ8WW4AZcAZyy+HeobF9Wqh8FIT0Ri
7LyopgTOLaN3MwNwQWcVBV864uzcvaib0N1Dj0dv7/SFPE+SXJ67tbm/y5zGzyoImEGGrhn5wGq6
oasp9yRyOyDgtDsBF48pqFVwM8/dGZlpU4ZpCpZlSe5q6gH35djQaB2LkrSfAAbbE0WO4GBNavkm
g8q9iJXOzvIxFF9LL1ifw2SYg4PNFHiJ4TT75nbz9Dh43nKOBaPaL3BAt2x2n/BFqGcAFP0OmjnV
9pKcs+MiECg4IAkuBQQ6/myuD3ZYLfs6sddveFIL3oCp7E/kAwTGJxCg0KzW2P20FDnl/QnaE5KT
QECXU8VV5RGa52FtwNcza2hNGWGJl17ScXgitsjzolTu1xDO3GZeOoAAeg6vIUfeY1V15j1nVQ48
RTj24rJ8TUQDWZeeA2U96pG4NIRwBKd1RXs1mTC1wsSq1aNiNiForc5M5hoVO6o+E+h1/ZrJhqDO
vWwLaipPces2z1NaqodykrepN3b3i/FBTEkvQMuJ4KEmLWVTDlBFbjqSJ85IXgFFlqT2x8SZ5pMk
PG5NHP/DwHHgSC5ko47eVDcGo83W8wx1RLQv3OlsbskKGFrntu8T1IQoBqBAm+i6yYTYLXGn7TvU
fg296YDzl4m763OSxGmGapyY5WSjk0jjdPoct3NVbumVk5lnv+bnEZEIXdoSsgQT0jXbcLb1I8yP
8FPmcLJnKSSKbzChfBUMuPPRdxnV8BQ+zyzvp6kchmttMv2osl+1/bpQ3Z7m1t8GdawvexjkuxGS
6MMSWfK0zLm4K4Svv49yVp+X1xTB+TVRMHtNF9RqLc6TsqAt0amPpPTEd2kqkAmbYEK2gpSotHC3
JTv/EYvgxdC71o1S2t/jTEcStQTVt1JP82W3ZpR7vYWOaKbHT2FGpmFSgaCP2si7AeiXUBx9zVC0
EUNfB1ZcXGH+d2pS5WzrTpJFuQvkMO25XQHJCP58Qdm0/gw2FiFw0z7FQ2tfFLZ61iyJexqc3q7P
7U/CSc5zghUvrcWTH6eJeiHv3KLoF/ViH1tpeuoTuGsuxMCrIVBn4UA/oAgcjWpHIIoOmnaWl1Oq
Jd+Q1CR6Mm65S1pnoCS/WNBITPRgll5WU9icOaX4EFO23iSlTw3dgawH99F0sSh/ihYtQe+0cp/O
sNgSN0JVlcjO35CtRG4m1SNyexwEKndhIn1QAEo/NEoiPlH12PB9iOop1hmfKqGcjaIvi7bpybc7
Sg+KiqdwCfGk9+EdIl1VD0iCyfjMTdynU4tsh3ch7/et0XtTkfYQmlC3v61mhYUbZdyjbSJEl961
PxCdxwTlJ80VM9CIKbsnLkRX0Z2rbYJI6yHlR0e2J7daO7zMBAltFxNfOrwmmaYm1HQw8aaI/6Cv
xf55qI23t0iWJ0gqBKJ61fCcDimUw4rGlydCNhQkDjyNqBNpi8wUlbrevfBN0upMsiN10ZQswMHn
OWhO9PAVKhvpZhgMPjZtk9s6IoYutq1Jc6XhwepYpug+kYeVxxYV5DMKDWsztrN6iPMmOPRzF+dQ
EcV0FkLw2REOUkDhhx8/K4FtyqczgPVV7lZMD6dGLhKqYroMp9kkGU2OQ6gR/818FbxGHQXMN19z
k38En5QkpNdQpNTkI7VBAMRCRWQmvaYnVT1cdZOotL6GK4F19fc08FvUGCPC0SEcrqZWOLsYJ/SW
+sq4K0xaE0am8XoFO+Q+sb4VV7ou3XTcVgRZ3eY6c0GCeM09+tXEv0fH4prw2sgIIUlDJYZM/lkI
x04OtEQ5e482e8HCFwU4ofkhGcv5kqZwv0f9H5F+1YcU29kGXDllS/5pvbjJR9QJKLVWl8ZOLKNP
CaFa92s85aRhJ+mhK4aFcFHPu+5qEjmhW3bWDokyjaem1KcZw+MxrLP5Vni6f0ynis5bd2rDdd51
kdOBy2/6Lz6z5XHUnbrg2B8fVRI+s1GbDnAUd2Og5F0+LqhxvbEoikM+E/hLp2OdxCGL1pUcPwnx
BflmTd+scvz1fnDt9s+5qEjIZMorccJgftm4NZKA2o3XywJPBIJiZIG3VrSsNxZM3gxlUeYNf1K8
f2yHpS4CFFODjJ1jZTG5nZNheexSN7hvRPmhBX+RnuqyC+JLt7Zf9BS1VzNFmk0WMhbOcdeSx7bm
C1kkRZ7SW3ulL2RwGCI1bRQiotuGfsPBo7Kk8Luh/fuwGoCDdFWYBLeJ03a3rH7n+g328MNR/vat
Ivx/0DvcNlmt+//3f40z8Yc6Mak5rkffAdoTGHhJHfvnOnGCCnqhvKjOAqXk+eRyEvWy1HlcF7BS
kRK/swZ7f+N62YYS5jlUv20IZK9B6z8UpsuUypqHyuisrlR0iWOj/dQzMb8UlsZ46zTDl7S0pbxO
xnBwzxUQ9HjZ9sJKK6LXc1Ajr65IAKVS3VTKYLYsH76LckT0PKbwV8aiYQMo1zpm21b5iBogQkQc
6KHbPTi+YW91c0G03DCwzUQf99J446Qfephm/WElpnFCHuHjCPu8cp4o6JHNHNiSGE5S5iaGBcKM
8VgFLpTzcum/MmTq78QU1w9uRCNvozujgMIE3H6ygdnMZGPMgWXmTpsDFoTOu9Xqh/4Q5RwcjmEC
amvhH6ob2bSQUhS4lHnfixDAkzkLv0Jkfv3QTbXj54cOVo32BZH2RFEF7/2ZBTtkEMHoLzxQrZw0
M8xZ0FDBYZ3/+oPM6PnbBwF2YhtAP8R5P7pCxQmOkNjmDAkaj7gNEZ9S8uf58O4Z3I5BuyW4hX3U
yRi5/umnh7YbRognpU03/33iVWstIkCugsQ5b51Hf5pA0GJMZf9YqrNmtvhUXwccAqyp4tj26w8X
Jn3q5+8eYlC0AeKJAAv1++8+5R6xtLFqznqB+nEDq2mQV0HRAe/Ke47NJBbw5Ue5NOTdGC+rrerB
KGKToCQsYBaPrxf0H6Pqb0I0hG2s9v9zw++/ypf+y8uPtc23/+Kv0iYO1D/wgNIkDwPX/rHRh9CF
HiCd3ohZDFG1T/nyL05iAJWUAW9T9sRS7Akz9P7iJHr8FcZX/pYjraRIJv9Jo8/9eZSZyxGUdRgr
5MhIGyjnz/N3SGJMVQ22/Jbaa5t/hyoXuzZ9bw7deqd17izPucmWO/SLC+Ok7xfP+zJTSa8vMXDS
Yji0FhFP5LiGFo34OorJHEWLWgCGV3Zl5cuWQ6y/AgOBlzBa+DHGTo5btxwWXFNZPvTODdDWNkCP
aqOyeEr1wBRb5qSWhTtJWo7D8jfYXnh0oUB0HoG8uRepLYp6QNyHGnYiJhz2oaCGf2NEFz93QfEc
8N4bQR7/59F3fX93kFwLkM2r963tp5FY9SoJUvDnSrpucRUllACs7Syyuvre+SpbHmnnolJhgz8o
vk8tAJg8/TC2bt/e/x/XW+dvlxRQQwPPQS2c+ja93p8fmKloVE2vkq9Mt15xhYUwKS5WOXQwm1PL
z8jlqoIsJby6SNtwgKo3t2xAcrttipcG90LH5niApXJBRZLkpf0aJytq8nLmUew1LrH1OQXzb5ES
vRadf72C6uGfVZHs2e8jhhlwKf36S/28nsjA5iZ7kphEDu+4s9+HKMZpMWdWUdbf7Amz4IPHMb25
r8AVrLe//iDeqB/mVPNBhA9LHOCcBrh5obm5P2we0G920QrN8SuQCMdwcMu4kMRK2X3xMrtBLm8m
UBCmYUusnqVhJSbBeF9kHqCMX1/Jz9uY1ysB5o7Og90TnrP3sS6Ck60dzbn/dcRX6F97WLY08rHK
wip4kXDGxoz0zz5RuD7rCKOGQeOAbX23U/O6PHMQ7LYvnILcYTmLlzCfnsVKJdrZ+nEyIZX59Se+
v9uCmht+BwfvGhs25z1HRnH6ChPu5guVc+x50LSzfr0dssEf7xOHQsGyiyMfYyNeV37+hjvOVjez
Tivv/NdX8n6AMcFyALTNBBx4QrxP8DFMOQgZifs5tbVYTkjeM4z4NdGe6W++8/vn6niuzbfFTsKn
ueyKfx5hWBI7yDa5+EzxKeCE1ZbmuWZwkOUZDUowqL+Zo35mZTChQA152x55TAZM4j9/IGfitQmn
RX1WNUMq3St2RrziArYWzzVWHZ15XGfJkkZbsoHTZNn/5t7+7eb6dCzMOYCaZcBXd36+ggV3USna
oKYPDHK63jPs0Yj0HOKi/LhmqVpvR5XCyTuyp8x56OtiJ8t4tDy98g5WpKxl6fn0dnOq3Ku5R6tn
LdLfNhB5UIatgAdaE3aO1qDfha62QsQPotDwTYLJGxlbUPHgi1MQs7VEDuqw3OY7HQzJ8kVMasZv
TKuhzslzLDJHsxEf8cISXWZRB9r2I/7Ehd4LSD+97bOu5Jn5bSbHR6IvFL++bRUAQTB2ts2L2Qel
NaI6K5y1y1HEabZefKbQ5HfGeYVFemP3ycT9D5NcueOFM85jkeBfRs9x8evb/7cBF0hH2r4HsYIa
/9+G9lDHbYpybvnUpJ1b0V9odYxyMVo1/RP8a9qsCL/+yJ935Qy5AAUdQU6MO7YNHAV+fuA5EBXO
KOH0KUp8Imr2Qxb5xRW6T6eAmNZjM4wxjWHZRXoiYFbkUP8rczW/voz3486mw0tSp8csw7vGSeTn
y7BEYgVNGbhfyoEkEgSIS2ueCqMhXqbffJb5Sv+9GTfTNTsxKSLAQQ7H3fcsI5TRZcGZ3vk6iwRP
7TcHGmGKOaKFlwcbtDNrRrn4oMZ+93a9/2BI2R5IIN/G8s79fjdrE1bUqygv+i8zwewMRG5+OEJg
tDKG6K/vp3g/lDjGwtq3Q5/TNbtR+90NzRtyTjHcV197THBVcIYFpn4qHc2ma6sB1SbtzRytsV1d
NpmqfXvvjWmxPud90PJ2VhBQccrYlOOiOwRIIFuwD9dOeVmMiQqXs2GSkgH664v+24MhRc7I5EKe
ji389zs0sN4wFxy7/lIvWnEVyoqK/PsoFsv72ICmZPaIoVz8dvCJv4++1zeAGZfVlP73u5cgtgQx
Zcqz/mSqEs5KSoaXwbcKwjZFlyRc5Nsl5gFZBC9LWtIJRCCrFBNEZc3O+JhV68SkkYbzqv+E+2cY
dLXvLCeQobIPd7+5S+H7Z8sFBt7ra4KFPUQy8fPL4iUThKlBNX+mYeYwhSHj1ettjxuEQfXXhBzR
kvavLTfOeJv6GjGeRSEDKyEGtEIykzIAq/w7J38zCcK7LZAOjwJM5ve3HSU5Q2yXvJmwm499EoHd
244VnT8CZzCn8XRqyvqcK1CiYUAi1Cc2e06Ablg4ds4yl+FdnLZ6/rQu5ky0wYSE/3qHFshlSQO4
6zPdOrJDRL3p0olSIL61vPrmT4PAa+Nialpvef0j72Odga54VoijuUbR5hEVO1EP4iMi5DZHHU85
fX1etRuMj6Pq2JH0OX8ybdKattm6SVN8Ag2ihxla9aZC2csCkSMq40WPcdbyZRpQMjitlrT2a+Rk
U+7wL32BLQ+yqR/0lX/0xjnVd3oKKla/pcPQwvJCBZdFOE8iPtrCTsI/B9xmPs1KgK9cuwCwu09d
mEH8juXYZVelrMPlOAnSh06QL5bhYpiHmbE0hxQIll0GZX450RJLzcrzNuWjGXR421Azmv1dg1MY
M8tfX8DLEVhPGxiyZpUEl2hxQz27ZvghDzSTWFkFtlXt0abRE93DxFqqfNu3uFX+9Tu6trOg0RDW
lKVbhlyDOYPEGo97MLgZzjw6XCmTIyJCvhOkOXNXJWk63DkvbIGInk2TZjmkmDKwtIoUSWC1d62A
Y+hC0gy3pV2Cjq/HRG+GSxNptuFuQaZLv89jP6/ua4TjQXDA72iGS+vlDu8UIPSIUZM4QFgIZ5vx
jnzHYibi4KATXYTuhSVn9n9dNUPg2TYzecSUTZkYRfwQlrbPPVmDgbS6cyr4I63+ZK3NYRSxoVnM
YFuW5kvkUevPV50bj3Wyh9BpnnvgjMwCe7Xio8dT7sRm/Cq3k/yUhG7HXiDq2XLku2ZpJK/CkLsh
P1mJDli76PaYPQSEDvNB05Cba6FtAVR3i0qKV3AJO/BGO9LsYQCOxJoYJUKVheYgGo90eK97Mty9
j9Sb+WEbuUvAZeUSsCuhsyNboO8Adgdu54rWgt9UcqaFJqhxDwUHXI5miJpawfjYhrBZHzsyfHmB
g1wzN3AWNls2OWW854taVjN5pKgLXvLOVeaVJqSSX6psKXgSHlBh/gfou8tOCh4VdwHBUdvDVp7t
Pq+uxlKaHUSnUDex6+NwaUY17iuld20RrcI7w/yMbmKX248EFGXRuIMaF5iZKS3TfD34tnXwIFe0
7kEXSyJtIFAIT3YJTL311luW2WzDetA3uI0x/sPM7ZapwZfu0QRQtOh0CePVj3M3u2lEmmGMpPhg
nnCdkT8lDoiu+9GCom6bgJRZdch6yHcny2s6FXEfcI2x1fNs6AfDsHqpe2G2sHWcL0nzgHoiliS4
YcY3UGc7k8AHmIiZbvaacvCChLcFVoJ9hu39jBDaAfdzFqNINrnbYcE0639ZJ89iX8tku/Cdo3xG
BZNuVAquGh9xkw4iuNZk2ZvBA73EjETsQmzAioVwbsRWw9wzhmI369iHYlRZ+bvOGQclrlfPZapk
v85d2qFBFshHZtsSQ3fdT75jdri47HlKNaxQ1oJmqSZ+V9TZZhYcuPmMXDuDPjEebN1O/EtqMh1/
p1Vs5qXCHqv5LqKLxEBK6UUyS7Vy9rl/eMKZHUbuIu+CcHTPgBo75YL14Ol3i3cKl4SRHpb9ajbQ
M3o0fysFSQbtgemS5Whc2oBVvopxN/X7UJZmkdV66BiOsw+51WJRVgvzwxKmlryZ7UWBoGSKgvve
drrmK4WNasjarhyzxTKmm+UL8YKUV/4qrDDrm5szNZ3bREes4GEHWTHNQQSfD/m64g0PQYURzDzV
8V7akB0eYvi8ywnncclsPy5TwBUHOQaj8dBUacCLnQ8r9QGszIO5g38Na7ICzd8tskE9v11xdHDl
CPjMdN9D01yfhcWodPduoEwDiJ1ogj46sKBt6i0cOC/AiZcKOuBOxrS762G1agvPpVj8z1Y9oW2w
q7l8jDgj4ZxTqsu6C7/GGkwI2ji0X0gbQPevkgo3JObzgJD0us26zxlz7noogropv0r0aAoFHp7G
l4mYzelmjbDJbBC86ObUut7UwgHI68hrtx1n3344IPQLx2sgl/Fs9A52JS7dkmUVDaDGqt/xjBST
/Bx2a84qPCoJMgwXv9nSr2payo0MltKJNq2yFv2JsvkgH/xSc/7c5p0s6MxGpbPEDTElfP+YcRon
GqYXKxknt7Wc1nUXZSUy/ENMjlhzmnk5Bkr4xdWEE6I9jFGQoOthg7Y+JvilGhY+CvwX/QJyfeMi
ChTbBXIUtBiqFn20sxrHYPNorQIlh+x8hgZS77rGntZTHNW2fRQTeS7ky8+iRv8elCt21dj1rNu2
aCr5NPQdhIKj3QYowfdRY8/z46xngEdWr2vrXlqyX591zagGUeH76mkNxgRZS6n9QLVHPJ7JOmPk
DoiujOa1LI5xpsnFWLGwgeiKEC056TZQr0w1UeVh/TV1oB/NyC/00n2L0E4PKDKDtgk2jtt7mli1
uO68cDcUtlf6x7iyCv8aZ75VYIbwW7a16beU5ieOhW0D8tlpdjRkl5WAcFe7VnKtHL5MTiTM6+7b
XujVi/sJkBw6tQmuD8tSW7lV6z3hQGtbuWvjScVkgdjEqRRngD89dmOxPfHCKHIdGf+1hQo0Oyp3
Hs2yEjGR8HJ3odk+KhZwXodU+maGIxXZ7DAza0FmeyCNbkqQYLl9O4WntUsstqRe2o0sPV5a5awy
uvYSZz0uZJfo+DB4jdmn+D0afXcX5AIT93aRY1VGx6GrMv8jAjATjydaKyiiY2Jpiqft0FFeO3h9
z84+LCiyOUfpeOyCJ5u9m7XFet4yl+UhKQrTKbYmc0R3q96z96Oo/dU9i6RTsiWqHUqY1jksclNS
YF+CUg9tQ6XMhFiVDms0iF/J1gTqlOYGtXVgVs6wmyhsbFWSBnz2ENANWx9GilH8XRNHM7/Mzhvk
lpseRRLX30e5mScLSSmj3Dq5iLgiagm9UC8IDcx+NUKGuaI4HuCmTzhfG6DceVBfosUcWRYBR5q9
VN0GZsuCTMHcI93UvhbfB1LMimiHXHIc8OuImkIoVn1kzdjxbOVx+5nDF7NFeq1f+31lVqm/VjCJ
BWV8BI5tSrB+NJmrF25scSPbROZRc1wyeDXfMZtwY5lmcnMFQ2/BdTr7151YO16hzdAi4qXgXaf8
xqbCJyF3haiXEJk2/ltuWWazD7j3qjn2PpKWTTH97TGyYArxzPFv0I9hF898YzevBc9o6McA62id
kJ+S3q5TbsfRp7EIvLw4SwH4VtO5ZDs6Pq6BY3axYm1NNV0phLXpeYsViN9l6zxjCz45iznIh37H
YKloQIh5m022CvQOyzy7lMSJTQFnxMOivDOs8f0Y3uIBd5rs0o8Dm+uBo2LeA9cFKU42bsEm87Hs
pXlFuqozFfwaIQES0xEq9ktOfgrbw0681qziIeucY+cEhIkgEH5dXdNxTFg0h2YytTHXbdkFEkZh
9pvaN+MxRnHLztrmDuTfEe/V/MCfm3/9Vu4jlSlguRQgnFjD0hSsBB0ifzAVX+G25mrfXo9CY+d8
LIep4aGqnomvunRnlwjhMZxIoyblKSgC3uqOsVBuM0hrvGdSSTN2y9qJ6ityHpJR75KyDwVKEURL
LpvaqVl4toM1VnxWvSq+gm2ExBQrqJPnuwj9JEXoIMrUy6jQ/8FzLIYWohBnS+leyknoogaR5TDO
Ktsxh8C8Rcj0aOM44oFgRmN7ycGT56wXb11OLnqe5UROxjKPx9lxu+JlTMXMTYnfdj59Yo/sNfom
VHzbbIbGiYby7UQcrnXExmBOEpvTF8Asl58SzixqDwnVmr9AMwTHaVujbW/dtE05joypgjV/Fvqt
OzzCOnERMFsTQPpbePjm0B2QGs4uTM3QX3HSIg/mD5O2YXzEfZzw1HRFh6rZzaG1RttMgblkjxJ5
zfrMXTcz7io6zrznXdCCozfnB4aT7/Hx9Cri1UyVLXOyf9bi3NLpvgYiyI5GhCLlqFKE7KPeXr16
LM3WqrQqA2BbuqbsySAYR1MVLOrJ1I+s2F140ZF9hFN9YyN8qDtuyGpO3F5kaW7kJALzinNaTtor
3y8km1fCAklUgLw33Pn/n7szaW4bWbbwX3H0ngzMw6LvgpptSZ4kue0NgxJpAiQmYuLw699XAGQT
oEx1u7xAPNzFjW6qC0ChKivzZJ6TG1oWXDl0WgkQv9KIKTjYEOabEwTmyHicW+g7Moxr5Cm2arGK
hCeqRRpWnDr7KmqkUxJ9Va9Wi5ImCDc4/AXwMMiVFpzBthZRYB1YBGNkAMAAdqjhIGm2srbk6HOH
ZlNvjdIRKDdBksLqX3tRxCf1AeR59CKCBRGebbxinOdngw3CGDd2AjjCHyK8sPtAtakwWDmfcQCv
f5n5fkRRO4kTUp0eepwTPUZQzD2DbCYsh4sSLnNIe6DXcd4XMCMKIFCqJENN2qQLsDobEgtjOuo8
bsa5iDNLRNc883RgUF/qjrIi5X1fwSC7qBowlUN4SmmJoWoOjlMbptomUeQouZU/mtZapKPrpRE4
KDK9hmIf3spWoQZBKCIDTq69g6xq3jzZlaATj75BtTSep2XoJU4hxhrbdRx/q9DAffxYBTq26dYu
oHPrMM2eKSoigcFSf9zoId3a3hVeCCEKuobhsQ29NFQ5C3dWjNEoIsPMAFHKYOUgT5YjkXELCiFS
tS4hr7A9tWVukrlROhchAqrP8BWv0ZFa80/HH/9gqkjwKDi29EEiHNe6OaZNOg7z+do2J7mPhiaa
VEoqwkIOV0Ko47fqrjkdMpnCjQR7RiHx3sEpIwqz1iRovK/LGLTgrR8iTXevLddaeq1l+e3xm3Xf
i46wpq0TWFmoGDpGt5YM6YG57yVZ9q2kbH/3YC5sYSgXi0QYouO30jp5OkZ3bEjdCi0zmUZd6bzY
HP2/IIhK7Z7eUUh8jIn2c2SaQB1wDP3FmskckfAO+T+b+IbTbmPq7gO+jZk6lQQcEQsegsjfJ2uK
BnG7d4Y41/w5Bzode0AgPLTBRRS4GQiv2YH4hS0rHUugKssQMPGuHKg6LzdYmny6+XwggFVU0UQS
lvOTpplXCHb42+A8QkXXqDuvIkE/n8UvFC905ps5oI5JV9h0BqSMgwSDac5zN7SKzX0RLsRCHscg
e8g+0u1g93B8vgUtcD9jI74pGUmLggvLAQbrJqnWMTWRiWqM7xwjru5VwJS5RU5cnIwF+Vv8+zr3
HlCkwyygsilAheaf0hK1NJ/zVGFyTcMW4T+uU4Jh18JsjAM+WC4gO19n5N9QafeTcLm+2OoF/sUZ
NZl4k/6OTGV53uDkgKsCcx0ECw3/Y+coO34r41B88J254C5QEzg97NqTL1UAAwQ8TE98yYXKJl+P
UGwS3z1PfYHDNIgzaTbW7gKIkINyPCYo0EdbFVWW+JUkutP+fIjsQ4LUFMGzNE1dgQbZNs4r3qB0
lGT8FJS6/c8iRYsDhrJmXlpLJzGAxLz8nMIz990WfczxKUz36JJ2SsFDOfehWUVOEV2gLqWP3MGW
vu/0/F7dj3H3sg/BJiu9E88ptUskgj+GINNPZWJkKM6mAwRLgT6t99Tzxu88GtHdkGb2hNS6Vy5P
B7AivuxIu5SQXiiaGyWBqxinBNnLh8FuAN8/p8B2fZK56QeDVPPy3AgG+o29TUskwrarM1JIwYNH
yustbHxAtUWSE/3GyzWId64G30gymrAckAMZFbuVop7qSWrfaZyNk8RDDHc0pl8WHv+cVqbIcUGd
tPXiwdd1jzooZWBEqLCYyVc6qGbTYJCkny0jy6h1GBeXi02xOAdV2yYw8sjFnGzWrk9lvRGWbylB
PqMWuCS+8RaLL4VjWYBMtPpEByiN73bIWZ1irQcewfHAOFEs5aORb5VHbZtn3+DiG/deYcK+2qDD
sLQz/wxRHf/d8U3WNtYsCLIwGDOT48HQyP53FkRMtGSv0BKc8r02H1xtHC3PaGIPb9RKFev++M3a
G7q+mU2hnMjdU5ihd1wD6j2p10jdaAr1K6RGaKPcqRFwBFX8y5vS0IUM0jwOP4KoI/lz/N4HK796
TWp1QDgx4t0sY2Fmbrw00nC6Qpg5GekBnLbzUEdn55Vjohrpp6NQvaWhaaSzXVcly971uTaoPGsl
qeWpuqa7AUUFHBejGP8A7oUX2J8iLRx/8jMk00ZKYLrJqV6iCntR+qZ1uglyyr4o1rPep1bqvo0G
iFVz3iJMTxieP4QhbqaWR2Ey0nLV+KiUi+h7WOjOdQSa8bHUttoXd4FbR682VYEGsoTUErqs44Ed
WgQ7S6Brde0Sh6budopqXQ7yVqTn6txUJsom1092fL9XChw6RXhMiXADqG1gXiBSal2XQB3A5TCc
7W5qFGLyPV/3LnTEHC43u80kQhXoqz5wN6cFHViD0SodWJcG/JXo9PgSMMVibn0ZWxRrGqKHPIVj
CK20rZ+6HIegbZ49nRfgbESfMJ83DpLdpxmgYg4lCp6JHeaoGcAyCwFH4/AyJsy7KRMLNZHAng/e
79S5cYkeJ3Em8iHfQnStaMi4HNwgiGBfb/XtBZ2Y9Dsgg+A9LZUDylDAkbcnu3wDSol07fjETlxB
AsBXPUco6/vWWvi3uk0HWZhL5qU/j5P3qBcG+Wk8zgqUt7ziXjG15cdB5HBAWBt1fa5r+RqdM1qi
363ph7c48VYKL4B0owvZYw5iBtFzAW7ImfjZMAfOte9tjS8qIBAcm+USEcDjk9vO4vOJmVsajuEd
W5So2d1+XwUICt/dHk9XvmHeDlb64iHxUXs/XaJ0dKuuKRB65Y6d8urqlvgGmkv6nqZeVHd0Pqei
BWnI0TlbJAvjLVHmIIT4ux28I65HjRIJdCy9OU+nia4ED0g95te+7yofB6Wrn7/y9odLC1cT86k5
GsKMarcYMEV9JaP5XzSbI8ESkIuKx99iaOnlKUrg5mhFIwICgjCGap6bhNanC88yLz3RFI2wwnXp
Soo6ClK0lv2PnwelQEpAnKJB5t0gzZpdrnS4+Vbhza/mpj03RujiaWj9Q+FG6C6BNDhK4QucOOHO
TC4GTMv5YpkPblwLUQ1kYm1YsJm3/bDdrDnOUAROzufQ2SBdq/7yOiQrgkeph+V8FKwCxFtKxIzP
SnIED2YJxoEvkn3ONST7vTDQkaqyyS6zEkFXTyyC5A+660dkKChAQeZ4Awyb0yR8fpKRKrxZJ26W
jWIf7vsJ8xerV+Ry1+mFYs21L8gZ+/8U0OO+G3RfIzIqF8hoH/86h/YH9QmXGhMqPWAPHYTBukbi
YLlZL2eORdEfXbncxSNJ0S0gO5+MQil7usuEInw0eNyWizUdW6wS6Z9XHqNdqV0tWCgQuM06latw
bToLlsKCLMx2djAbh9a2QF6ZD2LtCi+49gMrR02sdO+QXS3OaRo0PkvoJfvVc9IyYZ3sGi7ALx35
TjxbP4xg4FCcpFGa1K3Y3YXFuow3y8VsbivW55WlZp+0ALVOGxzkHedicUvHkPxtYkThFQ3kVahm
tA4b2UG++eDbnkNBcrQukYIt9O9Uzq/MkbPyl59fmbIDl8G2KA8z2eLUTBNUdqasDFEhdFdGMQMk
Ws3v8SzMjJ4BBjr7GXq8mlUiorTOdha9gFIz/u4hIEFrIuTv1xfw0rMH0w3m14q9Xt4j61sAKHIK
nKeLNGC65wv7BGVphIeqp/5/w7NoXuR0kk/OKn2Yj8Us3X6aZZxG2bPIivi1oozd0cUi9/Ptf/2j
4wO9me0p0zzFRZSLJ6D/UbTPw9AM/LgWcaN6pOpRjo0QgGPkxXT291+6S5Mxwkix1KtL/+tNEEe4
UNXPA9cdKmBHHFpUr4urvuHeFP1qEo6/Xz2bx/+m9QaTaehHp35G6PeU788BlV4887+ZhM4Qe5Og
DW2qSSjgBtPYf3vHGsKMEtgQrIbq2l/px5bA8Tf7g28v1IRkXx/+jsqXdajEfGkNMAsU1CGZwzxU
F1ES892nNeAedNr7xUb49RowhlXkRQBUf+nOUlBVdcgaoRadSlVxcXr1axIQMTRkd4KhDSFtYQvg
BVUXB8r+hoC2RakuO8Jhevr1+pBP609Sn/E/NuehMTy2BiBDkhGg4Palt3ehs1FBbCLTVS0BpXcb
Ae0QOCpyxtAeolFmAU8DX4qLWd1fAgD9Q4tFgp+I0RBX31YC1b2a9EZQho7LJDQf+mAWbJtemiRy
bLZKdbFR+rUfYNHVz/T7+8FQh6ZAwMCZX1wK0DttvRKz691GQCWWEFxuIzhDjAFieNT8VVd3Iyjm
UODiOEd9+/aU4knbQhw/usSykxpbyDbfNwO2OYRbS8ZQxWSKq3dLAKoHMIT0ElD4xCoc5Pbb27jF
8DhJq9Vv3z+32IXGI/v6ytAVTAoLieT6as+Cq2IkRYrZaYxg/2YB8F7WPdacoUk+SOhEvzgLDl6B
A9eH+a7tRO/MAeZbk50FA8lukhP8j9drGQINv1iD4AtrrLp6ZwjI54uEvpwl4C3Bbx1RIvDSYeDo
KB0QRKMw0NdFQFq6/jS/7xDodBA3CIUVWhtWF6tqfy0QKQpeuXAP69/rU6hPkaJBkYrkWmArYPYV
QPzGInSCJFU1hhY6vuDdvdsLpDFd2fdnFcDpRwqp8Qq7EYJrgykJY4gLWl/VhPdqFTgCKpWyCIYy
hBcpsLEGMOg4SI47BMK2EI/66UBxwx7NAmntA13r/wyb8K2pY3ORXqg/dWcv2M5QBFEm26X+vXeH
o0h41mDG79tFYBOFzB4wqvHD+u/bRVdnR+BHqSjQVFcdm/RoLeDdaNIhg4MjBH1cBMXV1QmYXAe7
CZoM3lyvhf5hSKJ+TdIu6OwITcghUclRXZ0d4ZigqeSXdMKT6urdGUH2/0AQ6r/aBfq4UI8FXrr3
rfd3hOUOkRwi1UjJVXX1LnSgCFTaLuhACCwG5qDtJ9nW0CZnh+Ra8/a9s4pILFqy9sDQh9QeAxKQ
0q2v9izglw+BUlVw695ZAvQOXFkACT/REZl18IP69Q8tgU3lOQdj83vvTgUNjFc6cBQxQVXq1cQM
3VPBGGJwdOL0+k49OhQpyZJGD3RjiHgGpfFGnTYSycp9Q0gN+JC8vU5MVe+3Pr2/CnAgexyCESMs
gGxSYwM6phA3mYwaxpbyp+rq3SbAeom8sFywoIElI2NFfV/9lp3AmeIoTCHysriJz6ayX8EC+nXS
poDjkDiB5FnV0YaJ6MyCyK/hGNm4ovUk9M41QqnUYQHLrQWwYzIq9Ep4OVig+hysidlGQLe6VZ8s
An6t9PuTVSJ7SLOhxiJ2V4E7xCew2SsNvtA7i4CqoS4NpbmonCIHB8+gXusd5wCeGIaRfuIIP1Um
o3eng2gUKR0s4SJCwBPyUrVd7JyOjkjDgqlSfVHPUh/Xgit9OtABDNlKGHTNiu/MAlUXSA+SbqIs
o7rqQ7lHdoHuZIJMI2cXQU1JIQBKNTvi0FOwkWGkxKG3eRZ2BNtYdhYgUKoGH7xe8Syutr+oDLE/
eNQNdtejVYC/rErvBWBVnGGWQWMROqeDzSrBmYStWU9P/woSmQX50Bl/EUl0VJYbr7hrEcwhPjPE
uOdqtR7aRZQxJfeCSDTo5FF+nJGdvWADsSPHCjGs8ST6OAuC6iFnEWxSi5BKqUJolvyhRUDIm/j5
eUtUN+yTXRDVtbKzQOUh7AeXdtL11fGXxBmp4iqJEs3qYscw7X2aBQO7LTsLyhB5CRE7vOw1UovA
LyhoI+haXb2bBYQK5Wt1VWqPBKH92WvsQkr41lhO8hA/Ifh+rQWwca02Vr+fdKJ0H7aM8Asbr7Fz
UlYVy8+9YXu2F8iKGrKng4FdRKoPXehfeEoVvCwyOg3c0L8IijNc1l8EU4G5wCSQTqiuzhlJBGUR
a+NS/Yyw/u1e+BfG8wcf5sTzg2nFhPFn2UtcmF/9wTNT4vD3hv9xNf37L0F0af3h3TaZ1ff+SZT5
X6uwuzL9ez8+HwXVfZr/vHnBw1u37vX8Vs//8tKfpZP0yUO7SBB/mse8nYTwaeiV8jgJJ4cElZ9P
8vdfrefcOxFeGZgWDe1xRZZOetzUh8XXHrhiU8gPvEQIdJI9P6L4jHWNvuzIJ5PA/x6nkd966rr0
XXpsmsSmk2m8/9R1LbH8yHAln3L/qchbg1dl2rKDn86CyXqSzvZHrouApUduKFdv4u9vaAtXhI/t
aa+rbGXvcs6s+9PW9+RsF8kX2ZEvZnE6bz9yUw8oO/IlM+77z09YLW+dVMbzvxAm5ve2+tV04rUW
oFoXrck+8FUQ+FHst3ckxyNHkPTQ0dSfdKxIzUyTHjlet5dFXa4jO+y7Q9tUV8BID8wAxdNy+zyn
1bqoy0pkh76OCz87mOa6zlt27JuJH7WsR1MEIj9uug0m0XR/OprKCvmhs2zy5BXZLM9ba7ohwkmP
7z/RNWbSJtzWZQHyQ3MWZHHeWtlNsl1+7IxGs5mfJC3bRP5OpNv+xOhxkXaHFqlB6aHjKO/YkCbd
Jjvy7ewxnXS8J0gLIpMlP3Q5aZ9bTXJIfuD1m8tJmGSe3z7WGV8kHP7E+G9naTZrWaoGwf0Tg9/M
Nv5T6xhryin+xOBfadz8PAdVfFBjrtJDx2nuvTmZpDEnZXtzgsmrz3f8/aP9trrB6WTZ3fu6JXBC
2ed/7/ntGa8hJ+lhlwEeSTuqaQrJpYdOZ/OupkFVeSY78IdZFGXboJx0woSGHCo7/Ccvns7eXGUH
Z1sNdcoO/zkufrEQm6zrn7nB4UIUw/8Bf/CO2Z8h8tZyKdCEFAwU2Ue/m23aUWUDKcqOe59PvOen
Ezalwehkh32YpSEnW2vkmo8lPbJPZNNZ3k1Nv+zQXyacO7R8aW/NBrWTHnyW5W8eXnr4Gg+THt/P
nmIk6lueW5Ohlh57G6NDMm99zbo+7PjILyFNP7ITh/jTs0DIS/9ZG1wTf/EUzCbp//4PAAD//w==
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endParaRPr lang="pt-BR" sz="900" b="1" i="0" u="none" strike="noStrike" baseline="0">
            <a:solidFill>
              <a:schemeClr val="tx1"/>
            </a:solidFill>
            <a:latin typeface="Aptos Narrow" panose="02110004020202020204"/>
          </a:endParaRPr>
        </a:p>
      </cx:txPr>
    </cx:legend>
  </cx:chart>
  <cx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12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microsoft.com/office/2014/relationships/chartEx" Target="../charts/chartEx2.xml"/><Relationship Id="rId4" Type="http://schemas.openxmlformats.org/officeDocument/2006/relationships/image" Target="../media/image4.sv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450000</xdr:colOff>
      <xdr:row>35</xdr:row>
      <xdr:rowOff>161364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BDAA1772-3831-4181-B57D-3FC5AA676A74}"/>
            </a:ext>
          </a:extLst>
        </xdr:cNvPr>
        <xdr:cNvSpPr/>
      </xdr:nvSpPr>
      <xdr:spPr>
        <a:xfrm>
          <a:off x="0" y="0"/>
          <a:ext cx="11880000" cy="6436658"/>
        </a:xfrm>
        <a:prstGeom prst="roundRect">
          <a:avLst>
            <a:gd name="adj" fmla="val 465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125507</xdr:colOff>
      <xdr:row>0</xdr:row>
      <xdr:rowOff>134470</xdr:rowOff>
    </xdr:from>
    <xdr:to>
      <xdr:col>2</xdr:col>
      <xdr:colOff>71719</xdr:colOff>
      <xdr:row>5</xdr:row>
      <xdr:rowOff>152399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1D103A8A-492D-4D35-9815-8AC45CB003B2}"/>
            </a:ext>
          </a:extLst>
        </xdr:cNvPr>
        <xdr:cNvSpPr/>
      </xdr:nvSpPr>
      <xdr:spPr>
        <a:xfrm>
          <a:off x="125507" y="134470"/>
          <a:ext cx="1290918" cy="9144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197223</xdr:colOff>
      <xdr:row>0</xdr:row>
      <xdr:rowOff>125506</xdr:rowOff>
    </xdr:from>
    <xdr:to>
      <xdr:col>17</xdr:col>
      <xdr:colOff>286870</xdr:colOff>
      <xdr:row>5</xdr:row>
      <xdr:rowOff>143435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2E6CE77F-825C-45CF-BDEA-B9F8EA02ABAF}"/>
            </a:ext>
          </a:extLst>
        </xdr:cNvPr>
        <xdr:cNvSpPr/>
      </xdr:nvSpPr>
      <xdr:spPr>
        <a:xfrm>
          <a:off x="1541929" y="125506"/>
          <a:ext cx="10174941" cy="9144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77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116543</xdr:colOff>
      <xdr:row>6</xdr:row>
      <xdr:rowOff>80680</xdr:rowOff>
    </xdr:from>
    <xdr:to>
      <xdr:col>2</xdr:col>
      <xdr:colOff>79513</xdr:colOff>
      <xdr:row>35</xdr:row>
      <xdr:rowOff>71718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7622879-7219-484C-A452-485B3EA799E9}"/>
            </a:ext>
          </a:extLst>
        </xdr:cNvPr>
        <xdr:cNvSpPr/>
      </xdr:nvSpPr>
      <xdr:spPr>
        <a:xfrm>
          <a:off x="116543" y="1114350"/>
          <a:ext cx="1301440" cy="4987107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448235</xdr:colOff>
      <xdr:row>1</xdr:row>
      <xdr:rowOff>125506</xdr:rowOff>
    </xdr:from>
    <xdr:to>
      <xdr:col>13</xdr:col>
      <xdr:colOff>107577</xdr:colOff>
      <xdr:row>5</xdr:row>
      <xdr:rowOff>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863674E5-587B-4C70-A8B7-3BC002069AFF}"/>
            </a:ext>
          </a:extLst>
        </xdr:cNvPr>
        <xdr:cNvSpPr txBox="1"/>
      </xdr:nvSpPr>
      <xdr:spPr>
        <a:xfrm>
          <a:off x="2448485" y="296956"/>
          <a:ext cx="6326842" cy="560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</a:t>
          </a:r>
          <a:r>
            <a:rPr lang="pt-BR" sz="4000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&amp; PROFIT DASHBOARD</a:t>
          </a:r>
          <a:endParaRPr lang="pt-BR" sz="4000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2</xdr:col>
      <xdr:colOff>286871</xdr:colOff>
      <xdr:row>1</xdr:row>
      <xdr:rowOff>0</xdr:rowOff>
    </xdr:from>
    <xdr:to>
      <xdr:col>3</xdr:col>
      <xdr:colOff>403412</xdr:colOff>
      <xdr:row>5</xdr:row>
      <xdr:rowOff>71717</xdr:rowOff>
    </xdr:to>
    <xdr:pic>
      <xdr:nvPicPr>
        <xdr:cNvPr id="10" name="Gráfico 9" descr="Gráfico de barras com tendência ascendente com preenchimento sólido">
          <a:extLst>
            <a:ext uri="{FF2B5EF4-FFF2-40B4-BE49-F238E27FC236}">
              <a16:creationId xmlns:a16="http://schemas.microsoft.com/office/drawing/2014/main" id="{6AA272DA-033B-46A4-B72B-2FF7641DA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31577" y="179294"/>
          <a:ext cx="788894" cy="788894"/>
        </a:xfrm>
        <a:prstGeom prst="rect">
          <a:avLst/>
        </a:prstGeom>
      </xdr:spPr>
    </xdr:pic>
    <xdr:clientData/>
  </xdr:twoCellAnchor>
  <xdr:twoCellAnchor>
    <xdr:from>
      <xdr:col>2</xdr:col>
      <xdr:colOff>215154</xdr:colOff>
      <xdr:row>6</xdr:row>
      <xdr:rowOff>125505</xdr:rowOff>
    </xdr:from>
    <xdr:to>
      <xdr:col>5</xdr:col>
      <xdr:colOff>268941</xdr:colOff>
      <xdr:row>11</xdr:row>
      <xdr:rowOff>17931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63DFFDB1-1CE1-408E-8398-C9F02FE372E2}"/>
            </a:ext>
          </a:extLst>
        </xdr:cNvPr>
        <xdr:cNvSpPr/>
      </xdr:nvSpPr>
      <xdr:spPr>
        <a:xfrm>
          <a:off x="1559860" y="1201270"/>
          <a:ext cx="2070846" cy="788896"/>
        </a:xfrm>
        <a:prstGeom prst="round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284472</xdr:colOff>
      <xdr:row>6</xdr:row>
      <xdr:rowOff>78283</xdr:rowOff>
    </xdr:from>
    <xdr:to>
      <xdr:col>3</xdr:col>
      <xdr:colOff>367553</xdr:colOff>
      <xdr:row>10</xdr:row>
      <xdr:rowOff>116541</xdr:rowOff>
    </xdr:to>
    <xdr:pic>
      <xdr:nvPicPr>
        <xdr:cNvPr id="16" name="Gráfico 15" descr="Dinheiro com preenchimento sólido">
          <a:extLst>
            <a:ext uri="{FF2B5EF4-FFF2-40B4-BE49-F238E27FC236}">
              <a16:creationId xmlns:a16="http://schemas.microsoft.com/office/drawing/2014/main" id="{0023DF70-1810-4951-855E-33AE1B70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29178" y="1154048"/>
          <a:ext cx="755434" cy="755434"/>
        </a:xfrm>
        <a:prstGeom prst="rect">
          <a:avLst/>
        </a:prstGeom>
      </xdr:spPr>
    </xdr:pic>
    <xdr:clientData/>
  </xdr:twoCellAnchor>
  <xdr:twoCellAnchor>
    <xdr:from>
      <xdr:col>3</xdr:col>
      <xdr:colOff>412377</xdr:colOff>
      <xdr:row>6</xdr:row>
      <xdr:rowOff>161365</xdr:rowOff>
    </xdr:from>
    <xdr:to>
      <xdr:col>5</xdr:col>
      <xdr:colOff>349623</xdr:colOff>
      <xdr:row>8</xdr:row>
      <xdr:rowOff>107577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3D04EDB7-2C19-415F-BF25-560ABCDB337B}"/>
            </a:ext>
          </a:extLst>
        </xdr:cNvPr>
        <xdr:cNvSpPr txBox="1"/>
      </xdr:nvSpPr>
      <xdr:spPr>
        <a:xfrm>
          <a:off x="2429436" y="1237130"/>
          <a:ext cx="1281952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Sales</a:t>
          </a:r>
        </a:p>
      </xdr:txBody>
    </xdr:sp>
    <xdr:clientData/>
  </xdr:twoCellAnchor>
  <xdr:twoCellAnchor>
    <xdr:from>
      <xdr:col>3</xdr:col>
      <xdr:colOff>340660</xdr:colOff>
      <xdr:row>8</xdr:row>
      <xdr:rowOff>89648</xdr:rowOff>
    </xdr:from>
    <xdr:to>
      <xdr:col>5</xdr:col>
      <xdr:colOff>197223</xdr:colOff>
      <xdr:row>11</xdr:row>
      <xdr:rowOff>44825</xdr:rowOff>
    </xdr:to>
    <xdr:sp macro="" textlink="Pivot!A12">
      <xdr:nvSpPr>
        <xdr:cNvPr id="19" name="CaixaDeTexto 18">
          <a:extLst>
            <a:ext uri="{FF2B5EF4-FFF2-40B4-BE49-F238E27FC236}">
              <a16:creationId xmlns:a16="http://schemas.microsoft.com/office/drawing/2014/main" id="{2CDD4EA4-BCA9-464E-8981-2DC4A08C3D69}"/>
            </a:ext>
          </a:extLst>
        </xdr:cNvPr>
        <xdr:cNvSpPr txBox="1"/>
      </xdr:nvSpPr>
      <xdr:spPr>
        <a:xfrm>
          <a:off x="2357719" y="1524001"/>
          <a:ext cx="1201269" cy="493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15AE2C2-376F-4C0D-B51D-6C97E007EFD1}" type="TxLink">
            <a:rPr lang="en-US" sz="1600" b="0" i="0" u="none" strike="noStrike">
              <a:solidFill>
                <a:schemeClr val="tx1"/>
              </a:solidFill>
              <a:latin typeface="Aptos Narrow"/>
              <a:ea typeface="Calibri" panose="020F0502020204030204" pitchFamily="34" charset="0"/>
              <a:cs typeface="Calibri" panose="020F0502020204030204" pitchFamily="34" charset="0"/>
            </a:rPr>
            <a:pPr algn="ctr"/>
            <a:t> $1.928.888 </a:t>
          </a:fld>
          <a:endParaRPr lang="en-US" sz="1600">
            <a:solidFill>
              <a:schemeClr val="tx1"/>
            </a:solidFill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385483</xdr:colOff>
      <xdr:row>6</xdr:row>
      <xdr:rowOff>134469</xdr:rowOff>
    </xdr:from>
    <xdr:to>
      <xdr:col>8</xdr:col>
      <xdr:colOff>439270</xdr:colOff>
      <xdr:row>11</xdr:row>
      <xdr:rowOff>26895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56A5FBC4-C889-4304-9167-3FBDDBAEC159}"/>
            </a:ext>
          </a:extLst>
        </xdr:cNvPr>
        <xdr:cNvSpPr/>
      </xdr:nvSpPr>
      <xdr:spPr>
        <a:xfrm>
          <a:off x="3747248" y="1210234"/>
          <a:ext cx="2070846" cy="788896"/>
        </a:xfrm>
        <a:prstGeom prst="round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430306</xdr:colOff>
      <xdr:row>6</xdr:row>
      <xdr:rowOff>170329</xdr:rowOff>
    </xdr:from>
    <xdr:to>
      <xdr:col>8</xdr:col>
      <xdr:colOff>367552</xdr:colOff>
      <xdr:row>8</xdr:row>
      <xdr:rowOff>116541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82CFA128-B236-4EF5-A4AF-6C5322694AD1}"/>
            </a:ext>
          </a:extLst>
        </xdr:cNvPr>
        <xdr:cNvSpPr txBox="1"/>
      </xdr:nvSpPr>
      <xdr:spPr>
        <a:xfrm>
          <a:off x="4464424" y="1246094"/>
          <a:ext cx="1281952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Profit</a:t>
          </a:r>
        </a:p>
      </xdr:txBody>
    </xdr:sp>
    <xdr:clientData/>
  </xdr:twoCellAnchor>
  <xdr:twoCellAnchor>
    <xdr:from>
      <xdr:col>6</xdr:col>
      <xdr:colOff>394449</xdr:colOff>
      <xdr:row>8</xdr:row>
      <xdr:rowOff>89647</xdr:rowOff>
    </xdr:from>
    <xdr:to>
      <xdr:col>8</xdr:col>
      <xdr:colOff>251012</xdr:colOff>
      <xdr:row>11</xdr:row>
      <xdr:rowOff>44824</xdr:rowOff>
    </xdr:to>
    <xdr:sp macro="" textlink="Pivot!A13">
      <xdr:nvSpPr>
        <xdr:cNvPr id="23" name="CaixaDeTexto 22">
          <a:extLst>
            <a:ext uri="{FF2B5EF4-FFF2-40B4-BE49-F238E27FC236}">
              <a16:creationId xmlns:a16="http://schemas.microsoft.com/office/drawing/2014/main" id="{F08D567E-0C9F-4325-BF7D-13887BB92A25}"/>
            </a:ext>
          </a:extLst>
        </xdr:cNvPr>
        <xdr:cNvSpPr txBox="1"/>
      </xdr:nvSpPr>
      <xdr:spPr>
        <a:xfrm>
          <a:off x="4428567" y="1524000"/>
          <a:ext cx="1201269" cy="493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FFEC49E-26EC-4843-A7D3-4A9C51871B9F}" type="TxLink">
            <a:rPr lang="en-US" sz="1600" b="0" i="0" u="none" strike="noStrike">
              <a:solidFill>
                <a:srgbClr val="000000"/>
              </a:solidFill>
              <a:latin typeface="Aptos Narrow"/>
              <a:ea typeface="Calibri" panose="020F0502020204030204" pitchFamily="34" charset="0"/>
              <a:cs typeface="Calibri" panose="020F0502020204030204" pitchFamily="34" charset="0"/>
            </a:rPr>
            <a:pPr algn="ctr"/>
            <a:t> $247.961 </a:t>
          </a:fld>
          <a:endParaRPr lang="en-US" sz="1600">
            <a:solidFill>
              <a:schemeClr val="bg1"/>
            </a:solidFill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5</xdr:col>
      <xdr:colOff>510988</xdr:colOff>
      <xdr:row>6</xdr:row>
      <xdr:rowOff>170331</xdr:rowOff>
    </xdr:from>
    <xdr:to>
      <xdr:col>6</xdr:col>
      <xdr:colOff>493057</xdr:colOff>
      <xdr:row>10</xdr:row>
      <xdr:rowOff>107577</xdr:rowOff>
    </xdr:to>
    <xdr:pic>
      <xdr:nvPicPr>
        <xdr:cNvPr id="14" name="Gráfico 13" descr="Moedas com preenchimento sólido">
          <a:extLst>
            <a:ext uri="{FF2B5EF4-FFF2-40B4-BE49-F238E27FC236}">
              <a16:creationId xmlns:a16="http://schemas.microsoft.com/office/drawing/2014/main" id="{C7E51323-6A4D-4C94-85DA-FABAB33AF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72753" y="1246096"/>
          <a:ext cx="654422" cy="654422"/>
        </a:xfrm>
        <a:prstGeom prst="rect">
          <a:avLst/>
        </a:prstGeom>
      </xdr:spPr>
    </xdr:pic>
    <xdr:clientData/>
  </xdr:twoCellAnchor>
  <xdr:twoCellAnchor>
    <xdr:from>
      <xdr:col>2</xdr:col>
      <xdr:colOff>179295</xdr:colOff>
      <xdr:row>11</xdr:row>
      <xdr:rowOff>134469</xdr:rowOff>
    </xdr:from>
    <xdr:to>
      <xdr:col>8</xdr:col>
      <xdr:colOff>430305</xdr:colOff>
      <xdr:row>25</xdr:row>
      <xdr:rowOff>62753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1EC1B964-2C9D-4D5A-B384-9703069C5D74}"/>
            </a:ext>
          </a:extLst>
        </xdr:cNvPr>
        <xdr:cNvSpPr/>
      </xdr:nvSpPr>
      <xdr:spPr>
        <a:xfrm>
          <a:off x="1524001" y="2106704"/>
          <a:ext cx="4285128" cy="2438402"/>
        </a:xfrm>
        <a:prstGeom prst="roundRect">
          <a:avLst>
            <a:gd name="adj" fmla="val 7431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242048</xdr:colOff>
      <xdr:row>11</xdr:row>
      <xdr:rowOff>143434</xdr:rowOff>
    </xdr:from>
    <xdr:to>
      <xdr:col>8</xdr:col>
      <xdr:colOff>403411</xdr:colOff>
      <xdr:row>24</xdr:row>
      <xdr:rowOff>161365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6E97317A-D55D-445A-B1AD-7CD96FD80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527237</xdr:colOff>
      <xdr:row>6</xdr:row>
      <xdr:rowOff>126623</xdr:rowOff>
    </xdr:from>
    <xdr:to>
      <xdr:col>13</xdr:col>
      <xdr:colOff>159684</xdr:colOff>
      <xdr:row>28</xdr:row>
      <xdr:rowOff>51707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6600403B-B2A0-4CDB-89C1-4EB3AFDBAD3E}"/>
            </a:ext>
          </a:extLst>
        </xdr:cNvPr>
        <xdr:cNvSpPr/>
      </xdr:nvSpPr>
      <xdr:spPr>
        <a:xfrm>
          <a:off x="5861237" y="1155323"/>
          <a:ext cx="2966197" cy="3696984"/>
        </a:xfrm>
        <a:prstGeom prst="roundRect">
          <a:avLst>
            <a:gd name="adj" fmla="val 7431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0</xdr:colOff>
      <xdr:row>7</xdr:row>
      <xdr:rowOff>17928</xdr:rowOff>
    </xdr:from>
    <xdr:to>
      <xdr:col>13</xdr:col>
      <xdr:colOff>89647</xdr:colOff>
      <xdr:row>27</xdr:row>
      <xdr:rowOff>71717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6" name="Gráfico 25">
              <a:extLst>
                <a:ext uri="{FF2B5EF4-FFF2-40B4-BE49-F238E27FC236}">
                  <a16:creationId xmlns:a16="http://schemas.microsoft.com/office/drawing/2014/main" id="{705B446C-14DB-440B-A5FE-18A355A16D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5040" y="1244748"/>
              <a:ext cx="2771887" cy="35589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13</xdr:col>
      <xdr:colOff>277906</xdr:colOff>
      <xdr:row>6</xdr:row>
      <xdr:rowOff>107573</xdr:rowOff>
    </xdr:from>
    <xdr:to>
      <xdr:col>17</xdr:col>
      <xdr:colOff>259977</xdr:colOff>
      <xdr:row>17</xdr:row>
      <xdr:rowOff>0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81B9B623-386E-4DE6-B361-C9EA97F8D65F}"/>
            </a:ext>
          </a:extLst>
        </xdr:cNvPr>
        <xdr:cNvSpPr/>
      </xdr:nvSpPr>
      <xdr:spPr>
        <a:xfrm>
          <a:off x="9018494" y="1183338"/>
          <a:ext cx="2671483" cy="1864662"/>
        </a:xfrm>
        <a:prstGeom prst="roundRect">
          <a:avLst>
            <a:gd name="adj" fmla="val 7431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277906</xdr:colOff>
      <xdr:row>17</xdr:row>
      <xdr:rowOff>80682</xdr:rowOff>
    </xdr:from>
    <xdr:to>
      <xdr:col>17</xdr:col>
      <xdr:colOff>259977</xdr:colOff>
      <xdr:row>27</xdr:row>
      <xdr:rowOff>116542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AE891D04-66B8-46EE-9C91-6163987C77A9}"/>
            </a:ext>
          </a:extLst>
        </xdr:cNvPr>
        <xdr:cNvSpPr/>
      </xdr:nvSpPr>
      <xdr:spPr>
        <a:xfrm>
          <a:off x="9018494" y="3128682"/>
          <a:ext cx="2671483" cy="1828801"/>
        </a:xfrm>
        <a:prstGeom prst="roundRect">
          <a:avLst>
            <a:gd name="adj" fmla="val 7431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268941</xdr:colOff>
      <xdr:row>6</xdr:row>
      <xdr:rowOff>107576</xdr:rowOff>
    </xdr:from>
    <xdr:to>
      <xdr:col>17</xdr:col>
      <xdr:colOff>251012</xdr:colOff>
      <xdr:row>17</xdr:row>
      <xdr:rowOff>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7DA37169-2A72-43E7-A326-EEF0470F6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277905</xdr:colOff>
      <xdr:row>17</xdr:row>
      <xdr:rowOff>107575</xdr:rowOff>
    </xdr:from>
    <xdr:to>
      <xdr:col>17</xdr:col>
      <xdr:colOff>268940</xdr:colOff>
      <xdr:row>27</xdr:row>
      <xdr:rowOff>143435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2" name="Gráfico 31">
              <a:extLst>
                <a:ext uri="{FF2B5EF4-FFF2-40B4-BE49-F238E27FC236}">
                  <a16:creationId xmlns:a16="http://schemas.microsoft.com/office/drawing/2014/main" id="{41FB3B83-D795-4A52-9AFD-3C50D8F237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95185" y="3086995"/>
              <a:ext cx="2673275" cy="1788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</xdr:col>
      <xdr:colOff>207468</xdr:colOff>
      <xdr:row>25</xdr:row>
      <xdr:rowOff>151116</xdr:rowOff>
    </xdr:from>
    <xdr:to>
      <xdr:col>8</xdr:col>
      <xdr:colOff>435429</xdr:colOff>
      <xdr:row>35</xdr:row>
      <xdr:rowOff>43543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6F564BBC-08F6-4832-BEAC-3288560C6B97}"/>
            </a:ext>
          </a:extLst>
        </xdr:cNvPr>
        <xdr:cNvSpPr/>
      </xdr:nvSpPr>
      <xdr:spPr>
        <a:xfrm>
          <a:off x="1557297" y="4505402"/>
          <a:ext cx="4277446" cy="1634141"/>
        </a:xfrm>
        <a:prstGeom prst="roundRect">
          <a:avLst>
            <a:gd name="adj" fmla="val 7431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207468</xdr:colOff>
      <xdr:row>25</xdr:row>
      <xdr:rowOff>151116</xdr:rowOff>
    </xdr:from>
    <xdr:to>
      <xdr:col>8</xdr:col>
      <xdr:colOff>402772</xdr:colOff>
      <xdr:row>35</xdr:row>
      <xdr:rowOff>21771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C431B594-DA1B-403A-A206-58C6FF559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536762</xdr:colOff>
      <xdr:row>28</xdr:row>
      <xdr:rowOff>114299</xdr:rowOff>
    </xdr:from>
    <xdr:to>
      <xdr:col>17</xdr:col>
      <xdr:colOff>285750</xdr:colOff>
      <xdr:row>35</xdr:row>
      <xdr:rowOff>9525</xdr:rowOff>
    </xdr:to>
    <xdr:sp macro="" textlink="">
      <xdr:nvSpPr>
        <xdr:cNvPr id="35" name="Retângulo: Cantos Arredondados 34">
          <a:extLst>
            <a:ext uri="{FF2B5EF4-FFF2-40B4-BE49-F238E27FC236}">
              <a16:creationId xmlns:a16="http://schemas.microsoft.com/office/drawing/2014/main" id="{24CAF9EF-00E1-45FF-9326-49B52ACD0567}"/>
            </a:ext>
          </a:extLst>
        </xdr:cNvPr>
        <xdr:cNvSpPr/>
      </xdr:nvSpPr>
      <xdr:spPr>
        <a:xfrm>
          <a:off x="5870762" y="4914899"/>
          <a:ext cx="5749738" cy="1095376"/>
        </a:xfrm>
        <a:prstGeom prst="roundRect">
          <a:avLst>
            <a:gd name="adj" fmla="val 7431"/>
          </a:avLst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609600</xdr:colOff>
      <xdr:row>28</xdr:row>
      <xdr:rowOff>143436</xdr:rowOff>
    </xdr:from>
    <xdr:to>
      <xdr:col>17</xdr:col>
      <xdr:colOff>247650</xdr:colOff>
      <xdr:row>34</xdr:row>
      <xdr:rowOff>159024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70D028C9-ADA2-4A30-B433-F03D7AED6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160020</xdr:colOff>
      <xdr:row>7</xdr:row>
      <xdr:rowOff>71975</xdr:rowOff>
    </xdr:from>
    <xdr:to>
      <xdr:col>2</xdr:col>
      <xdr:colOff>1</xdr:colOff>
      <xdr:row>14</xdr:row>
      <xdr:rowOff>43543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Category">
              <a:extLst>
                <a:ext uri="{FF2B5EF4-FFF2-40B4-BE49-F238E27FC236}">
                  <a16:creationId xmlns:a16="http://schemas.microsoft.com/office/drawing/2014/main" id="{B3F8BBC0-C390-4BCF-8314-BF42066967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020" y="1327034"/>
              <a:ext cx="1184687" cy="12266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163286</xdr:colOff>
      <xdr:row>23</xdr:row>
      <xdr:rowOff>0</xdr:rowOff>
    </xdr:from>
    <xdr:to>
      <xdr:col>2</xdr:col>
      <xdr:colOff>26504</xdr:colOff>
      <xdr:row>34</xdr:row>
      <xdr:rowOff>97971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Month">
              <a:extLst>
                <a:ext uri="{FF2B5EF4-FFF2-40B4-BE49-F238E27FC236}">
                  <a16:creationId xmlns:a16="http://schemas.microsoft.com/office/drawing/2014/main" id="{AD7E8EE4-61A1-4A28-9EE7-30833C79BA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286" y="4123765"/>
              <a:ext cx="1207924" cy="20702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189093</xdr:colOff>
      <xdr:row>14</xdr:row>
      <xdr:rowOff>33130</xdr:rowOff>
    </xdr:from>
    <xdr:to>
      <xdr:col>2</xdr:col>
      <xdr:colOff>32658</xdr:colOff>
      <xdr:row>23</xdr:row>
      <xdr:rowOff>10886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Year">
              <a:extLst>
                <a:ext uri="{FF2B5EF4-FFF2-40B4-BE49-F238E27FC236}">
                  <a16:creationId xmlns:a16="http://schemas.microsoft.com/office/drawing/2014/main" id="{9881B55D-085B-4A31-918D-DE1095816D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093" y="2543248"/>
              <a:ext cx="1188271" cy="15914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sson Silva" refreshedDate="46269.389811574074" createdVersion="7" refreshedVersion="7" minRefreshableVersion="3" recordCount="2319" xr:uid="{A5DAC80C-1BB5-454D-98AD-05E360B9CCF1}">
  <cacheSource type="worksheet">
    <worksheetSource ref="O2:P2321" sheet="Pivot"/>
  </cacheSource>
  <cacheFields count="2"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sson Silva" refreshedDate="46273.095032407407" createdVersion="7" refreshedVersion="7" minRefreshableVersion="3" recordCount="8314" xr:uid="{904DCB36-B5B8-4658-A4FD-CEF545D77665}">
  <cacheSource type="worksheet">
    <worksheetSource name="Tabela1"/>
  </cacheSource>
  <cacheFields count="11">
    <cacheField name="Order Date" numFmtId="0">
      <sharedItems containsSemiMixedTypes="0" containsString="0" containsNumber="1" containsInteger="1" minValue="44199" maxValue="45535"/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1614863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9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81"/>
    <x v="0"/>
  </r>
  <r>
    <x v="82"/>
    <x v="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0"/>
  </r>
  <r>
    <x v="101"/>
    <x v="0"/>
  </r>
  <r>
    <x v="102"/>
    <x v="0"/>
  </r>
  <r>
    <x v="103"/>
    <x v="0"/>
  </r>
  <r>
    <x v="104"/>
    <x v="0"/>
  </r>
  <r>
    <x v="105"/>
    <x v="0"/>
  </r>
  <r>
    <x v="106"/>
    <x v="0"/>
  </r>
  <r>
    <x v="107"/>
    <x v="0"/>
  </r>
  <r>
    <x v="108"/>
    <x v="0"/>
  </r>
  <r>
    <x v="109"/>
    <x v="0"/>
  </r>
  <r>
    <x v="110"/>
    <x v="0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0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0"/>
  </r>
  <r>
    <x v="142"/>
    <x v="0"/>
  </r>
  <r>
    <x v="14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0"/>
  </r>
  <r>
    <x v="155"/>
    <x v="0"/>
  </r>
  <r>
    <x v="156"/>
    <x v="0"/>
  </r>
  <r>
    <x v="157"/>
    <x v="0"/>
  </r>
  <r>
    <x v="158"/>
    <x v="0"/>
  </r>
  <r>
    <x v="159"/>
    <x v="0"/>
  </r>
  <r>
    <x v="160"/>
    <x v="0"/>
  </r>
  <r>
    <x v="161"/>
    <x v="0"/>
  </r>
  <r>
    <x v="162"/>
    <x v="0"/>
  </r>
  <r>
    <x v="163"/>
    <x v="0"/>
  </r>
  <r>
    <x v="164"/>
    <x v="0"/>
  </r>
  <r>
    <x v="165"/>
    <x v="0"/>
  </r>
  <r>
    <x v="166"/>
    <x v="0"/>
  </r>
  <r>
    <x v="167"/>
    <x v="0"/>
  </r>
  <r>
    <x v="168"/>
    <x v="0"/>
  </r>
  <r>
    <x v="169"/>
    <x v="0"/>
  </r>
  <r>
    <x v="170"/>
    <x v="0"/>
  </r>
  <r>
    <x v="171"/>
    <x v="0"/>
  </r>
  <r>
    <x v="172"/>
    <x v="0"/>
  </r>
  <r>
    <x v="173"/>
    <x v="0"/>
  </r>
  <r>
    <x v="174"/>
    <x v="0"/>
  </r>
  <r>
    <x v="175"/>
    <x v="0"/>
  </r>
  <r>
    <x v="176"/>
    <x v="0"/>
  </r>
  <r>
    <x v="177"/>
    <x v="0"/>
  </r>
  <r>
    <x v="178"/>
    <x v="0"/>
  </r>
  <r>
    <x v="179"/>
    <x v="0"/>
  </r>
  <r>
    <x v="180"/>
    <x v="0"/>
  </r>
  <r>
    <x v="181"/>
    <x v="0"/>
  </r>
  <r>
    <x v="182"/>
    <x v="0"/>
  </r>
  <r>
    <x v="183"/>
    <x v="0"/>
  </r>
  <r>
    <x v="184"/>
    <x v="0"/>
  </r>
  <r>
    <x v="185"/>
    <x v="0"/>
  </r>
  <r>
    <x v="186"/>
    <x v="0"/>
  </r>
  <r>
    <x v="187"/>
    <x v="0"/>
  </r>
  <r>
    <x v="188"/>
    <x v="0"/>
  </r>
  <r>
    <x v="189"/>
    <x v="0"/>
  </r>
  <r>
    <x v="190"/>
    <x v="0"/>
  </r>
  <r>
    <x v="191"/>
    <x v="0"/>
  </r>
  <r>
    <x v="192"/>
    <x v="0"/>
  </r>
  <r>
    <x v="193"/>
    <x v="0"/>
  </r>
  <r>
    <x v="194"/>
    <x v="0"/>
  </r>
  <r>
    <x v="195"/>
    <x v="0"/>
  </r>
  <r>
    <x v="196"/>
    <x v="0"/>
  </r>
  <r>
    <x v="197"/>
    <x v="0"/>
  </r>
  <r>
    <x v="198"/>
    <x v="0"/>
  </r>
  <r>
    <x v="199"/>
    <x v="0"/>
  </r>
  <r>
    <x v="200"/>
    <x v="0"/>
  </r>
  <r>
    <x v="201"/>
    <x v="0"/>
  </r>
  <r>
    <x v="202"/>
    <x v="0"/>
  </r>
  <r>
    <x v="203"/>
    <x v="0"/>
  </r>
  <r>
    <x v="204"/>
    <x v="0"/>
  </r>
  <r>
    <x v="205"/>
    <x v="0"/>
  </r>
  <r>
    <x v="206"/>
    <x v="0"/>
  </r>
  <r>
    <x v="207"/>
    <x v="0"/>
  </r>
  <r>
    <x v="208"/>
    <x v="0"/>
  </r>
  <r>
    <x v="209"/>
    <x v="0"/>
  </r>
  <r>
    <x v="210"/>
    <x v="0"/>
  </r>
  <r>
    <x v="211"/>
    <x v="0"/>
  </r>
  <r>
    <x v="212"/>
    <x v="0"/>
  </r>
  <r>
    <x v="213"/>
    <x v="0"/>
  </r>
  <r>
    <x v="214"/>
    <x v="0"/>
  </r>
  <r>
    <x v="215"/>
    <x v="0"/>
  </r>
  <r>
    <x v="216"/>
    <x v="0"/>
  </r>
  <r>
    <x v="217"/>
    <x v="0"/>
  </r>
  <r>
    <x v="218"/>
    <x v="0"/>
  </r>
  <r>
    <x v="219"/>
    <x v="0"/>
  </r>
  <r>
    <x v="220"/>
    <x v="0"/>
  </r>
  <r>
    <x v="221"/>
    <x v="0"/>
  </r>
  <r>
    <x v="222"/>
    <x v="0"/>
  </r>
  <r>
    <x v="223"/>
    <x v="0"/>
  </r>
  <r>
    <x v="224"/>
    <x v="0"/>
  </r>
  <r>
    <x v="225"/>
    <x v="0"/>
  </r>
  <r>
    <x v="226"/>
    <x v="0"/>
  </r>
  <r>
    <x v="227"/>
    <x v="0"/>
  </r>
  <r>
    <x v="228"/>
    <x v="0"/>
  </r>
  <r>
    <x v="229"/>
    <x v="0"/>
  </r>
  <r>
    <x v="230"/>
    <x v="0"/>
  </r>
  <r>
    <x v="231"/>
    <x v="0"/>
  </r>
  <r>
    <x v="232"/>
    <x v="0"/>
  </r>
  <r>
    <x v="233"/>
    <x v="0"/>
  </r>
  <r>
    <x v="234"/>
    <x v="0"/>
  </r>
  <r>
    <x v="235"/>
    <x v="0"/>
  </r>
  <r>
    <x v="236"/>
    <x v="0"/>
  </r>
  <r>
    <x v="237"/>
    <x v="0"/>
  </r>
  <r>
    <x v="238"/>
    <x v="0"/>
  </r>
  <r>
    <x v="239"/>
    <x v="0"/>
  </r>
  <r>
    <x v="240"/>
    <x v="0"/>
  </r>
  <r>
    <x v="241"/>
    <x v="0"/>
  </r>
  <r>
    <x v="242"/>
    <x v="0"/>
  </r>
  <r>
    <x v="243"/>
    <x v="0"/>
  </r>
  <r>
    <x v="244"/>
    <x v="0"/>
  </r>
  <r>
    <x v="245"/>
    <x v="0"/>
  </r>
  <r>
    <x v="246"/>
    <x v="0"/>
  </r>
  <r>
    <x v="247"/>
    <x v="0"/>
  </r>
  <r>
    <x v="248"/>
    <x v="0"/>
  </r>
  <r>
    <x v="249"/>
    <x v="0"/>
  </r>
  <r>
    <x v="250"/>
    <x v="0"/>
  </r>
  <r>
    <x v="251"/>
    <x v="0"/>
  </r>
  <r>
    <x v="252"/>
    <x v="0"/>
  </r>
  <r>
    <x v="253"/>
    <x v="0"/>
  </r>
  <r>
    <x v="254"/>
    <x v="0"/>
  </r>
  <r>
    <x v="255"/>
    <x v="0"/>
  </r>
  <r>
    <x v="256"/>
    <x v="0"/>
  </r>
  <r>
    <x v="257"/>
    <x v="0"/>
  </r>
  <r>
    <x v="258"/>
    <x v="0"/>
  </r>
  <r>
    <x v="259"/>
    <x v="0"/>
  </r>
  <r>
    <x v="260"/>
    <x v="0"/>
  </r>
  <r>
    <x v="261"/>
    <x v="0"/>
  </r>
  <r>
    <x v="262"/>
    <x v="0"/>
  </r>
  <r>
    <x v="263"/>
    <x v="0"/>
  </r>
  <r>
    <x v="264"/>
    <x v="0"/>
  </r>
  <r>
    <x v="265"/>
    <x v="0"/>
  </r>
  <r>
    <x v="266"/>
    <x v="0"/>
  </r>
  <r>
    <x v="267"/>
    <x v="0"/>
  </r>
  <r>
    <x v="268"/>
    <x v="0"/>
  </r>
  <r>
    <x v="269"/>
    <x v="0"/>
  </r>
  <r>
    <x v="270"/>
    <x v="0"/>
  </r>
  <r>
    <x v="271"/>
    <x v="0"/>
  </r>
  <r>
    <x v="272"/>
    <x v="0"/>
  </r>
  <r>
    <x v="273"/>
    <x v="0"/>
  </r>
  <r>
    <x v="274"/>
    <x v="0"/>
  </r>
  <r>
    <x v="275"/>
    <x v="0"/>
  </r>
  <r>
    <x v="276"/>
    <x v="0"/>
  </r>
  <r>
    <x v="277"/>
    <x v="0"/>
  </r>
  <r>
    <x v="278"/>
    <x v="0"/>
  </r>
  <r>
    <x v="279"/>
    <x v="0"/>
  </r>
  <r>
    <x v="280"/>
    <x v="0"/>
  </r>
  <r>
    <x v="281"/>
    <x v="0"/>
  </r>
  <r>
    <x v="282"/>
    <x v="0"/>
  </r>
  <r>
    <x v="283"/>
    <x v="0"/>
  </r>
  <r>
    <x v="284"/>
    <x v="0"/>
  </r>
  <r>
    <x v="285"/>
    <x v="0"/>
  </r>
  <r>
    <x v="286"/>
    <x v="0"/>
  </r>
  <r>
    <x v="287"/>
    <x v="0"/>
  </r>
  <r>
    <x v="288"/>
    <x v="0"/>
  </r>
  <r>
    <x v="289"/>
    <x v="0"/>
  </r>
  <r>
    <x v="290"/>
    <x v="0"/>
  </r>
  <r>
    <x v="291"/>
    <x v="0"/>
  </r>
  <r>
    <x v="292"/>
    <x v="0"/>
  </r>
  <r>
    <x v="293"/>
    <x v="0"/>
  </r>
  <r>
    <x v="294"/>
    <x v="0"/>
  </r>
  <r>
    <x v="295"/>
    <x v="0"/>
  </r>
  <r>
    <x v="296"/>
    <x v="0"/>
  </r>
  <r>
    <x v="297"/>
    <x v="0"/>
  </r>
  <r>
    <x v="298"/>
    <x v="0"/>
  </r>
  <r>
    <x v="299"/>
    <x v="0"/>
  </r>
  <r>
    <x v="300"/>
    <x v="0"/>
  </r>
  <r>
    <x v="301"/>
    <x v="0"/>
  </r>
  <r>
    <x v="302"/>
    <x v="0"/>
  </r>
  <r>
    <x v="303"/>
    <x v="0"/>
  </r>
  <r>
    <x v="304"/>
    <x v="0"/>
  </r>
  <r>
    <x v="305"/>
    <x v="0"/>
  </r>
  <r>
    <x v="306"/>
    <x v="0"/>
  </r>
  <r>
    <x v="307"/>
    <x v="0"/>
  </r>
  <r>
    <x v="308"/>
    <x v="0"/>
  </r>
  <r>
    <x v="309"/>
    <x v="0"/>
  </r>
  <r>
    <x v="310"/>
    <x v="0"/>
  </r>
  <r>
    <x v="311"/>
    <x v="0"/>
  </r>
  <r>
    <x v="312"/>
    <x v="0"/>
  </r>
  <r>
    <x v="313"/>
    <x v="0"/>
  </r>
  <r>
    <x v="314"/>
    <x v="0"/>
  </r>
  <r>
    <x v="315"/>
    <x v="0"/>
  </r>
  <r>
    <x v="316"/>
    <x v="0"/>
  </r>
  <r>
    <x v="317"/>
    <x v="0"/>
  </r>
  <r>
    <x v="318"/>
    <x v="0"/>
  </r>
  <r>
    <x v="319"/>
    <x v="0"/>
  </r>
  <r>
    <x v="320"/>
    <x v="0"/>
  </r>
  <r>
    <x v="321"/>
    <x v="0"/>
  </r>
  <r>
    <x v="322"/>
    <x v="0"/>
  </r>
  <r>
    <x v="323"/>
    <x v="0"/>
  </r>
  <r>
    <x v="324"/>
    <x v="0"/>
  </r>
  <r>
    <x v="325"/>
    <x v="0"/>
  </r>
  <r>
    <x v="326"/>
    <x v="0"/>
  </r>
  <r>
    <x v="327"/>
    <x v="0"/>
  </r>
  <r>
    <x v="328"/>
    <x v="0"/>
  </r>
  <r>
    <x v="329"/>
    <x v="0"/>
  </r>
  <r>
    <x v="330"/>
    <x v="0"/>
  </r>
  <r>
    <x v="331"/>
    <x v="0"/>
  </r>
  <r>
    <x v="332"/>
    <x v="0"/>
  </r>
  <r>
    <x v="333"/>
    <x v="0"/>
  </r>
  <r>
    <x v="334"/>
    <x v="0"/>
  </r>
  <r>
    <x v="335"/>
    <x v="0"/>
  </r>
  <r>
    <x v="336"/>
    <x v="0"/>
  </r>
  <r>
    <x v="337"/>
    <x v="0"/>
  </r>
  <r>
    <x v="338"/>
    <x v="0"/>
  </r>
  <r>
    <x v="339"/>
    <x v="0"/>
  </r>
  <r>
    <x v="340"/>
    <x v="0"/>
  </r>
  <r>
    <x v="341"/>
    <x v="0"/>
  </r>
  <r>
    <x v="342"/>
    <x v="0"/>
  </r>
  <r>
    <x v="343"/>
    <x v="0"/>
  </r>
  <r>
    <x v="344"/>
    <x v="0"/>
  </r>
  <r>
    <x v="345"/>
    <x v="0"/>
  </r>
  <r>
    <x v="346"/>
    <x v="0"/>
  </r>
  <r>
    <x v="347"/>
    <x v="0"/>
  </r>
  <r>
    <x v="348"/>
    <x v="0"/>
  </r>
  <r>
    <x v="349"/>
    <x v="0"/>
  </r>
  <r>
    <x v="350"/>
    <x v="0"/>
  </r>
  <r>
    <x v="351"/>
    <x v="0"/>
  </r>
  <r>
    <x v="352"/>
    <x v="0"/>
  </r>
  <r>
    <x v="353"/>
    <x v="0"/>
  </r>
  <r>
    <x v="354"/>
    <x v="0"/>
  </r>
  <r>
    <x v="355"/>
    <x v="0"/>
  </r>
  <r>
    <x v="356"/>
    <x v="0"/>
  </r>
  <r>
    <x v="357"/>
    <x v="0"/>
  </r>
  <r>
    <x v="358"/>
    <x v="0"/>
  </r>
  <r>
    <x v="359"/>
    <x v="0"/>
  </r>
  <r>
    <x v="360"/>
    <x v="0"/>
  </r>
  <r>
    <x v="361"/>
    <x v="0"/>
  </r>
  <r>
    <x v="362"/>
    <x v="0"/>
  </r>
  <r>
    <x v="363"/>
    <x v="0"/>
  </r>
  <r>
    <x v="364"/>
    <x v="0"/>
  </r>
  <r>
    <x v="365"/>
    <x v="0"/>
  </r>
  <r>
    <x v="366"/>
    <x v="0"/>
  </r>
  <r>
    <x v="367"/>
    <x v="0"/>
  </r>
  <r>
    <x v="368"/>
    <x v="0"/>
  </r>
  <r>
    <x v="369"/>
    <x v="0"/>
  </r>
  <r>
    <x v="370"/>
    <x v="0"/>
  </r>
  <r>
    <x v="371"/>
    <x v="0"/>
  </r>
  <r>
    <x v="372"/>
    <x v="0"/>
  </r>
  <r>
    <x v="373"/>
    <x v="0"/>
  </r>
  <r>
    <x v="374"/>
    <x v="0"/>
  </r>
  <r>
    <x v="375"/>
    <x v="0"/>
  </r>
  <r>
    <x v="376"/>
    <x v="0"/>
  </r>
  <r>
    <x v="377"/>
    <x v="0"/>
  </r>
  <r>
    <x v="378"/>
    <x v="0"/>
  </r>
  <r>
    <x v="379"/>
    <x v="0"/>
  </r>
  <r>
    <x v="380"/>
    <x v="0"/>
  </r>
  <r>
    <x v="381"/>
    <x v="0"/>
  </r>
  <r>
    <x v="382"/>
    <x v="0"/>
  </r>
  <r>
    <x v="383"/>
    <x v="0"/>
  </r>
  <r>
    <x v="384"/>
    <x v="0"/>
  </r>
  <r>
    <x v="385"/>
    <x v="0"/>
  </r>
  <r>
    <x v="386"/>
    <x v="0"/>
  </r>
  <r>
    <x v="387"/>
    <x v="0"/>
  </r>
  <r>
    <x v="388"/>
    <x v="0"/>
  </r>
  <r>
    <x v="389"/>
    <x v="0"/>
  </r>
  <r>
    <x v="390"/>
    <x v="0"/>
  </r>
  <r>
    <x v="391"/>
    <x v="0"/>
  </r>
  <r>
    <x v="392"/>
    <x v="0"/>
  </r>
  <r>
    <x v="393"/>
    <x v="0"/>
  </r>
  <r>
    <x v="394"/>
    <x v="0"/>
  </r>
  <r>
    <x v="395"/>
    <x v="0"/>
  </r>
  <r>
    <x v="396"/>
    <x v="0"/>
  </r>
  <r>
    <x v="397"/>
    <x v="0"/>
  </r>
  <r>
    <x v="398"/>
    <x v="0"/>
  </r>
  <r>
    <x v="399"/>
    <x v="0"/>
  </r>
  <r>
    <x v="400"/>
    <x v="0"/>
  </r>
  <r>
    <x v="401"/>
    <x v="0"/>
  </r>
  <r>
    <x v="402"/>
    <x v="0"/>
  </r>
  <r>
    <x v="403"/>
    <x v="0"/>
  </r>
  <r>
    <x v="404"/>
    <x v="0"/>
  </r>
  <r>
    <x v="405"/>
    <x v="0"/>
  </r>
  <r>
    <x v="406"/>
    <x v="0"/>
  </r>
  <r>
    <x v="407"/>
    <x v="0"/>
  </r>
  <r>
    <x v="408"/>
    <x v="0"/>
  </r>
  <r>
    <x v="409"/>
    <x v="0"/>
  </r>
  <r>
    <x v="410"/>
    <x v="0"/>
  </r>
  <r>
    <x v="411"/>
    <x v="0"/>
  </r>
  <r>
    <x v="412"/>
    <x v="0"/>
  </r>
  <r>
    <x v="413"/>
    <x v="0"/>
  </r>
  <r>
    <x v="414"/>
    <x v="0"/>
  </r>
  <r>
    <x v="415"/>
    <x v="0"/>
  </r>
  <r>
    <x v="416"/>
    <x v="0"/>
  </r>
  <r>
    <x v="417"/>
    <x v="0"/>
  </r>
  <r>
    <x v="418"/>
    <x v="0"/>
  </r>
  <r>
    <x v="419"/>
    <x v="0"/>
  </r>
  <r>
    <x v="420"/>
    <x v="0"/>
  </r>
  <r>
    <x v="421"/>
    <x v="0"/>
  </r>
  <r>
    <x v="422"/>
    <x v="0"/>
  </r>
  <r>
    <x v="423"/>
    <x v="0"/>
  </r>
  <r>
    <x v="424"/>
    <x v="0"/>
  </r>
  <r>
    <x v="425"/>
    <x v="0"/>
  </r>
  <r>
    <x v="426"/>
    <x v="0"/>
  </r>
  <r>
    <x v="427"/>
    <x v="0"/>
  </r>
  <r>
    <x v="428"/>
    <x v="0"/>
  </r>
  <r>
    <x v="429"/>
    <x v="0"/>
  </r>
  <r>
    <x v="430"/>
    <x v="0"/>
  </r>
  <r>
    <x v="431"/>
    <x v="0"/>
  </r>
  <r>
    <x v="432"/>
    <x v="0"/>
  </r>
  <r>
    <x v="433"/>
    <x v="0"/>
  </r>
  <r>
    <x v="434"/>
    <x v="0"/>
  </r>
  <r>
    <x v="435"/>
    <x v="0"/>
  </r>
  <r>
    <x v="436"/>
    <x v="0"/>
  </r>
  <r>
    <x v="437"/>
    <x v="0"/>
  </r>
  <r>
    <x v="438"/>
    <x v="0"/>
  </r>
  <r>
    <x v="439"/>
    <x v="0"/>
  </r>
  <r>
    <x v="440"/>
    <x v="0"/>
  </r>
  <r>
    <x v="441"/>
    <x v="0"/>
  </r>
  <r>
    <x v="442"/>
    <x v="0"/>
  </r>
  <r>
    <x v="443"/>
    <x v="0"/>
  </r>
  <r>
    <x v="444"/>
    <x v="0"/>
  </r>
  <r>
    <x v="445"/>
    <x v="0"/>
  </r>
  <r>
    <x v="446"/>
    <x v="0"/>
  </r>
  <r>
    <x v="447"/>
    <x v="0"/>
  </r>
  <r>
    <x v="448"/>
    <x v="0"/>
  </r>
  <r>
    <x v="449"/>
    <x v="0"/>
  </r>
  <r>
    <x v="450"/>
    <x v="0"/>
  </r>
  <r>
    <x v="451"/>
    <x v="0"/>
  </r>
  <r>
    <x v="452"/>
    <x v="0"/>
  </r>
  <r>
    <x v="453"/>
    <x v="0"/>
  </r>
  <r>
    <x v="454"/>
    <x v="0"/>
  </r>
  <r>
    <x v="455"/>
    <x v="0"/>
  </r>
  <r>
    <x v="456"/>
    <x v="0"/>
  </r>
  <r>
    <x v="457"/>
    <x v="0"/>
  </r>
  <r>
    <x v="458"/>
    <x v="0"/>
  </r>
  <r>
    <x v="459"/>
    <x v="0"/>
  </r>
  <r>
    <x v="460"/>
    <x v="0"/>
  </r>
  <r>
    <x v="461"/>
    <x v="0"/>
  </r>
  <r>
    <x v="462"/>
    <x v="0"/>
  </r>
  <r>
    <x v="463"/>
    <x v="0"/>
  </r>
  <r>
    <x v="464"/>
    <x v="0"/>
  </r>
  <r>
    <x v="465"/>
    <x v="0"/>
  </r>
  <r>
    <x v="466"/>
    <x v="0"/>
  </r>
  <r>
    <x v="467"/>
    <x v="0"/>
  </r>
  <r>
    <x v="468"/>
    <x v="0"/>
  </r>
  <r>
    <x v="469"/>
    <x v="0"/>
  </r>
  <r>
    <x v="470"/>
    <x v="0"/>
  </r>
  <r>
    <x v="471"/>
    <x v="0"/>
  </r>
  <r>
    <x v="472"/>
    <x v="0"/>
  </r>
  <r>
    <x v="473"/>
    <x v="0"/>
  </r>
  <r>
    <x v="474"/>
    <x v="0"/>
  </r>
  <r>
    <x v="475"/>
    <x v="0"/>
  </r>
  <r>
    <x v="476"/>
    <x v="0"/>
  </r>
  <r>
    <x v="477"/>
    <x v="0"/>
  </r>
  <r>
    <x v="478"/>
    <x v="0"/>
  </r>
  <r>
    <x v="479"/>
    <x v="0"/>
  </r>
  <r>
    <x v="480"/>
    <x v="0"/>
  </r>
  <r>
    <x v="481"/>
    <x v="0"/>
  </r>
  <r>
    <x v="482"/>
    <x v="0"/>
  </r>
  <r>
    <x v="483"/>
    <x v="0"/>
  </r>
  <r>
    <x v="484"/>
    <x v="0"/>
  </r>
  <r>
    <x v="485"/>
    <x v="0"/>
  </r>
  <r>
    <x v="486"/>
    <x v="0"/>
  </r>
  <r>
    <x v="487"/>
    <x v="0"/>
  </r>
  <r>
    <x v="488"/>
    <x v="0"/>
  </r>
  <r>
    <x v="489"/>
    <x v="0"/>
  </r>
  <r>
    <x v="490"/>
    <x v="0"/>
  </r>
  <r>
    <x v="491"/>
    <x v="0"/>
  </r>
  <r>
    <x v="492"/>
    <x v="0"/>
  </r>
  <r>
    <x v="493"/>
    <x v="0"/>
  </r>
  <r>
    <x v="494"/>
    <x v="0"/>
  </r>
  <r>
    <x v="495"/>
    <x v="0"/>
  </r>
  <r>
    <x v="496"/>
    <x v="0"/>
  </r>
  <r>
    <x v="497"/>
    <x v="0"/>
  </r>
  <r>
    <x v="498"/>
    <x v="0"/>
  </r>
  <r>
    <x v="499"/>
    <x v="0"/>
  </r>
  <r>
    <x v="500"/>
    <x v="0"/>
  </r>
  <r>
    <x v="501"/>
    <x v="0"/>
  </r>
  <r>
    <x v="502"/>
    <x v="0"/>
  </r>
  <r>
    <x v="503"/>
    <x v="0"/>
  </r>
  <r>
    <x v="504"/>
    <x v="0"/>
  </r>
  <r>
    <x v="505"/>
    <x v="0"/>
  </r>
  <r>
    <x v="506"/>
    <x v="0"/>
  </r>
  <r>
    <x v="507"/>
    <x v="0"/>
  </r>
  <r>
    <x v="508"/>
    <x v="0"/>
  </r>
  <r>
    <x v="509"/>
    <x v="0"/>
  </r>
  <r>
    <x v="510"/>
    <x v="0"/>
  </r>
  <r>
    <x v="511"/>
    <x v="0"/>
  </r>
  <r>
    <x v="512"/>
    <x v="0"/>
  </r>
  <r>
    <x v="513"/>
    <x v="0"/>
  </r>
  <r>
    <x v="514"/>
    <x v="0"/>
  </r>
  <r>
    <x v="515"/>
    <x v="0"/>
  </r>
  <r>
    <x v="516"/>
    <x v="0"/>
  </r>
  <r>
    <x v="517"/>
    <x v="0"/>
  </r>
  <r>
    <x v="518"/>
    <x v="0"/>
  </r>
  <r>
    <x v="519"/>
    <x v="0"/>
  </r>
  <r>
    <x v="520"/>
    <x v="0"/>
  </r>
  <r>
    <x v="521"/>
    <x v="0"/>
  </r>
  <r>
    <x v="522"/>
    <x v="0"/>
  </r>
  <r>
    <x v="523"/>
    <x v="0"/>
  </r>
  <r>
    <x v="524"/>
    <x v="0"/>
  </r>
  <r>
    <x v="525"/>
    <x v="0"/>
  </r>
  <r>
    <x v="526"/>
    <x v="0"/>
  </r>
  <r>
    <x v="527"/>
    <x v="0"/>
  </r>
  <r>
    <x v="528"/>
    <x v="0"/>
  </r>
  <r>
    <x v="529"/>
    <x v="0"/>
  </r>
  <r>
    <x v="530"/>
    <x v="0"/>
  </r>
  <r>
    <x v="531"/>
    <x v="0"/>
  </r>
  <r>
    <x v="532"/>
    <x v="0"/>
  </r>
  <r>
    <x v="533"/>
    <x v="0"/>
  </r>
  <r>
    <x v="534"/>
    <x v="0"/>
  </r>
  <r>
    <x v="535"/>
    <x v="0"/>
  </r>
  <r>
    <x v="536"/>
    <x v="0"/>
  </r>
  <r>
    <x v="537"/>
    <x v="0"/>
  </r>
  <r>
    <x v="538"/>
    <x v="0"/>
  </r>
  <r>
    <x v="539"/>
    <x v="0"/>
  </r>
  <r>
    <x v="540"/>
    <x v="0"/>
  </r>
  <r>
    <x v="541"/>
    <x v="0"/>
  </r>
  <r>
    <x v="542"/>
    <x v="0"/>
  </r>
  <r>
    <x v="543"/>
    <x v="0"/>
  </r>
  <r>
    <x v="544"/>
    <x v="0"/>
  </r>
  <r>
    <x v="545"/>
    <x v="0"/>
  </r>
  <r>
    <x v="546"/>
    <x v="0"/>
  </r>
  <r>
    <x v="547"/>
    <x v="0"/>
  </r>
  <r>
    <x v="548"/>
    <x v="0"/>
  </r>
  <r>
    <x v="549"/>
    <x v="0"/>
  </r>
  <r>
    <x v="550"/>
    <x v="0"/>
  </r>
  <r>
    <x v="551"/>
    <x v="0"/>
  </r>
  <r>
    <x v="552"/>
    <x v="0"/>
  </r>
  <r>
    <x v="553"/>
    <x v="0"/>
  </r>
  <r>
    <x v="554"/>
    <x v="0"/>
  </r>
  <r>
    <x v="555"/>
    <x v="0"/>
  </r>
  <r>
    <x v="556"/>
    <x v="0"/>
  </r>
  <r>
    <x v="557"/>
    <x v="0"/>
  </r>
  <r>
    <x v="558"/>
    <x v="0"/>
  </r>
  <r>
    <x v="559"/>
    <x v="0"/>
  </r>
  <r>
    <x v="560"/>
    <x v="0"/>
  </r>
  <r>
    <x v="561"/>
    <x v="0"/>
  </r>
  <r>
    <x v="562"/>
    <x v="0"/>
  </r>
  <r>
    <x v="563"/>
    <x v="0"/>
  </r>
  <r>
    <x v="564"/>
    <x v="0"/>
  </r>
  <r>
    <x v="565"/>
    <x v="0"/>
  </r>
  <r>
    <x v="566"/>
    <x v="0"/>
  </r>
  <r>
    <x v="567"/>
    <x v="0"/>
  </r>
  <r>
    <x v="568"/>
    <x v="0"/>
  </r>
  <r>
    <x v="569"/>
    <x v="0"/>
  </r>
  <r>
    <x v="570"/>
    <x v="0"/>
  </r>
  <r>
    <x v="571"/>
    <x v="0"/>
  </r>
  <r>
    <x v="572"/>
    <x v="0"/>
  </r>
  <r>
    <x v="573"/>
    <x v="0"/>
  </r>
  <r>
    <x v="574"/>
    <x v="0"/>
  </r>
  <r>
    <x v="575"/>
    <x v="0"/>
  </r>
  <r>
    <x v="576"/>
    <x v="0"/>
  </r>
  <r>
    <x v="577"/>
    <x v="0"/>
  </r>
  <r>
    <x v="578"/>
    <x v="0"/>
  </r>
  <r>
    <x v="579"/>
    <x v="0"/>
  </r>
  <r>
    <x v="580"/>
    <x v="0"/>
  </r>
  <r>
    <x v="581"/>
    <x v="0"/>
  </r>
  <r>
    <x v="582"/>
    <x v="0"/>
  </r>
  <r>
    <x v="583"/>
    <x v="0"/>
  </r>
  <r>
    <x v="584"/>
    <x v="0"/>
  </r>
  <r>
    <x v="585"/>
    <x v="0"/>
  </r>
  <r>
    <x v="586"/>
    <x v="0"/>
  </r>
  <r>
    <x v="587"/>
    <x v="0"/>
  </r>
  <r>
    <x v="588"/>
    <x v="0"/>
  </r>
  <r>
    <x v="589"/>
    <x v="0"/>
  </r>
  <r>
    <x v="590"/>
    <x v="0"/>
  </r>
  <r>
    <x v="591"/>
    <x v="0"/>
  </r>
  <r>
    <x v="592"/>
    <x v="0"/>
  </r>
  <r>
    <x v="593"/>
    <x v="0"/>
  </r>
  <r>
    <x v="594"/>
    <x v="0"/>
  </r>
  <r>
    <x v="197"/>
    <x v="1"/>
  </r>
  <r>
    <x v="595"/>
    <x v="1"/>
  </r>
  <r>
    <x v="472"/>
    <x v="1"/>
  </r>
  <r>
    <x v="596"/>
    <x v="1"/>
  </r>
  <r>
    <x v="10"/>
    <x v="1"/>
  </r>
  <r>
    <x v="597"/>
    <x v="1"/>
  </r>
  <r>
    <x v="50"/>
    <x v="1"/>
  </r>
  <r>
    <x v="196"/>
    <x v="1"/>
  </r>
  <r>
    <x v="594"/>
    <x v="1"/>
  </r>
  <r>
    <x v="386"/>
    <x v="1"/>
  </r>
  <r>
    <x v="96"/>
    <x v="1"/>
  </r>
  <r>
    <x v="13"/>
    <x v="1"/>
  </r>
  <r>
    <x v="598"/>
    <x v="1"/>
  </r>
  <r>
    <x v="599"/>
    <x v="1"/>
  </r>
  <r>
    <x v="300"/>
    <x v="1"/>
  </r>
  <r>
    <x v="600"/>
    <x v="1"/>
  </r>
  <r>
    <x v="179"/>
    <x v="1"/>
  </r>
  <r>
    <x v="134"/>
    <x v="1"/>
  </r>
  <r>
    <x v="181"/>
    <x v="1"/>
  </r>
  <r>
    <x v="249"/>
    <x v="1"/>
  </r>
  <r>
    <x v="601"/>
    <x v="1"/>
  </r>
  <r>
    <x v="551"/>
    <x v="1"/>
  </r>
  <r>
    <x v="9"/>
    <x v="1"/>
  </r>
  <r>
    <x v="573"/>
    <x v="1"/>
  </r>
  <r>
    <x v="343"/>
    <x v="1"/>
  </r>
  <r>
    <x v="355"/>
    <x v="1"/>
  </r>
  <r>
    <x v="309"/>
    <x v="1"/>
  </r>
  <r>
    <x v="366"/>
    <x v="1"/>
  </r>
  <r>
    <x v="158"/>
    <x v="1"/>
  </r>
  <r>
    <x v="602"/>
    <x v="1"/>
  </r>
  <r>
    <x v="484"/>
    <x v="1"/>
  </r>
  <r>
    <x v="251"/>
    <x v="1"/>
  </r>
  <r>
    <x v="203"/>
    <x v="1"/>
  </r>
  <r>
    <x v="325"/>
    <x v="1"/>
  </r>
  <r>
    <x v="603"/>
    <x v="1"/>
  </r>
  <r>
    <x v="604"/>
    <x v="1"/>
  </r>
  <r>
    <x v="105"/>
    <x v="1"/>
  </r>
  <r>
    <x v="384"/>
    <x v="1"/>
  </r>
  <r>
    <x v="248"/>
    <x v="1"/>
  </r>
  <r>
    <x v="279"/>
    <x v="1"/>
  </r>
  <r>
    <x v="410"/>
    <x v="1"/>
  </r>
  <r>
    <x v="605"/>
    <x v="1"/>
  </r>
  <r>
    <x v="453"/>
    <x v="1"/>
  </r>
  <r>
    <x v="555"/>
    <x v="1"/>
  </r>
  <r>
    <x v="207"/>
    <x v="1"/>
  </r>
  <r>
    <x v="132"/>
    <x v="1"/>
  </r>
  <r>
    <x v="176"/>
    <x v="1"/>
  </r>
  <r>
    <x v="569"/>
    <x v="1"/>
  </r>
  <r>
    <x v="122"/>
    <x v="1"/>
  </r>
  <r>
    <x v="518"/>
    <x v="1"/>
  </r>
  <r>
    <x v="606"/>
    <x v="1"/>
  </r>
  <r>
    <x v="272"/>
    <x v="1"/>
  </r>
  <r>
    <x v="75"/>
    <x v="1"/>
  </r>
  <r>
    <x v="364"/>
    <x v="1"/>
  </r>
  <r>
    <x v="517"/>
    <x v="1"/>
  </r>
  <r>
    <x v="577"/>
    <x v="1"/>
  </r>
  <r>
    <x v="607"/>
    <x v="1"/>
  </r>
  <r>
    <x v="567"/>
    <x v="1"/>
  </r>
  <r>
    <x v="478"/>
    <x v="1"/>
  </r>
  <r>
    <x v="442"/>
    <x v="1"/>
  </r>
  <r>
    <x v="608"/>
    <x v="1"/>
  </r>
  <r>
    <x v="329"/>
    <x v="1"/>
  </r>
  <r>
    <x v="43"/>
    <x v="1"/>
  </r>
  <r>
    <x v="526"/>
    <x v="1"/>
  </r>
  <r>
    <x v="218"/>
    <x v="1"/>
  </r>
  <r>
    <x v="71"/>
    <x v="1"/>
  </r>
  <r>
    <x v="609"/>
    <x v="1"/>
  </r>
  <r>
    <x v="610"/>
    <x v="1"/>
  </r>
  <r>
    <x v="205"/>
    <x v="1"/>
  </r>
  <r>
    <x v="321"/>
    <x v="1"/>
  </r>
  <r>
    <x v="582"/>
    <x v="1"/>
  </r>
  <r>
    <x v="549"/>
    <x v="1"/>
  </r>
  <r>
    <x v="611"/>
    <x v="1"/>
  </r>
  <r>
    <x v="30"/>
    <x v="1"/>
  </r>
  <r>
    <x v="612"/>
    <x v="1"/>
  </r>
  <r>
    <x v="389"/>
    <x v="1"/>
  </r>
  <r>
    <x v="315"/>
    <x v="1"/>
  </r>
  <r>
    <x v="306"/>
    <x v="1"/>
  </r>
  <r>
    <x v="613"/>
    <x v="1"/>
  </r>
  <r>
    <x v="278"/>
    <x v="1"/>
  </r>
  <r>
    <x v="452"/>
    <x v="1"/>
  </r>
  <r>
    <x v="270"/>
    <x v="1"/>
  </r>
  <r>
    <x v="614"/>
    <x v="1"/>
  </r>
  <r>
    <x v="18"/>
    <x v="1"/>
  </r>
  <r>
    <x v="127"/>
    <x v="1"/>
  </r>
  <r>
    <x v="615"/>
    <x v="1"/>
  </r>
  <r>
    <x v="438"/>
    <x v="1"/>
  </r>
  <r>
    <x v="387"/>
    <x v="1"/>
  </r>
  <r>
    <x v="155"/>
    <x v="1"/>
  </r>
  <r>
    <x v="287"/>
    <x v="1"/>
  </r>
  <r>
    <x v="170"/>
    <x v="1"/>
  </r>
  <r>
    <x v="616"/>
    <x v="1"/>
  </r>
  <r>
    <x v="617"/>
    <x v="1"/>
  </r>
  <r>
    <x v="407"/>
    <x v="1"/>
  </r>
  <r>
    <x v="102"/>
    <x v="1"/>
  </r>
  <r>
    <x v="412"/>
    <x v="1"/>
  </r>
  <r>
    <x v="535"/>
    <x v="1"/>
  </r>
  <r>
    <x v="618"/>
    <x v="1"/>
  </r>
  <r>
    <x v="470"/>
    <x v="1"/>
  </r>
  <r>
    <x v="328"/>
    <x v="1"/>
  </r>
  <r>
    <x v="284"/>
    <x v="1"/>
  </r>
  <r>
    <x v="411"/>
    <x v="1"/>
  </r>
  <r>
    <x v="41"/>
    <x v="1"/>
  </r>
  <r>
    <x v="619"/>
    <x v="1"/>
  </r>
  <r>
    <x v="620"/>
    <x v="1"/>
  </r>
  <r>
    <x v="519"/>
    <x v="1"/>
  </r>
  <r>
    <x v="240"/>
    <x v="1"/>
  </r>
  <r>
    <x v="621"/>
    <x v="1"/>
  </r>
  <r>
    <x v="622"/>
    <x v="1"/>
  </r>
  <r>
    <x v="131"/>
    <x v="1"/>
  </r>
  <r>
    <x v="514"/>
    <x v="1"/>
  </r>
  <r>
    <x v="623"/>
    <x v="1"/>
  </r>
  <r>
    <x v="587"/>
    <x v="1"/>
  </r>
  <r>
    <x v="427"/>
    <x v="1"/>
  </r>
  <r>
    <x v="320"/>
    <x v="1"/>
  </r>
  <r>
    <x v="244"/>
    <x v="1"/>
  </r>
  <r>
    <x v="450"/>
    <x v="1"/>
  </r>
  <r>
    <x v="285"/>
    <x v="1"/>
  </r>
  <r>
    <x v="624"/>
    <x v="1"/>
  </r>
  <r>
    <x v="552"/>
    <x v="1"/>
  </r>
  <r>
    <x v="625"/>
    <x v="1"/>
  </r>
  <r>
    <x v="344"/>
    <x v="1"/>
  </r>
  <r>
    <x v="227"/>
    <x v="1"/>
  </r>
  <r>
    <x v="436"/>
    <x v="1"/>
  </r>
  <r>
    <x v="20"/>
    <x v="1"/>
  </r>
  <r>
    <x v="513"/>
    <x v="1"/>
  </r>
  <r>
    <x v="74"/>
    <x v="1"/>
  </r>
  <r>
    <x v="209"/>
    <x v="1"/>
  </r>
  <r>
    <x v="421"/>
    <x v="1"/>
  </r>
  <r>
    <x v="445"/>
    <x v="1"/>
  </r>
  <r>
    <x v="77"/>
    <x v="1"/>
  </r>
  <r>
    <x v="83"/>
    <x v="1"/>
  </r>
  <r>
    <x v="626"/>
    <x v="1"/>
  </r>
  <r>
    <x v="108"/>
    <x v="1"/>
  </r>
  <r>
    <x v="290"/>
    <x v="1"/>
  </r>
  <r>
    <x v="627"/>
    <x v="1"/>
  </r>
  <r>
    <x v="568"/>
    <x v="1"/>
  </r>
  <r>
    <x v="628"/>
    <x v="1"/>
  </r>
  <r>
    <x v="115"/>
    <x v="1"/>
  </r>
  <r>
    <x v="480"/>
    <x v="1"/>
  </r>
  <r>
    <x v="243"/>
    <x v="1"/>
  </r>
  <r>
    <x v="27"/>
    <x v="1"/>
  </r>
  <r>
    <x v="259"/>
    <x v="1"/>
  </r>
  <r>
    <x v="426"/>
    <x v="1"/>
  </r>
  <r>
    <x v="294"/>
    <x v="1"/>
  </r>
  <r>
    <x v="184"/>
    <x v="1"/>
  </r>
  <r>
    <x v="365"/>
    <x v="1"/>
  </r>
  <r>
    <x v="144"/>
    <x v="1"/>
  </r>
  <r>
    <x v="260"/>
    <x v="1"/>
  </r>
  <r>
    <x v="466"/>
    <x v="1"/>
  </r>
  <r>
    <x v="441"/>
    <x v="1"/>
  </r>
  <r>
    <x v="469"/>
    <x v="1"/>
  </r>
  <r>
    <x v="145"/>
    <x v="1"/>
  </r>
  <r>
    <x v="378"/>
    <x v="1"/>
  </r>
  <r>
    <x v="539"/>
    <x v="1"/>
  </r>
  <r>
    <x v="629"/>
    <x v="1"/>
  </r>
  <r>
    <x v="456"/>
    <x v="1"/>
  </r>
  <r>
    <x v="630"/>
    <x v="1"/>
  </r>
  <r>
    <x v="631"/>
    <x v="1"/>
  </r>
  <r>
    <x v="331"/>
    <x v="1"/>
  </r>
  <r>
    <x v="632"/>
    <x v="1"/>
  </r>
  <r>
    <x v="433"/>
    <x v="1"/>
  </r>
  <r>
    <x v="558"/>
    <x v="1"/>
  </r>
  <r>
    <x v="633"/>
    <x v="1"/>
  </r>
  <r>
    <x v="161"/>
    <x v="1"/>
  </r>
  <r>
    <x v="396"/>
    <x v="1"/>
  </r>
  <r>
    <x v="417"/>
    <x v="1"/>
  </r>
  <r>
    <x v="172"/>
    <x v="1"/>
  </r>
  <r>
    <x v="491"/>
    <x v="1"/>
  </r>
  <r>
    <x v="208"/>
    <x v="1"/>
  </r>
  <r>
    <x v="401"/>
    <x v="1"/>
  </r>
  <r>
    <x v="0"/>
    <x v="1"/>
  </r>
  <r>
    <x v="439"/>
    <x v="1"/>
  </r>
  <r>
    <x v="334"/>
    <x v="1"/>
  </r>
  <r>
    <x v="354"/>
    <x v="1"/>
  </r>
  <r>
    <x v="180"/>
    <x v="1"/>
  </r>
  <r>
    <x v="634"/>
    <x v="1"/>
  </r>
  <r>
    <x v="190"/>
    <x v="1"/>
  </r>
  <r>
    <x v="414"/>
    <x v="1"/>
  </r>
  <r>
    <x v="635"/>
    <x v="1"/>
  </r>
  <r>
    <x v="636"/>
    <x v="1"/>
  </r>
  <r>
    <x v="86"/>
    <x v="1"/>
  </r>
  <r>
    <x v="35"/>
    <x v="1"/>
  </r>
  <r>
    <x v="65"/>
    <x v="1"/>
  </r>
  <r>
    <x v="637"/>
    <x v="1"/>
  </r>
  <r>
    <x v="264"/>
    <x v="1"/>
  </r>
  <r>
    <x v="52"/>
    <x v="1"/>
  </r>
  <r>
    <x v="217"/>
    <x v="1"/>
  </r>
  <r>
    <x v="529"/>
    <x v="1"/>
  </r>
  <r>
    <x v="277"/>
    <x v="1"/>
  </r>
  <r>
    <x v="26"/>
    <x v="1"/>
  </r>
  <r>
    <x v="152"/>
    <x v="1"/>
  </r>
  <r>
    <x v="157"/>
    <x v="1"/>
  </r>
  <r>
    <x v="638"/>
    <x v="1"/>
  </r>
  <r>
    <x v="403"/>
    <x v="1"/>
  </r>
  <r>
    <x v="639"/>
    <x v="1"/>
  </r>
  <r>
    <x v="487"/>
    <x v="1"/>
  </r>
  <r>
    <x v="479"/>
    <x v="1"/>
  </r>
  <r>
    <x v="640"/>
    <x v="1"/>
  </r>
  <r>
    <x v="149"/>
    <x v="1"/>
  </r>
  <r>
    <x v="641"/>
    <x v="1"/>
  </r>
  <r>
    <x v="464"/>
    <x v="1"/>
  </r>
  <r>
    <x v="174"/>
    <x v="1"/>
  </r>
  <r>
    <x v="123"/>
    <x v="1"/>
  </r>
  <r>
    <x v="642"/>
    <x v="1"/>
  </r>
  <r>
    <x v="643"/>
    <x v="1"/>
  </r>
  <r>
    <x v="393"/>
    <x v="1"/>
  </r>
  <r>
    <x v="392"/>
    <x v="1"/>
  </r>
  <r>
    <x v="314"/>
    <x v="1"/>
  </r>
  <r>
    <x v="262"/>
    <x v="1"/>
  </r>
  <r>
    <x v="297"/>
    <x v="1"/>
  </r>
  <r>
    <x v="106"/>
    <x v="1"/>
  </r>
  <r>
    <x v="374"/>
    <x v="1"/>
  </r>
  <r>
    <x v="644"/>
    <x v="1"/>
  </r>
  <r>
    <x v="229"/>
    <x v="1"/>
  </r>
  <r>
    <x v="151"/>
    <x v="1"/>
  </r>
  <r>
    <x v="459"/>
    <x v="1"/>
  </r>
  <r>
    <x v="128"/>
    <x v="1"/>
  </r>
  <r>
    <x v="402"/>
    <x v="1"/>
  </r>
  <r>
    <x v="265"/>
    <x v="1"/>
  </r>
  <r>
    <x v="8"/>
    <x v="1"/>
  </r>
  <r>
    <x v="311"/>
    <x v="1"/>
  </r>
  <r>
    <x v="418"/>
    <x v="1"/>
  </r>
  <r>
    <x v="400"/>
    <x v="1"/>
  </r>
  <r>
    <x v="185"/>
    <x v="1"/>
  </r>
  <r>
    <x v="94"/>
    <x v="1"/>
  </r>
  <r>
    <x v="39"/>
    <x v="1"/>
  </r>
  <r>
    <x v="6"/>
    <x v="1"/>
  </r>
  <r>
    <x v="645"/>
    <x v="1"/>
  </r>
  <r>
    <x v="70"/>
    <x v="1"/>
  </r>
  <r>
    <x v="563"/>
    <x v="1"/>
  </r>
  <r>
    <x v="22"/>
    <x v="1"/>
  </r>
  <r>
    <x v="255"/>
    <x v="1"/>
  </r>
  <r>
    <x v="646"/>
    <x v="1"/>
  </r>
  <r>
    <x v="282"/>
    <x v="1"/>
  </r>
  <r>
    <x v="335"/>
    <x v="1"/>
  </r>
  <r>
    <x v="379"/>
    <x v="1"/>
  </r>
  <r>
    <x v="570"/>
    <x v="1"/>
  </r>
  <r>
    <x v="647"/>
    <x v="1"/>
  </r>
  <r>
    <x v="648"/>
    <x v="1"/>
  </r>
  <r>
    <x v="153"/>
    <x v="1"/>
  </r>
  <r>
    <x v="90"/>
    <x v="1"/>
  </r>
  <r>
    <x v="51"/>
    <x v="1"/>
  </r>
  <r>
    <x v="649"/>
    <x v="1"/>
  </r>
  <r>
    <x v="650"/>
    <x v="1"/>
  </r>
  <r>
    <x v="362"/>
    <x v="1"/>
  </r>
  <r>
    <x v="124"/>
    <x v="1"/>
  </r>
  <r>
    <x v="63"/>
    <x v="1"/>
  </r>
  <r>
    <x v="651"/>
    <x v="1"/>
  </r>
  <r>
    <x v="492"/>
    <x v="1"/>
  </r>
  <r>
    <x v="652"/>
    <x v="1"/>
  </r>
  <r>
    <x v="653"/>
    <x v="1"/>
  </r>
  <r>
    <x v="654"/>
    <x v="1"/>
  </r>
  <r>
    <x v="198"/>
    <x v="1"/>
  </r>
  <r>
    <x v="585"/>
    <x v="1"/>
  </r>
  <r>
    <x v="408"/>
    <x v="1"/>
  </r>
  <r>
    <x v="120"/>
    <x v="1"/>
  </r>
  <r>
    <x v="655"/>
    <x v="1"/>
  </r>
  <r>
    <x v="12"/>
    <x v="1"/>
  </r>
  <r>
    <x v="458"/>
    <x v="1"/>
  </r>
  <r>
    <x v="656"/>
    <x v="1"/>
  </r>
  <r>
    <x v="224"/>
    <x v="1"/>
  </r>
  <r>
    <x v="657"/>
    <x v="1"/>
  </r>
  <r>
    <x v="381"/>
    <x v="1"/>
  </r>
  <r>
    <x v="302"/>
    <x v="1"/>
  </r>
  <r>
    <x v="658"/>
    <x v="1"/>
  </r>
  <r>
    <x v="525"/>
    <x v="1"/>
  </r>
  <r>
    <x v="482"/>
    <x v="1"/>
  </r>
  <r>
    <x v="271"/>
    <x v="1"/>
  </r>
  <r>
    <x v="3"/>
    <x v="1"/>
  </r>
  <r>
    <x v="164"/>
    <x v="1"/>
  </r>
  <r>
    <x v="659"/>
    <x v="1"/>
  </r>
  <r>
    <x v="100"/>
    <x v="1"/>
  </r>
  <r>
    <x v="348"/>
    <x v="1"/>
  </r>
  <r>
    <x v="564"/>
    <x v="1"/>
  </r>
  <r>
    <x v="5"/>
    <x v="1"/>
  </r>
  <r>
    <x v="307"/>
    <x v="1"/>
  </r>
  <r>
    <x v="367"/>
    <x v="1"/>
  </r>
  <r>
    <x v="660"/>
    <x v="1"/>
  </r>
  <r>
    <x v="288"/>
    <x v="1"/>
  </r>
  <r>
    <x v="318"/>
    <x v="1"/>
  </r>
  <r>
    <x v="53"/>
    <x v="1"/>
  </r>
  <r>
    <x v="661"/>
    <x v="1"/>
  </r>
  <r>
    <x v="247"/>
    <x v="1"/>
  </r>
  <r>
    <x v="349"/>
    <x v="1"/>
  </r>
  <r>
    <x v="211"/>
    <x v="1"/>
  </r>
  <r>
    <x v="662"/>
    <x v="1"/>
  </r>
  <r>
    <x v="524"/>
    <x v="1"/>
  </r>
  <r>
    <x v="360"/>
    <x v="1"/>
  </r>
  <r>
    <x v="114"/>
    <x v="1"/>
  </r>
  <r>
    <x v="236"/>
    <x v="1"/>
  </r>
  <r>
    <x v="147"/>
    <x v="1"/>
  </r>
  <r>
    <x v="82"/>
    <x v="1"/>
  </r>
  <r>
    <x v="663"/>
    <x v="1"/>
  </r>
  <r>
    <x v="664"/>
    <x v="1"/>
  </r>
  <r>
    <x v="486"/>
    <x v="1"/>
  </r>
  <r>
    <x v="576"/>
    <x v="1"/>
  </r>
  <r>
    <x v="425"/>
    <x v="1"/>
  </r>
  <r>
    <x v="665"/>
    <x v="1"/>
  </r>
  <r>
    <x v="363"/>
    <x v="1"/>
  </r>
  <r>
    <x v="138"/>
    <x v="1"/>
  </r>
  <r>
    <x v="666"/>
    <x v="1"/>
  </r>
  <r>
    <x v="406"/>
    <x v="1"/>
  </r>
  <r>
    <x v="542"/>
    <x v="1"/>
  </r>
  <r>
    <x v="550"/>
    <x v="1"/>
  </r>
  <r>
    <x v="148"/>
    <x v="1"/>
  </r>
  <r>
    <x v="281"/>
    <x v="1"/>
  </r>
  <r>
    <x v="584"/>
    <x v="1"/>
  </r>
  <r>
    <x v="59"/>
    <x v="1"/>
  </r>
  <r>
    <x v="477"/>
    <x v="1"/>
  </r>
  <r>
    <x v="556"/>
    <x v="1"/>
  </r>
  <r>
    <x v="667"/>
    <x v="1"/>
  </r>
  <r>
    <x v="11"/>
    <x v="1"/>
  </r>
  <r>
    <x v="37"/>
    <x v="1"/>
  </r>
  <r>
    <x v="588"/>
    <x v="1"/>
  </r>
  <r>
    <x v="668"/>
    <x v="1"/>
  </r>
  <r>
    <x v="385"/>
    <x v="1"/>
  </r>
  <r>
    <x v="137"/>
    <x v="1"/>
  </r>
  <r>
    <x v="669"/>
    <x v="1"/>
  </r>
  <r>
    <x v="670"/>
    <x v="1"/>
  </r>
  <r>
    <x v="7"/>
    <x v="1"/>
  </r>
  <r>
    <x v="301"/>
    <x v="1"/>
  </r>
  <r>
    <x v="237"/>
    <x v="1"/>
  </r>
  <r>
    <x v="289"/>
    <x v="1"/>
  </r>
  <r>
    <x v="446"/>
    <x v="1"/>
  </r>
  <r>
    <x v="273"/>
    <x v="1"/>
  </r>
  <r>
    <x v="454"/>
    <x v="1"/>
  </r>
  <r>
    <x v="38"/>
    <x v="1"/>
  </r>
  <r>
    <x v="369"/>
    <x v="1"/>
  </r>
  <r>
    <x v="292"/>
    <x v="1"/>
  </r>
  <r>
    <x v="356"/>
    <x v="1"/>
  </r>
  <r>
    <x v="444"/>
    <x v="1"/>
  </r>
  <r>
    <x v="571"/>
    <x v="1"/>
  </r>
  <r>
    <x v="142"/>
    <x v="1"/>
  </r>
  <r>
    <x v="261"/>
    <x v="1"/>
  </r>
  <r>
    <x v="671"/>
    <x v="1"/>
  </r>
  <r>
    <x v="536"/>
    <x v="1"/>
  </r>
  <r>
    <x v="468"/>
    <x v="1"/>
  </r>
  <r>
    <x v="672"/>
    <x v="1"/>
  </r>
  <r>
    <x v="232"/>
    <x v="1"/>
  </r>
  <r>
    <x v="673"/>
    <x v="1"/>
  </r>
  <r>
    <x v="674"/>
    <x v="1"/>
  </r>
  <r>
    <x v="171"/>
    <x v="1"/>
  </r>
  <r>
    <x v="201"/>
    <x v="1"/>
  </r>
  <r>
    <x v="141"/>
    <x v="1"/>
  </r>
  <r>
    <x v="57"/>
    <x v="1"/>
  </r>
  <r>
    <x v="488"/>
    <x v="1"/>
  </r>
  <r>
    <x v="494"/>
    <x v="1"/>
  </r>
  <r>
    <x v="220"/>
    <x v="1"/>
  </r>
  <r>
    <x v="675"/>
    <x v="1"/>
  </r>
  <r>
    <x v="565"/>
    <x v="1"/>
  </r>
  <r>
    <x v="28"/>
    <x v="1"/>
  </r>
  <r>
    <x v="394"/>
    <x v="1"/>
  </r>
  <r>
    <x v="676"/>
    <x v="1"/>
  </r>
  <r>
    <x v="238"/>
    <x v="1"/>
  </r>
  <r>
    <x v="522"/>
    <x v="1"/>
  </r>
  <r>
    <x v="677"/>
    <x v="1"/>
  </r>
  <r>
    <x v="678"/>
    <x v="1"/>
  </r>
  <r>
    <x v="327"/>
    <x v="1"/>
  </r>
  <r>
    <x v="88"/>
    <x v="1"/>
  </r>
  <r>
    <x v="679"/>
    <x v="1"/>
  </r>
  <r>
    <x v="680"/>
    <x v="1"/>
  </r>
  <r>
    <x v="210"/>
    <x v="1"/>
  </r>
  <r>
    <x v="681"/>
    <x v="1"/>
  </r>
  <r>
    <x v="92"/>
    <x v="1"/>
  </r>
  <r>
    <x v="682"/>
    <x v="1"/>
  </r>
  <r>
    <x v="483"/>
    <x v="1"/>
  </r>
  <r>
    <x v="371"/>
    <x v="1"/>
  </r>
  <r>
    <x v="413"/>
    <x v="1"/>
  </r>
  <r>
    <x v="177"/>
    <x v="1"/>
  </r>
  <r>
    <x v="511"/>
    <x v="1"/>
  </r>
  <r>
    <x v="440"/>
    <x v="1"/>
  </r>
  <r>
    <x v="520"/>
    <x v="1"/>
  </r>
  <r>
    <x v="110"/>
    <x v="1"/>
  </r>
  <r>
    <x v="326"/>
    <x v="1"/>
  </r>
  <r>
    <x v="316"/>
    <x v="1"/>
  </r>
  <r>
    <x v="683"/>
    <x v="1"/>
  </r>
  <r>
    <x v="581"/>
    <x v="1"/>
  </r>
  <r>
    <x v="165"/>
    <x v="1"/>
  </r>
  <r>
    <x v="684"/>
    <x v="1"/>
  </r>
  <r>
    <x v="538"/>
    <x v="1"/>
  </r>
  <r>
    <x v="14"/>
    <x v="1"/>
  </r>
  <r>
    <x v="340"/>
    <x v="1"/>
  </r>
  <r>
    <x v="382"/>
    <x v="1"/>
  </r>
  <r>
    <x v="451"/>
    <x v="1"/>
  </r>
  <r>
    <x v="685"/>
    <x v="1"/>
  </r>
  <r>
    <x v="69"/>
    <x v="1"/>
  </r>
  <r>
    <x v="150"/>
    <x v="1"/>
  </r>
  <r>
    <x v="686"/>
    <x v="1"/>
  </r>
  <r>
    <x v="592"/>
    <x v="1"/>
  </r>
  <r>
    <x v="191"/>
    <x v="1"/>
  </r>
  <r>
    <x v="286"/>
    <x v="1"/>
  </r>
  <r>
    <x v="169"/>
    <x v="1"/>
  </r>
  <r>
    <x v="194"/>
    <x v="1"/>
  </r>
  <r>
    <x v="583"/>
    <x v="1"/>
  </r>
  <r>
    <x v="173"/>
    <x v="1"/>
  </r>
  <r>
    <x v="481"/>
    <x v="1"/>
  </r>
  <r>
    <x v="687"/>
    <x v="1"/>
  </r>
  <r>
    <x v="103"/>
    <x v="1"/>
  </r>
  <r>
    <x v="537"/>
    <x v="1"/>
  </r>
  <r>
    <x v="189"/>
    <x v="1"/>
  </r>
  <r>
    <x v="688"/>
    <x v="1"/>
  </r>
  <r>
    <x v="689"/>
    <x v="1"/>
  </r>
  <r>
    <x v="32"/>
    <x v="1"/>
  </r>
  <r>
    <x v="463"/>
    <x v="1"/>
  </r>
  <r>
    <x v="690"/>
    <x v="1"/>
  </r>
  <r>
    <x v="471"/>
    <x v="1"/>
  </r>
  <r>
    <x v="691"/>
    <x v="1"/>
  </r>
  <r>
    <x v="692"/>
    <x v="1"/>
  </r>
  <r>
    <x v="693"/>
    <x v="1"/>
  </r>
  <r>
    <x v="62"/>
    <x v="1"/>
  </r>
  <r>
    <x v="60"/>
    <x v="1"/>
  </r>
  <r>
    <x v="167"/>
    <x v="1"/>
  </r>
  <r>
    <x v="199"/>
    <x v="1"/>
  </r>
  <r>
    <x v="498"/>
    <x v="1"/>
  </r>
  <r>
    <x v="497"/>
    <x v="1"/>
  </r>
  <r>
    <x v="330"/>
    <x v="1"/>
  </r>
  <r>
    <x v="33"/>
    <x v="1"/>
  </r>
  <r>
    <x v="347"/>
    <x v="1"/>
  </r>
  <r>
    <x v="694"/>
    <x v="1"/>
  </r>
  <r>
    <x v="528"/>
    <x v="1"/>
  </r>
  <r>
    <x v="695"/>
    <x v="1"/>
  </r>
  <r>
    <x v="111"/>
    <x v="1"/>
  </r>
  <r>
    <x v="337"/>
    <x v="1"/>
  </r>
  <r>
    <x v="509"/>
    <x v="1"/>
  </r>
  <r>
    <x v="1"/>
    <x v="1"/>
  </r>
  <r>
    <x v="696"/>
    <x v="1"/>
  </r>
  <r>
    <x v="15"/>
    <x v="1"/>
  </r>
  <r>
    <x v="562"/>
    <x v="1"/>
  </r>
  <r>
    <x v="44"/>
    <x v="1"/>
  </r>
  <r>
    <x v="246"/>
    <x v="1"/>
  </r>
  <r>
    <x v="697"/>
    <x v="1"/>
  </r>
  <r>
    <x v="698"/>
    <x v="1"/>
  </r>
  <r>
    <x v="295"/>
    <x v="1"/>
  </r>
  <r>
    <x v="531"/>
    <x v="1"/>
  </r>
  <r>
    <x v="508"/>
    <x v="1"/>
  </r>
  <r>
    <x v="699"/>
    <x v="1"/>
  </r>
  <r>
    <x v="359"/>
    <x v="1"/>
  </r>
  <r>
    <x v="431"/>
    <x v="1"/>
  </r>
  <r>
    <x v="700"/>
    <x v="1"/>
  </r>
  <r>
    <x v="126"/>
    <x v="1"/>
  </r>
  <r>
    <x v="206"/>
    <x v="1"/>
  </r>
  <r>
    <x v="561"/>
    <x v="1"/>
  </r>
  <r>
    <x v="116"/>
    <x v="1"/>
  </r>
  <r>
    <x v="701"/>
    <x v="1"/>
  </r>
  <r>
    <x v="467"/>
    <x v="1"/>
  </r>
  <r>
    <x v="702"/>
    <x v="1"/>
  </r>
  <r>
    <x v="560"/>
    <x v="1"/>
  </r>
  <r>
    <x v="291"/>
    <x v="1"/>
  </r>
  <r>
    <x v="256"/>
    <x v="1"/>
  </r>
  <r>
    <x v="547"/>
    <x v="1"/>
  </r>
  <r>
    <x v="703"/>
    <x v="1"/>
  </r>
  <r>
    <x v="489"/>
    <x v="1"/>
  </r>
  <r>
    <x v="192"/>
    <x v="1"/>
  </r>
  <r>
    <x v="704"/>
    <x v="1"/>
  </r>
  <r>
    <x v="61"/>
    <x v="1"/>
  </r>
  <r>
    <x v="405"/>
    <x v="1"/>
  </r>
  <r>
    <x v="178"/>
    <x v="1"/>
  </r>
  <r>
    <x v="235"/>
    <x v="1"/>
  </r>
  <r>
    <x v="705"/>
    <x v="1"/>
  </r>
  <r>
    <x v="428"/>
    <x v="1"/>
  </r>
  <r>
    <x v="252"/>
    <x v="1"/>
  </r>
  <r>
    <x v="706"/>
    <x v="1"/>
  </r>
  <r>
    <x v="45"/>
    <x v="1"/>
  </r>
  <r>
    <x v="187"/>
    <x v="1"/>
  </r>
  <r>
    <x v="73"/>
    <x v="1"/>
  </r>
  <r>
    <x v="707"/>
    <x v="1"/>
  </r>
  <r>
    <x v="139"/>
    <x v="1"/>
  </r>
  <r>
    <x v="87"/>
    <x v="1"/>
  </r>
  <r>
    <x v="493"/>
    <x v="1"/>
  </r>
  <r>
    <x v="117"/>
    <x v="1"/>
  </r>
  <r>
    <x v="708"/>
    <x v="1"/>
  </r>
  <r>
    <x v="308"/>
    <x v="1"/>
  </r>
  <r>
    <x v="341"/>
    <x v="1"/>
  </r>
  <r>
    <x v="323"/>
    <x v="1"/>
  </r>
  <r>
    <x v="709"/>
    <x v="1"/>
  </r>
  <r>
    <x v="241"/>
    <x v="1"/>
  </r>
  <r>
    <x v="534"/>
    <x v="1"/>
  </r>
  <r>
    <x v="710"/>
    <x v="1"/>
  </r>
  <r>
    <x v="711"/>
    <x v="1"/>
  </r>
  <r>
    <x v="119"/>
    <x v="1"/>
  </r>
  <r>
    <x v="85"/>
    <x v="1"/>
  </r>
  <r>
    <x v="712"/>
    <x v="1"/>
  </r>
  <r>
    <x v="579"/>
    <x v="1"/>
  </r>
  <r>
    <x v="276"/>
    <x v="1"/>
  </r>
  <r>
    <x v="713"/>
    <x v="1"/>
  </r>
  <r>
    <x v="42"/>
    <x v="1"/>
  </r>
  <r>
    <x v="257"/>
    <x v="1"/>
  </r>
  <r>
    <x v="435"/>
    <x v="1"/>
  </r>
  <r>
    <x v="423"/>
    <x v="1"/>
  </r>
  <r>
    <x v="222"/>
    <x v="1"/>
  </r>
  <r>
    <x v="545"/>
    <x v="1"/>
  </r>
  <r>
    <x v="66"/>
    <x v="1"/>
  </r>
  <r>
    <x v="515"/>
    <x v="1"/>
  </r>
  <r>
    <x v="299"/>
    <x v="1"/>
  </r>
  <r>
    <x v="225"/>
    <x v="1"/>
  </r>
  <r>
    <x v="473"/>
    <x v="1"/>
  </r>
  <r>
    <x v="333"/>
    <x v="1"/>
  </r>
  <r>
    <x v="78"/>
    <x v="1"/>
  </r>
  <r>
    <x v="223"/>
    <x v="1"/>
  </r>
  <r>
    <x v="109"/>
    <x v="1"/>
  </r>
  <r>
    <x v="91"/>
    <x v="1"/>
  </r>
  <r>
    <x v="130"/>
    <x v="1"/>
  </r>
  <r>
    <x v="714"/>
    <x v="1"/>
  </r>
  <r>
    <x v="267"/>
    <x v="1"/>
  </r>
  <r>
    <x v="266"/>
    <x v="1"/>
  </r>
  <r>
    <x v="166"/>
    <x v="1"/>
  </r>
  <r>
    <x v="375"/>
    <x v="1"/>
  </r>
  <r>
    <x v="275"/>
    <x v="1"/>
  </r>
  <r>
    <x v="715"/>
    <x v="1"/>
  </r>
  <r>
    <x v="716"/>
    <x v="1"/>
  </r>
  <r>
    <x v="268"/>
    <x v="1"/>
  </r>
  <r>
    <x v="228"/>
    <x v="1"/>
  </r>
  <r>
    <x v="64"/>
    <x v="1"/>
  </r>
  <r>
    <x v="372"/>
    <x v="1"/>
  </r>
  <r>
    <x v="133"/>
    <x v="1"/>
  </r>
  <r>
    <x v="572"/>
    <x v="1"/>
  </r>
  <r>
    <x v="101"/>
    <x v="1"/>
  </r>
  <r>
    <x v="586"/>
    <x v="1"/>
  </r>
  <r>
    <x v="188"/>
    <x v="1"/>
  </r>
  <r>
    <x v="338"/>
    <x v="1"/>
  </r>
  <r>
    <x v="717"/>
    <x v="1"/>
  </r>
  <r>
    <x v="231"/>
    <x v="1"/>
  </r>
  <r>
    <x v="415"/>
    <x v="1"/>
  </r>
  <r>
    <x v="89"/>
    <x v="1"/>
  </r>
  <r>
    <x v="195"/>
    <x v="1"/>
  </r>
  <r>
    <x v="219"/>
    <x v="1"/>
  </r>
  <r>
    <x v="336"/>
    <x v="1"/>
  </r>
  <r>
    <x v="391"/>
    <x v="1"/>
  </r>
  <r>
    <x v="544"/>
    <x v="1"/>
  </r>
  <r>
    <x v="419"/>
    <x v="1"/>
  </r>
  <r>
    <x v="718"/>
    <x v="1"/>
  </r>
  <r>
    <x v="312"/>
    <x v="1"/>
  </r>
  <r>
    <x v="501"/>
    <x v="1"/>
  </r>
  <r>
    <x v="719"/>
    <x v="1"/>
  </r>
  <r>
    <x v="720"/>
    <x v="1"/>
  </r>
  <r>
    <x v="449"/>
    <x v="1"/>
  </r>
  <r>
    <x v="390"/>
    <x v="1"/>
  </r>
  <r>
    <x v="258"/>
    <x v="1"/>
  </r>
  <r>
    <x v="380"/>
    <x v="1"/>
  </r>
  <r>
    <x v="25"/>
    <x v="1"/>
  </r>
  <r>
    <x v="721"/>
    <x v="1"/>
  </r>
  <r>
    <x v="722"/>
    <x v="1"/>
  </r>
  <r>
    <x v="590"/>
    <x v="1"/>
  </r>
  <r>
    <x v="580"/>
    <x v="1"/>
  </r>
  <r>
    <x v="723"/>
    <x v="1"/>
  </r>
  <r>
    <x v="557"/>
    <x v="1"/>
  </r>
  <r>
    <x v="21"/>
    <x v="1"/>
  </r>
  <r>
    <x v="104"/>
    <x v="1"/>
  </r>
  <r>
    <x v="502"/>
    <x v="1"/>
  </r>
  <r>
    <x v="724"/>
    <x v="1"/>
  </r>
  <r>
    <x v="504"/>
    <x v="1"/>
  </r>
  <r>
    <x v="40"/>
    <x v="1"/>
  </r>
  <r>
    <x v="154"/>
    <x v="1"/>
  </r>
  <r>
    <x v="521"/>
    <x v="1"/>
  </r>
  <r>
    <x v="357"/>
    <x v="1"/>
  </r>
  <r>
    <x v="725"/>
    <x v="1"/>
  </r>
  <r>
    <x v="726"/>
    <x v="1"/>
  </r>
  <r>
    <x v="143"/>
    <x v="1"/>
  </r>
  <r>
    <x v="727"/>
    <x v="1"/>
  </r>
  <r>
    <x v="462"/>
    <x v="1"/>
  </r>
  <r>
    <x v="310"/>
    <x v="1"/>
  </r>
  <r>
    <x v="512"/>
    <x v="1"/>
  </r>
  <r>
    <x v="728"/>
    <x v="1"/>
  </r>
  <r>
    <x v="388"/>
    <x v="1"/>
  </r>
  <r>
    <x v="729"/>
    <x v="1"/>
  </r>
  <r>
    <x v="352"/>
    <x v="1"/>
  </r>
  <r>
    <x v="447"/>
    <x v="1"/>
  </r>
  <r>
    <x v="496"/>
    <x v="1"/>
  </r>
  <r>
    <x v="730"/>
    <x v="1"/>
  </r>
  <r>
    <x v="160"/>
    <x v="1"/>
  </r>
  <r>
    <x v="503"/>
    <x v="1"/>
  </r>
  <r>
    <x v="68"/>
    <x v="1"/>
  </r>
  <r>
    <x v="688"/>
    <x v="2"/>
  </r>
  <r>
    <x v="336"/>
    <x v="2"/>
  </r>
  <r>
    <x v="305"/>
    <x v="2"/>
  </r>
  <r>
    <x v="731"/>
    <x v="2"/>
  </r>
  <r>
    <x v="732"/>
    <x v="2"/>
  </r>
  <r>
    <x v="624"/>
    <x v="2"/>
  </r>
  <r>
    <x v="202"/>
    <x v="2"/>
  </r>
  <r>
    <x v="233"/>
    <x v="2"/>
  </r>
  <r>
    <x v="685"/>
    <x v="2"/>
  </r>
  <r>
    <x v="4"/>
    <x v="2"/>
  </r>
  <r>
    <x v="6"/>
    <x v="2"/>
  </r>
  <r>
    <x v="174"/>
    <x v="2"/>
  </r>
  <r>
    <x v="591"/>
    <x v="2"/>
  </r>
  <r>
    <x v="127"/>
    <x v="2"/>
  </r>
  <r>
    <x v="733"/>
    <x v="2"/>
  </r>
  <r>
    <x v="354"/>
    <x v="2"/>
  </r>
  <r>
    <x v="114"/>
    <x v="2"/>
  </r>
  <r>
    <x v="643"/>
    <x v="2"/>
  </r>
  <r>
    <x v="222"/>
    <x v="2"/>
  </r>
  <r>
    <x v="554"/>
    <x v="2"/>
  </r>
  <r>
    <x v="494"/>
    <x v="2"/>
  </r>
  <r>
    <x v="734"/>
    <x v="2"/>
  </r>
  <r>
    <x v="281"/>
    <x v="2"/>
  </r>
  <r>
    <x v="684"/>
    <x v="2"/>
  </r>
  <r>
    <x v="729"/>
    <x v="2"/>
  </r>
  <r>
    <x v="210"/>
    <x v="2"/>
  </r>
  <r>
    <x v="194"/>
    <x v="2"/>
  </r>
  <r>
    <x v="695"/>
    <x v="2"/>
  </r>
  <r>
    <x v="387"/>
    <x v="2"/>
  </r>
  <r>
    <x v="558"/>
    <x v="2"/>
  </r>
  <r>
    <x v="214"/>
    <x v="2"/>
  </r>
  <r>
    <x v="263"/>
    <x v="2"/>
  </r>
  <r>
    <x v="710"/>
    <x v="2"/>
  </r>
  <r>
    <x v="595"/>
    <x v="2"/>
  </r>
  <r>
    <x v="418"/>
    <x v="2"/>
  </r>
  <r>
    <x v="735"/>
    <x v="2"/>
  </r>
  <r>
    <x v="104"/>
    <x v="2"/>
  </r>
  <r>
    <x v="467"/>
    <x v="2"/>
  </r>
  <r>
    <x v="236"/>
    <x v="2"/>
  </r>
  <r>
    <x v="560"/>
    <x v="2"/>
  </r>
  <r>
    <x v="736"/>
    <x v="2"/>
  </r>
  <r>
    <x v="447"/>
    <x v="2"/>
  </r>
  <r>
    <x v="90"/>
    <x v="2"/>
  </r>
  <r>
    <x v="69"/>
    <x v="2"/>
  </r>
  <r>
    <x v="527"/>
    <x v="2"/>
  </r>
  <r>
    <x v="151"/>
    <x v="2"/>
  </r>
  <r>
    <x v="38"/>
    <x v="2"/>
  </r>
  <r>
    <x v="436"/>
    <x v="2"/>
  </r>
  <r>
    <x v="579"/>
    <x v="2"/>
  </r>
  <r>
    <x v="145"/>
    <x v="2"/>
  </r>
  <r>
    <x v="270"/>
    <x v="2"/>
  </r>
  <r>
    <x v="31"/>
    <x v="2"/>
  </r>
  <r>
    <x v="463"/>
    <x v="2"/>
  </r>
  <r>
    <x v="389"/>
    <x v="2"/>
  </r>
  <r>
    <x v="403"/>
    <x v="2"/>
  </r>
  <r>
    <x v="367"/>
    <x v="2"/>
  </r>
  <r>
    <x v="86"/>
    <x v="2"/>
  </r>
  <r>
    <x v="119"/>
    <x v="2"/>
  </r>
  <r>
    <x v="103"/>
    <x v="2"/>
  </r>
  <r>
    <x v="737"/>
    <x v="2"/>
  </r>
  <r>
    <x v="662"/>
    <x v="2"/>
  </r>
  <r>
    <x v="36"/>
    <x v="2"/>
  </r>
  <r>
    <x v="691"/>
    <x v="2"/>
  </r>
  <r>
    <x v="532"/>
    <x v="2"/>
  </r>
  <r>
    <x v="143"/>
    <x v="2"/>
  </r>
  <r>
    <x v="476"/>
    <x v="2"/>
  </r>
  <r>
    <x v="610"/>
    <x v="2"/>
  </r>
  <r>
    <x v="667"/>
    <x v="2"/>
  </r>
  <r>
    <x v="190"/>
    <x v="2"/>
  </r>
  <r>
    <x v="400"/>
    <x v="2"/>
  </r>
  <r>
    <x v="628"/>
    <x v="2"/>
  </r>
  <r>
    <x v="60"/>
    <x v="2"/>
  </r>
  <r>
    <x v="453"/>
    <x v="2"/>
  </r>
  <r>
    <x v="217"/>
    <x v="2"/>
  </r>
  <r>
    <x v="545"/>
    <x v="2"/>
  </r>
  <r>
    <x v="543"/>
    <x v="2"/>
  </r>
  <r>
    <x v="625"/>
    <x v="2"/>
  </r>
  <r>
    <x v="607"/>
    <x v="2"/>
  </r>
  <r>
    <x v="298"/>
    <x v="2"/>
  </r>
  <r>
    <x v="501"/>
    <x v="2"/>
  </r>
  <r>
    <x v="296"/>
    <x v="2"/>
  </r>
  <r>
    <x v="664"/>
    <x v="2"/>
  </r>
  <r>
    <x v="275"/>
    <x v="2"/>
  </r>
  <r>
    <x v="34"/>
    <x v="2"/>
  </r>
  <r>
    <x v="738"/>
    <x v="2"/>
  </r>
  <r>
    <x v="390"/>
    <x v="2"/>
  </r>
  <r>
    <x v="502"/>
    <x v="2"/>
  </r>
  <r>
    <x v="402"/>
    <x v="2"/>
  </r>
  <r>
    <x v="248"/>
    <x v="2"/>
  </r>
  <r>
    <x v="739"/>
    <x v="2"/>
  </r>
  <r>
    <x v="583"/>
    <x v="2"/>
  </r>
  <r>
    <x v="393"/>
    <x v="2"/>
  </r>
  <r>
    <x v="161"/>
    <x v="2"/>
  </r>
  <r>
    <x v="116"/>
    <x v="2"/>
  </r>
  <r>
    <x v="588"/>
    <x v="2"/>
  </r>
  <r>
    <x v="211"/>
    <x v="2"/>
  </r>
  <r>
    <x v="247"/>
    <x v="2"/>
  </r>
  <r>
    <x v="654"/>
    <x v="2"/>
  </r>
  <r>
    <x v="274"/>
    <x v="2"/>
  </r>
  <r>
    <x v="640"/>
    <x v="2"/>
  </r>
  <r>
    <x v="641"/>
    <x v="2"/>
  </r>
  <r>
    <x v="290"/>
    <x v="2"/>
  </r>
  <r>
    <x v="456"/>
    <x v="2"/>
  </r>
  <r>
    <x v="280"/>
    <x v="2"/>
  </r>
  <r>
    <x v="656"/>
    <x v="2"/>
  </r>
  <r>
    <x v="694"/>
    <x v="2"/>
  </r>
  <r>
    <x v="153"/>
    <x v="2"/>
  </r>
  <r>
    <x v="81"/>
    <x v="2"/>
  </r>
  <r>
    <x v="255"/>
    <x v="2"/>
  </r>
  <r>
    <x v="740"/>
    <x v="2"/>
  </r>
  <r>
    <x v="741"/>
    <x v="2"/>
  </r>
  <r>
    <x v="432"/>
    <x v="2"/>
  </r>
  <r>
    <x v="511"/>
    <x v="2"/>
  </r>
  <r>
    <x v="223"/>
    <x v="2"/>
  </r>
  <r>
    <x v="2"/>
    <x v="2"/>
  </r>
  <r>
    <x v="425"/>
    <x v="2"/>
  </r>
  <r>
    <x v="730"/>
    <x v="2"/>
  </r>
  <r>
    <x v="411"/>
    <x v="2"/>
  </r>
  <r>
    <x v="584"/>
    <x v="2"/>
  </r>
  <r>
    <x v="78"/>
    <x v="2"/>
  </r>
  <r>
    <x v="308"/>
    <x v="2"/>
  </r>
  <r>
    <x v="581"/>
    <x v="2"/>
  </r>
  <r>
    <x v="235"/>
    <x v="2"/>
  </r>
  <r>
    <x v="692"/>
    <x v="2"/>
  </r>
  <r>
    <x v="150"/>
    <x v="2"/>
  </r>
  <r>
    <x v="660"/>
    <x v="2"/>
  </r>
  <r>
    <x v="524"/>
    <x v="2"/>
  </r>
  <r>
    <x v="742"/>
    <x v="2"/>
  </r>
  <r>
    <x v="22"/>
    <x v="2"/>
  </r>
  <r>
    <x v="457"/>
    <x v="2"/>
  </r>
  <r>
    <x v="485"/>
    <x v="2"/>
  </r>
  <r>
    <x v="452"/>
    <x v="2"/>
  </r>
  <r>
    <x v="168"/>
    <x v="2"/>
  </r>
  <r>
    <x v="349"/>
    <x v="2"/>
  </r>
  <r>
    <x v="98"/>
    <x v="2"/>
  </r>
  <r>
    <x v="333"/>
    <x v="2"/>
  </r>
  <r>
    <x v="461"/>
    <x v="2"/>
  </r>
  <r>
    <x v="644"/>
    <x v="2"/>
  </r>
  <r>
    <x v="56"/>
    <x v="2"/>
  </r>
  <r>
    <x v="239"/>
    <x v="2"/>
  </r>
  <r>
    <x v="743"/>
    <x v="2"/>
  </r>
  <r>
    <x v="369"/>
    <x v="2"/>
  </r>
  <r>
    <x v="510"/>
    <x v="2"/>
  </r>
  <r>
    <x v="629"/>
    <x v="2"/>
  </r>
  <r>
    <x v="160"/>
    <x v="2"/>
  </r>
  <r>
    <x v="388"/>
    <x v="2"/>
  </r>
  <r>
    <x v="441"/>
    <x v="2"/>
  </r>
  <r>
    <x v="357"/>
    <x v="2"/>
  </r>
  <r>
    <x v="696"/>
    <x v="2"/>
  </r>
  <r>
    <x v="422"/>
    <x v="2"/>
  </r>
  <r>
    <x v="284"/>
    <x v="2"/>
  </r>
  <r>
    <x v="105"/>
    <x v="2"/>
  </r>
  <r>
    <x v="622"/>
    <x v="2"/>
  </r>
  <r>
    <x v="20"/>
    <x v="2"/>
  </r>
  <r>
    <x v="171"/>
    <x v="2"/>
  </r>
  <r>
    <x v="322"/>
    <x v="2"/>
  </r>
  <r>
    <x v="5"/>
    <x v="2"/>
  </r>
  <r>
    <x v="744"/>
    <x v="2"/>
  </r>
  <r>
    <x v="47"/>
    <x v="2"/>
  </r>
  <r>
    <x v="552"/>
    <x v="2"/>
  </r>
  <r>
    <x v="246"/>
    <x v="2"/>
  </r>
  <r>
    <x v="15"/>
    <x v="2"/>
  </r>
  <r>
    <x v="745"/>
    <x v="2"/>
  </r>
  <r>
    <x v="323"/>
    <x v="2"/>
  </r>
  <r>
    <x v="559"/>
    <x v="2"/>
  </r>
  <r>
    <x v="474"/>
    <x v="2"/>
  </r>
  <r>
    <x v="561"/>
    <x v="2"/>
  </r>
  <r>
    <x v="368"/>
    <x v="2"/>
  </r>
  <r>
    <x v="50"/>
    <x v="2"/>
  </r>
  <r>
    <x v="216"/>
    <x v="2"/>
  </r>
  <r>
    <x v="288"/>
    <x v="2"/>
  </r>
  <r>
    <x v="146"/>
    <x v="2"/>
  </r>
  <r>
    <x v="645"/>
    <x v="2"/>
  </r>
  <r>
    <x v="139"/>
    <x v="2"/>
  </r>
  <r>
    <x v="515"/>
    <x v="2"/>
  </r>
  <r>
    <x v="112"/>
    <x v="2"/>
  </r>
  <r>
    <x v="582"/>
    <x v="2"/>
  </r>
  <r>
    <x v="442"/>
    <x v="2"/>
  </r>
  <r>
    <x v="83"/>
    <x v="2"/>
  </r>
  <r>
    <x v="506"/>
    <x v="2"/>
  </r>
  <r>
    <x v="391"/>
    <x v="2"/>
  </r>
  <r>
    <x v="469"/>
    <x v="2"/>
  </r>
  <r>
    <x v="195"/>
    <x v="2"/>
  </r>
  <r>
    <x v="79"/>
    <x v="2"/>
  </r>
  <r>
    <x v="615"/>
    <x v="2"/>
  </r>
  <r>
    <x v="746"/>
    <x v="2"/>
  </r>
  <r>
    <x v="221"/>
    <x v="2"/>
  </r>
  <r>
    <x v="76"/>
    <x v="2"/>
  </r>
  <r>
    <x v="542"/>
    <x v="2"/>
  </r>
  <r>
    <x v="87"/>
    <x v="2"/>
  </r>
  <r>
    <x v="12"/>
    <x v="2"/>
  </r>
  <r>
    <x v="443"/>
    <x v="2"/>
  </r>
  <r>
    <x v="80"/>
    <x v="2"/>
  </r>
  <r>
    <x v="530"/>
    <x v="2"/>
  </r>
  <r>
    <x v="300"/>
    <x v="2"/>
  </r>
  <r>
    <x v="23"/>
    <x v="2"/>
  </r>
  <r>
    <x v="747"/>
    <x v="2"/>
  </r>
  <r>
    <x v="237"/>
    <x v="2"/>
  </r>
  <r>
    <x v="649"/>
    <x v="2"/>
  </r>
  <r>
    <x v="488"/>
    <x v="2"/>
  </r>
  <r>
    <x v="358"/>
    <x v="2"/>
  </r>
  <r>
    <x v="183"/>
    <x v="2"/>
  </r>
  <r>
    <x v="240"/>
    <x v="2"/>
  </r>
  <r>
    <x v="500"/>
    <x v="2"/>
  </r>
  <r>
    <x v="401"/>
    <x v="2"/>
  </r>
  <r>
    <x v="345"/>
    <x v="2"/>
  </r>
  <r>
    <x v="748"/>
    <x v="2"/>
  </r>
  <r>
    <x v="503"/>
    <x v="2"/>
  </r>
  <r>
    <x v="424"/>
    <x v="2"/>
  </r>
  <r>
    <x v="599"/>
    <x v="2"/>
  </r>
  <r>
    <x v="117"/>
    <x v="2"/>
  </r>
  <r>
    <x v="111"/>
    <x v="2"/>
  </r>
  <r>
    <x v="416"/>
    <x v="2"/>
  </r>
  <r>
    <x v="451"/>
    <x v="2"/>
  </r>
  <r>
    <x v="749"/>
    <x v="2"/>
  </r>
  <r>
    <x v="722"/>
    <x v="2"/>
  </r>
  <r>
    <x v="13"/>
    <x v="2"/>
  </r>
  <r>
    <x v="271"/>
    <x v="2"/>
  </r>
  <r>
    <x v="252"/>
    <x v="2"/>
  </r>
  <r>
    <x v="655"/>
    <x v="2"/>
  </r>
  <r>
    <x v="721"/>
    <x v="2"/>
  </r>
  <r>
    <x v="683"/>
    <x v="2"/>
  </r>
  <r>
    <x v="304"/>
    <x v="2"/>
  </r>
  <r>
    <x v="750"/>
    <x v="2"/>
  </r>
  <r>
    <x v="315"/>
    <x v="2"/>
  </r>
  <r>
    <x v="555"/>
    <x v="2"/>
  </r>
  <r>
    <x v="200"/>
    <x v="2"/>
  </r>
  <r>
    <x v="751"/>
    <x v="2"/>
  </r>
  <r>
    <x v="154"/>
    <x v="2"/>
  </r>
  <r>
    <x v="687"/>
    <x v="2"/>
  </r>
  <r>
    <x v="752"/>
    <x v="2"/>
  </r>
  <r>
    <x v="204"/>
    <x v="2"/>
  </r>
  <r>
    <x v="423"/>
    <x v="2"/>
  </r>
  <r>
    <x v="245"/>
    <x v="2"/>
  </r>
  <r>
    <x v="753"/>
    <x v="2"/>
  </r>
  <r>
    <x v="11"/>
    <x v="2"/>
  </r>
  <r>
    <x v="225"/>
    <x v="2"/>
  </r>
  <r>
    <x v="429"/>
    <x v="2"/>
  </r>
  <r>
    <x v="406"/>
    <x v="2"/>
  </r>
  <r>
    <x v="596"/>
    <x v="2"/>
  </r>
  <r>
    <x v="754"/>
    <x v="2"/>
  </r>
  <r>
    <x v="671"/>
    <x v="2"/>
  </r>
  <r>
    <x v="344"/>
    <x v="2"/>
  </r>
  <r>
    <x v="169"/>
    <x v="2"/>
  </r>
  <r>
    <x v="68"/>
    <x v="2"/>
  </r>
  <r>
    <x v="335"/>
    <x v="2"/>
  </r>
  <r>
    <x v="331"/>
    <x v="2"/>
  </r>
  <r>
    <x v="621"/>
    <x v="2"/>
  </r>
  <r>
    <x v="152"/>
    <x v="2"/>
  </r>
  <r>
    <x v="332"/>
    <x v="2"/>
  </r>
  <r>
    <x v="433"/>
    <x v="2"/>
  </r>
  <r>
    <x v="755"/>
    <x v="2"/>
  </r>
  <r>
    <x v="310"/>
    <x v="2"/>
  </r>
  <r>
    <x v="431"/>
    <x v="2"/>
  </r>
  <r>
    <x v="207"/>
    <x v="2"/>
  </r>
  <r>
    <x v="312"/>
    <x v="2"/>
  </r>
  <r>
    <x v="564"/>
    <x v="2"/>
  </r>
  <r>
    <x v="521"/>
    <x v="2"/>
  </r>
  <r>
    <x v="495"/>
    <x v="2"/>
  </r>
  <r>
    <x v="188"/>
    <x v="2"/>
  </r>
  <r>
    <x v="426"/>
    <x v="2"/>
  </r>
  <r>
    <x v="0"/>
    <x v="2"/>
  </r>
  <r>
    <x v="46"/>
    <x v="2"/>
  </r>
  <r>
    <x v="728"/>
    <x v="2"/>
  </r>
  <r>
    <x v="445"/>
    <x v="2"/>
  </r>
  <r>
    <x v="42"/>
    <x v="2"/>
  </r>
  <r>
    <x v="132"/>
    <x v="2"/>
  </r>
  <r>
    <x v="316"/>
    <x v="2"/>
  </r>
  <r>
    <x v="399"/>
    <x v="2"/>
  </r>
  <r>
    <x v="224"/>
    <x v="2"/>
  </r>
  <r>
    <x v="84"/>
    <x v="2"/>
  </r>
  <r>
    <x v="478"/>
    <x v="2"/>
  </r>
  <r>
    <x v="123"/>
    <x v="2"/>
  </r>
  <r>
    <x v="519"/>
    <x v="2"/>
  </r>
  <r>
    <x v="49"/>
    <x v="2"/>
  </r>
  <r>
    <x v="85"/>
    <x v="2"/>
  </r>
  <r>
    <x v="756"/>
    <x v="2"/>
  </r>
  <r>
    <x v="562"/>
    <x v="2"/>
  </r>
  <r>
    <x v="458"/>
    <x v="2"/>
  </r>
  <r>
    <x v="437"/>
    <x v="2"/>
  </r>
  <r>
    <x v="318"/>
    <x v="2"/>
  </r>
  <r>
    <x v="64"/>
    <x v="2"/>
  </r>
  <r>
    <x v="757"/>
    <x v="2"/>
  </r>
  <r>
    <x v="285"/>
    <x v="2"/>
  </r>
  <r>
    <x v="102"/>
    <x v="2"/>
  </r>
  <r>
    <x v="149"/>
    <x v="2"/>
  </r>
  <r>
    <x v="267"/>
    <x v="2"/>
  </r>
  <r>
    <x v="462"/>
    <x v="2"/>
  </r>
  <r>
    <x v="329"/>
    <x v="2"/>
  </r>
  <r>
    <x v="566"/>
    <x v="2"/>
  </r>
  <r>
    <x v="556"/>
    <x v="2"/>
  </r>
  <r>
    <x v="706"/>
    <x v="2"/>
  </r>
  <r>
    <x v="758"/>
    <x v="2"/>
  </r>
  <r>
    <x v="196"/>
    <x v="2"/>
  </r>
  <r>
    <x v="176"/>
    <x v="2"/>
  </r>
  <r>
    <x v="483"/>
    <x v="2"/>
  </r>
  <r>
    <x v="306"/>
    <x v="2"/>
  </r>
  <r>
    <x v="372"/>
    <x v="2"/>
  </r>
  <r>
    <x v="385"/>
    <x v="2"/>
  </r>
  <r>
    <x v="647"/>
    <x v="2"/>
  </r>
  <r>
    <x v="179"/>
    <x v="2"/>
  </r>
  <r>
    <x v="219"/>
    <x v="2"/>
  </r>
  <r>
    <x v="74"/>
    <x v="2"/>
  </r>
  <r>
    <x v="590"/>
    <x v="2"/>
  </r>
  <r>
    <x v="759"/>
    <x v="2"/>
  </r>
  <r>
    <x v="760"/>
    <x v="2"/>
  </r>
  <r>
    <x v="365"/>
    <x v="2"/>
  </r>
  <r>
    <x v="761"/>
    <x v="2"/>
  </r>
  <r>
    <x v="193"/>
    <x v="2"/>
  </r>
  <r>
    <x v="460"/>
    <x v="2"/>
  </r>
  <r>
    <x v="499"/>
    <x v="2"/>
  </r>
  <r>
    <x v="635"/>
    <x v="2"/>
  </r>
  <r>
    <x v="126"/>
    <x v="2"/>
  </r>
  <r>
    <x v="414"/>
    <x v="2"/>
  </r>
  <r>
    <x v="9"/>
    <x v="2"/>
  </r>
  <r>
    <x v="762"/>
    <x v="2"/>
  </r>
  <r>
    <x v="675"/>
    <x v="2"/>
  </r>
  <r>
    <x v="353"/>
    <x v="2"/>
  </r>
  <r>
    <x v="299"/>
    <x v="2"/>
  </r>
  <r>
    <x v="167"/>
    <x v="2"/>
  </r>
  <r>
    <x v="763"/>
    <x v="2"/>
  </r>
  <r>
    <x v="278"/>
    <x v="2"/>
  </r>
  <r>
    <x v="594"/>
    <x v="2"/>
  </r>
  <r>
    <x v="612"/>
    <x v="2"/>
  </r>
  <r>
    <x v="764"/>
    <x v="2"/>
  </r>
  <r>
    <x v="466"/>
    <x v="2"/>
  </r>
  <r>
    <x v="30"/>
    <x v="2"/>
  </r>
  <r>
    <x v="164"/>
    <x v="2"/>
  </r>
  <r>
    <x v="491"/>
    <x v="2"/>
  </r>
  <r>
    <x v="352"/>
    <x v="2"/>
  </r>
  <r>
    <x v="679"/>
    <x v="2"/>
  </r>
  <r>
    <x v="651"/>
    <x v="2"/>
  </r>
  <r>
    <x v="576"/>
    <x v="2"/>
  </r>
  <r>
    <x v="585"/>
    <x v="2"/>
  </r>
  <r>
    <x v="131"/>
    <x v="2"/>
  </r>
  <r>
    <x v="533"/>
    <x v="2"/>
  </r>
  <r>
    <x v="19"/>
    <x v="2"/>
  </r>
  <r>
    <x v="526"/>
    <x v="2"/>
  </r>
  <r>
    <x v="130"/>
    <x v="2"/>
  </r>
  <r>
    <x v="314"/>
    <x v="2"/>
  </r>
  <r>
    <x v="765"/>
    <x v="2"/>
  </r>
  <r>
    <x v="659"/>
    <x v="2"/>
  </r>
  <r>
    <x v="512"/>
    <x v="2"/>
  </r>
  <r>
    <x v="379"/>
    <x v="2"/>
  </r>
  <r>
    <x v="766"/>
    <x v="2"/>
  </r>
  <r>
    <x v="121"/>
    <x v="2"/>
  </r>
  <r>
    <x v="334"/>
    <x v="2"/>
  </r>
  <r>
    <x v="10"/>
    <x v="2"/>
  </r>
  <r>
    <x v="652"/>
    <x v="2"/>
  </r>
  <r>
    <x v="261"/>
    <x v="2"/>
  </r>
  <r>
    <x v="413"/>
    <x v="2"/>
  </r>
  <r>
    <x v="303"/>
    <x v="2"/>
  </r>
  <r>
    <x v="705"/>
    <x v="2"/>
  </r>
  <r>
    <x v="720"/>
    <x v="2"/>
  </r>
  <r>
    <x v="327"/>
    <x v="2"/>
  </r>
  <r>
    <x v="175"/>
    <x v="2"/>
  </r>
  <r>
    <x v="606"/>
    <x v="2"/>
  </r>
  <r>
    <x v="266"/>
    <x v="2"/>
  </r>
  <r>
    <x v="571"/>
    <x v="2"/>
  </r>
  <r>
    <x v="45"/>
    <x v="2"/>
  </r>
  <r>
    <x v="570"/>
    <x v="2"/>
  </r>
  <r>
    <x v="364"/>
    <x v="2"/>
  </r>
  <r>
    <x v="158"/>
    <x v="2"/>
  </r>
  <r>
    <x v="94"/>
    <x v="2"/>
  </r>
  <r>
    <x v="633"/>
    <x v="2"/>
  </r>
  <r>
    <x v="490"/>
    <x v="2"/>
  </r>
  <r>
    <x v="663"/>
    <x v="2"/>
  </r>
  <r>
    <x v="238"/>
    <x v="2"/>
  </r>
  <r>
    <x v="767"/>
    <x v="2"/>
  </r>
  <r>
    <x v="231"/>
    <x v="2"/>
  </r>
  <r>
    <x v="450"/>
    <x v="2"/>
  </r>
  <r>
    <x v="141"/>
    <x v="2"/>
  </r>
  <r>
    <x v="212"/>
    <x v="2"/>
  </r>
  <r>
    <x v="182"/>
    <x v="2"/>
  </r>
  <r>
    <x v="380"/>
    <x v="2"/>
  </r>
  <r>
    <x v="637"/>
    <x v="2"/>
  </r>
  <r>
    <x v="359"/>
    <x v="2"/>
  </r>
  <r>
    <x v="608"/>
    <x v="2"/>
  </r>
  <r>
    <x v="646"/>
    <x v="2"/>
  </r>
  <r>
    <x v="55"/>
    <x v="2"/>
  </r>
  <r>
    <x v="492"/>
    <x v="2"/>
  </r>
  <r>
    <x v="137"/>
    <x v="2"/>
  </r>
  <r>
    <x v="61"/>
    <x v="2"/>
  </r>
  <r>
    <x v="82"/>
    <x v="2"/>
  </r>
  <r>
    <x v="325"/>
    <x v="2"/>
  </r>
  <r>
    <x v="504"/>
    <x v="2"/>
  </r>
  <r>
    <x v="229"/>
    <x v="2"/>
  </r>
  <r>
    <x v="768"/>
    <x v="2"/>
  </r>
  <r>
    <x v="484"/>
    <x v="2"/>
  </r>
  <r>
    <x v="711"/>
    <x v="2"/>
  </r>
  <r>
    <x v="307"/>
    <x v="2"/>
  </r>
  <r>
    <x v="528"/>
    <x v="2"/>
  </r>
  <r>
    <x v="580"/>
    <x v="2"/>
  </r>
  <r>
    <x v="517"/>
    <x v="2"/>
  </r>
  <r>
    <x v="718"/>
    <x v="2"/>
  </r>
  <r>
    <x v="471"/>
    <x v="2"/>
  </r>
  <r>
    <x v="113"/>
    <x v="2"/>
  </r>
  <r>
    <x v="93"/>
    <x v="2"/>
  </r>
  <r>
    <x v="769"/>
    <x v="2"/>
  </r>
  <r>
    <x v="770"/>
    <x v="2"/>
  </r>
  <r>
    <x v="565"/>
    <x v="2"/>
  </r>
  <r>
    <x v="339"/>
    <x v="2"/>
  </r>
  <r>
    <x v="272"/>
    <x v="2"/>
  </r>
  <r>
    <x v="360"/>
    <x v="2"/>
  </r>
  <r>
    <x v="619"/>
    <x v="2"/>
  </r>
  <r>
    <x v="309"/>
    <x v="2"/>
  </r>
  <r>
    <x v="454"/>
    <x v="2"/>
  </r>
  <r>
    <x v="292"/>
    <x v="2"/>
  </r>
  <r>
    <x v="428"/>
    <x v="2"/>
  </r>
  <r>
    <x v="377"/>
    <x v="2"/>
  </r>
  <r>
    <x v="35"/>
    <x v="2"/>
  </r>
  <r>
    <x v="313"/>
    <x v="2"/>
  </r>
  <r>
    <x v="459"/>
    <x v="2"/>
  </r>
  <r>
    <x v="189"/>
    <x v="2"/>
  </r>
  <r>
    <x v="546"/>
    <x v="2"/>
  </r>
  <r>
    <x v="297"/>
    <x v="2"/>
  </r>
  <r>
    <x v="563"/>
    <x v="2"/>
  </r>
  <r>
    <x v="405"/>
    <x v="2"/>
  </r>
  <r>
    <x v="771"/>
    <x v="2"/>
  </r>
  <r>
    <x v="355"/>
    <x v="2"/>
  </r>
  <r>
    <x v="698"/>
    <x v="2"/>
  </r>
  <r>
    <x v="480"/>
    <x v="2"/>
  </r>
  <r>
    <x v="40"/>
    <x v="2"/>
  </r>
  <r>
    <x v="338"/>
    <x v="2"/>
  </r>
  <r>
    <x v="218"/>
    <x v="2"/>
  </r>
  <r>
    <x v="468"/>
    <x v="2"/>
  </r>
  <r>
    <x v="144"/>
    <x v="2"/>
  </r>
  <r>
    <x v="118"/>
    <x v="2"/>
  </r>
  <r>
    <x v="320"/>
    <x v="2"/>
  </r>
  <r>
    <x v="486"/>
    <x v="2"/>
  </r>
  <r>
    <x v="529"/>
    <x v="2"/>
  </r>
  <r>
    <x v="203"/>
    <x v="2"/>
  </r>
  <r>
    <x v="772"/>
    <x v="2"/>
  </r>
  <r>
    <x v="282"/>
    <x v="2"/>
  </r>
  <r>
    <x v="351"/>
    <x v="2"/>
  </r>
  <r>
    <x v="324"/>
    <x v="2"/>
  </r>
  <r>
    <x v="301"/>
    <x v="2"/>
  </r>
  <r>
    <x v="21"/>
    <x v="2"/>
  </r>
  <r>
    <x v="642"/>
    <x v="2"/>
  </r>
  <r>
    <x v="567"/>
    <x v="2"/>
  </r>
  <r>
    <x v="551"/>
    <x v="2"/>
  </r>
  <r>
    <x v="330"/>
    <x v="2"/>
  </r>
  <r>
    <x v="717"/>
    <x v="2"/>
  </r>
  <r>
    <x v="690"/>
    <x v="2"/>
  </r>
  <r>
    <x v="487"/>
    <x v="2"/>
  </r>
  <r>
    <x v="100"/>
    <x v="2"/>
  </r>
  <r>
    <x v="409"/>
    <x v="2"/>
  </r>
  <r>
    <x v="162"/>
    <x v="2"/>
  </r>
  <r>
    <x v="381"/>
    <x v="2"/>
  </r>
  <r>
    <x v="398"/>
    <x v="2"/>
  </r>
  <r>
    <x v="614"/>
    <x v="2"/>
  </r>
  <r>
    <x v="383"/>
    <x v="2"/>
  </r>
  <r>
    <x v="125"/>
    <x v="2"/>
  </r>
  <r>
    <x v="719"/>
    <x v="2"/>
  </r>
  <r>
    <x v="107"/>
    <x v="2"/>
  </r>
  <r>
    <x v="16"/>
    <x v="2"/>
  </r>
  <r>
    <x v="24"/>
    <x v="2"/>
  </r>
  <r>
    <x v="44"/>
    <x v="2"/>
  </r>
  <r>
    <x v="29"/>
    <x v="2"/>
  </r>
  <r>
    <x v="343"/>
    <x v="2"/>
  </r>
  <r>
    <x v="286"/>
    <x v="2"/>
  </r>
  <r>
    <x v="397"/>
    <x v="2"/>
  </r>
  <r>
    <x v="496"/>
    <x v="2"/>
  </r>
  <r>
    <x v="623"/>
    <x v="2"/>
  </r>
  <r>
    <x v="727"/>
    <x v="2"/>
  </r>
  <r>
    <x v="541"/>
    <x v="2"/>
  </r>
  <r>
    <x v="366"/>
    <x v="2"/>
  </r>
  <r>
    <x v="53"/>
    <x v="2"/>
  </r>
  <r>
    <x v="350"/>
    <x v="2"/>
  </r>
  <r>
    <x v="672"/>
    <x v="2"/>
  </r>
  <r>
    <x v="73"/>
    <x v="2"/>
  </r>
  <r>
    <x v="265"/>
    <x v="2"/>
  </r>
  <r>
    <x v="708"/>
    <x v="2"/>
  </r>
  <r>
    <x v="186"/>
    <x v="2"/>
  </r>
  <r>
    <x v="632"/>
    <x v="2"/>
  </r>
  <r>
    <x v="361"/>
    <x v="2"/>
  </r>
  <r>
    <x v="199"/>
    <x v="2"/>
  </r>
  <r>
    <x v="514"/>
    <x v="2"/>
  </r>
  <r>
    <x v="475"/>
    <x v="2"/>
  </r>
  <r>
    <x v="435"/>
    <x v="2"/>
  </r>
  <r>
    <x v="234"/>
    <x v="2"/>
  </r>
  <r>
    <x v="106"/>
    <x v="2"/>
  </r>
  <r>
    <x v="14"/>
    <x v="2"/>
  </r>
  <r>
    <x v="99"/>
    <x v="2"/>
  </r>
  <r>
    <x v="700"/>
    <x v="2"/>
  </r>
  <r>
    <x v="481"/>
    <x v="2"/>
  </r>
  <r>
    <x v="226"/>
    <x v="2"/>
  </r>
  <r>
    <x v="638"/>
    <x v="2"/>
  </r>
  <r>
    <x v="26"/>
    <x v="2"/>
  </r>
  <r>
    <x v="136"/>
    <x v="2"/>
  </r>
  <r>
    <x v="129"/>
    <x v="2"/>
  </r>
  <r>
    <x v="276"/>
    <x v="2"/>
  </r>
  <r>
    <x v="631"/>
    <x v="2"/>
  </r>
  <r>
    <x v="482"/>
    <x v="2"/>
  </r>
  <r>
    <x v="326"/>
    <x v="2"/>
  </r>
  <r>
    <x v="70"/>
    <x v="2"/>
  </r>
  <r>
    <x v="254"/>
    <x v="2"/>
  </r>
  <r>
    <x v="277"/>
    <x v="2"/>
  </r>
  <r>
    <x v="507"/>
    <x v="2"/>
  </r>
  <r>
    <x v="157"/>
    <x v="2"/>
  </r>
  <r>
    <x v="62"/>
    <x v="2"/>
  </r>
  <r>
    <x v="124"/>
    <x v="2"/>
  </r>
  <r>
    <x v="578"/>
    <x v="2"/>
  </r>
  <r>
    <x v="250"/>
    <x v="2"/>
  </r>
  <r>
    <x v="59"/>
    <x v="2"/>
  </r>
  <r>
    <x v="382"/>
    <x v="2"/>
  </r>
  <r>
    <x v="291"/>
    <x v="2"/>
  </r>
  <r>
    <x v="661"/>
    <x v="2"/>
  </r>
  <r>
    <x v="539"/>
    <x v="2"/>
  </r>
  <r>
    <x v="505"/>
    <x v="2"/>
  </r>
  <r>
    <x v="605"/>
    <x v="2"/>
  </r>
  <r>
    <x v="295"/>
    <x v="2"/>
  </r>
  <r>
    <x v="676"/>
    <x v="2"/>
  </r>
  <r>
    <x v="498"/>
    <x v="2"/>
  </r>
  <r>
    <x v="185"/>
    <x v="2"/>
  </r>
  <r>
    <x v="609"/>
    <x v="2"/>
  </r>
  <r>
    <x v="108"/>
    <x v="2"/>
  </r>
  <r>
    <x v="7"/>
    <x v="2"/>
  </r>
  <r>
    <x v="657"/>
    <x v="2"/>
  </r>
  <r>
    <x v="260"/>
    <x v="2"/>
  </r>
  <r>
    <x v="620"/>
    <x v="2"/>
  </r>
  <r>
    <x v="264"/>
    <x v="2"/>
  </r>
  <r>
    <x v="725"/>
    <x v="2"/>
  </r>
  <r>
    <x v="440"/>
    <x v="2"/>
  </r>
  <r>
    <x v="634"/>
    <x v="2"/>
  </r>
  <r>
    <x v="713"/>
    <x v="2"/>
  </r>
  <r>
    <x v="287"/>
    <x v="2"/>
  </r>
  <r>
    <x v="479"/>
    <x v="2"/>
  </r>
  <r>
    <x v="180"/>
    <x v="2"/>
  </r>
  <r>
    <x v="715"/>
    <x v="2"/>
  </r>
  <r>
    <x v="33"/>
    <x v="2"/>
  </r>
  <r>
    <x v="658"/>
    <x v="2"/>
  </r>
  <r>
    <x v="321"/>
    <x v="2"/>
  </r>
  <r>
    <x v="597"/>
    <x v="2"/>
  </r>
  <r>
    <x v="773"/>
    <x v="2"/>
  </r>
  <r>
    <x v="197"/>
    <x v="2"/>
  </r>
  <r>
    <x v="493"/>
    <x v="2"/>
  </r>
  <r>
    <x v="341"/>
    <x v="2"/>
  </r>
  <r>
    <x v="65"/>
    <x v="2"/>
  </r>
  <r>
    <x v="617"/>
    <x v="2"/>
  </r>
  <r>
    <x v="244"/>
    <x v="2"/>
  </r>
  <r>
    <x v="346"/>
    <x v="2"/>
  </r>
  <r>
    <x v="205"/>
    <x v="2"/>
  </r>
  <r>
    <x v="268"/>
    <x v="2"/>
  </r>
  <r>
    <x v="668"/>
    <x v="2"/>
  </r>
  <r>
    <x v="140"/>
    <x v="2"/>
  </r>
  <r>
    <x v="682"/>
    <x v="2"/>
  </r>
  <r>
    <x v="251"/>
    <x v="2"/>
  </r>
  <r>
    <x v="472"/>
    <x v="2"/>
  </r>
  <r>
    <x v="262"/>
    <x v="2"/>
  </r>
  <r>
    <x v="384"/>
    <x v="2"/>
  </r>
  <r>
    <x v="249"/>
    <x v="2"/>
  </r>
  <r>
    <x v="415"/>
    <x v="2"/>
  </r>
  <r>
    <x v="438"/>
    <x v="2"/>
  </r>
  <r>
    <x v="395"/>
    <x v="2"/>
  </r>
  <r>
    <x v="673"/>
    <x v="2"/>
  </r>
  <r>
    <x v="577"/>
    <x v="2"/>
  </r>
  <r>
    <x v="283"/>
    <x v="2"/>
  </r>
  <r>
    <x v="704"/>
    <x v="2"/>
  </r>
  <r>
    <x v="593"/>
    <x v="2"/>
  </r>
  <r>
    <x v="587"/>
    <x v="2"/>
  </r>
  <r>
    <x v="192"/>
    <x v="2"/>
  </r>
  <r>
    <x v="666"/>
    <x v="2"/>
  </r>
  <r>
    <x v="170"/>
    <x v="2"/>
  </r>
  <r>
    <x v="48"/>
    <x v="2"/>
  </r>
  <r>
    <x v="72"/>
    <x v="2"/>
  </r>
  <r>
    <x v="653"/>
    <x v="2"/>
  </r>
  <r>
    <x v="328"/>
    <x v="2"/>
  </r>
  <r>
    <x v="269"/>
    <x v="2"/>
  </r>
  <r>
    <x v="774"/>
    <x v="2"/>
  </r>
  <r>
    <x v="775"/>
    <x v="2"/>
  </r>
  <r>
    <x v="776"/>
    <x v="2"/>
  </r>
  <r>
    <x v="337"/>
    <x v="2"/>
  </r>
  <r>
    <x v="497"/>
    <x v="2"/>
  </r>
  <r>
    <x v="191"/>
    <x v="2"/>
  </r>
  <r>
    <x v="63"/>
    <x v="2"/>
  </r>
  <r>
    <x v="724"/>
    <x v="2"/>
  </r>
  <r>
    <x v="362"/>
    <x v="2"/>
  </r>
  <r>
    <x v="156"/>
    <x v="2"/>
  </r>
  <r>
    <x v="17"/>
    <x v="2"/>
  </r>
  <r>
    <x v="302"/>
    <x v="2"/>
  </r>
  <r>
    <x v="91"/>
    <x v="2"/>
  </r>
  <r>
    <x v="373"/>
    <x v="2"/>
  </r>
  <r>
    <x v="410"/>
    <x v="2"/>
  </r>
  <r>
    <x v="122"/>
    <x v="2"/>
  </r>
  <r>
    <x v="465"/>
    <x v="2"/>
  </r>
  <r>
    <x v="342"/>
    <x v="2"/>
  </r>
  <r>
    <x v="115"/>
    <x v="2"/>
  </r>
  <r>
    <x v="538"/>
    <x v="2"/>
  </r>
  <r>
    <x v="777"/>
    <x v="2"/>
  </r>
  <r>
    <x v="778"/>
    <x v="2"/>
  </r>
  <r>
    <x v="208"/>
    <x v="2"/>
  </r>
  <r>
    <x v="569"/>
    <x v="2"/>
  </r>
  <r>
    <x v="455"/>
    <x v="2"/>
  </r>
  <r>
    <x v="294"/>
    <x v="2"/>
  </r>
  <r>
    <x v="92"/>
    <x v="2"/>
  </r>
  <r>
    <x v="779"/>
    <x v="2"/>
  </r>
  <r>
    <x v="8"/>
    <x v="2"/>
  </r>
  <r>
    <x v="317"/>
    <x v="2"/>
  </r>
  <r>
    <x v="206"/>
    <x v="2"/>
  </r>
  <r>
    <x v="319"/>
    <x v="2"/>
  </r>
  <r>
    <x v="522"/>
    <x v="2"/>
  </r>
  <r>
    <x v="67"/>
    <x v="2"/>
  </r>
  <r>
    <x v="470"/>
    <x v="2"/>
  </r>
  <r>
    <x v="575"/>
    <x v="2"/>
  </r>
  <r>
    <x v="509"/>
    <x v="2"/>
  </r>
  <r>
    <x v="464"/>
    <x v="2"/>
  </r>
  <r>
    <x v="709"/>
    <x v="2"/>
  </r>
  <r>
    <x v="95"/>
    <x v="2"/>
  </r>
  <r>
    <x v="227"/>
    <x v="2"/>
  </r>
  <r>
    <x v="780"/>
    <x v="2"/>
  </r>
  <r>
    <x v="166"/>
    <x v="2"/>
  </r>
  <r>
    <x v="109"/>
    <x v="2"/>
  </r>
  <r>
    <x v="702"/>
    <x v="2"/>
  </r>
  <r>
    <x v="386"/>
    <x v="2"/>
  </r>
  <r>
    <x v="181"/>
    <x v="2"/>
  </r>
  <r>
    <x v="421"/>
    <x v="2"/>
  </r>
  <r>
    <x v="273"/>
    <x v="2"/>
  </r>
  <r>
    <x v="574"/>
    <x v="2"/>
  </r>
  <r>
    <x v="489"/>
    <x v="2"/>
  </r>
  <r>
    <x v="394"/>
    <x v="2"/>
  </r>
  <r>
    <x v="611"/>
    <x v="2"/>
  </r>
  <r>
    <x v="135"/>
    <x v="2"/>
  </r>
  <r>
    <x v="723"/>
    <x v="2"/>
  </r>
  <r>
    <x v="550"/>
    <x v="2"/>
  </r>
  <r>
    <x v="52"/>
    <x v="2"/>
  </r>
  <r>
    <x v="27"/>
    <x v="2"/>
  </r>
  <r>
    <x v="573"/>
    <x v="2"/>
  </r>
  <r>
    <x v="531"/>
    <x v="2"/>
  </r>
  <r>
    <x v="230"/>
    <x v="2"/>
  </r>
  <r>
    <x v="603"/>
    <x v="2"/>
  </r>
  <r>
    <x v="177"/>
    <x v="2"/>
  </r>
  <r>
    <x v="363"/>
    <x v="2"/>
  </r>
  <r>
    <x v="677"/>
    <x v="2"/>
  </r>
  <r>
    <x v="75"/>
    <x v="2"/>
  </r>
  <r>
    <x v="101"/>
    <x v="2"/>
  </r>
  <r>
    <x v="781"/>
    <x v="2"/>
  </r>
  <r>
    <x v="257"/>
    <x v="2"/>
  </r>
  <r>
    <x v="41"/>
    <x v="3"/>
  </r>
  <r>
    <x v="236"/>
    <x v="3"/>
  </r>
  <r>
    <x v="285"/>
    <x v="3"/>
  </r>
  <r>
    <x v="744"/>
    <x v="3"/>
  </r>
  <r>
    <x v="322"/>
    <x v="3"/>
  </r>
  <r>
    <x v="603"/>
    <x v="3"/>
  </r>
  <r>
    <x v="623"/>
    <x v="3"/>
  </r>
  <r>
    <x v="16"/>
    <x v="3"/>
  </r>
  <r>
    <x v="616"/>
    <x v="3"/>
  </r>
  <r>
    <x v="620"/>
    <x v="3"/>
  </r>
  <r>
    <x v="669"/>
    <x v="3"/>
  </r>
  <r>
    <x v="509"/>
    <x v="3"/>
  </r>
  <r>
    <x v="332"/>
    <x v="3"/>
  </r>
  <r>
    <x v="443"/>
    <x v="3"/>
  </r>
  <r>
    <x v="163"/>
    <x v="3"/>
  </r>
  <r>
    <x v="637"/>
    <x v="3"/>
  </r>
  <r>
    <x v="639"/>
    <x v="3"/>
  </r>
  <r>
    <x v="552"/>
    <x v="3"/>
  </r>
  <r>
    <x v="751"/>
    <x v="3"/>
  </r>
  <r>
    <x v="609"/>
    <x v="3"/>
  </r>
  <r>
    <x v="248"/>
    <x v="3"/>
  </r>
  <r>
    <x v="703"/>
    <x v="3"/>
  </r>
  <r>
    <x v="57"/>
    <x v="3"/>
  </r>
  <r>
    <x v="758"/>
    <x v="3"/>
  </r>
  <r>
    <x v="42"/>
    <x v="3"/>
  </r>
  <r>
    <x v="722"/>
    <x v="3"/>
  </r>
  <r>
    <x v="560"/>
    <x v="3"/>
  </r>
  <r>
    <x v="4"/>
    <x v="3"/>
  </r>
  <r>
    <x v="539"/>
    <x v="3"/>
  </r>
  <r>
    <x v="275"/>
    <x v="3"/>
  </r>
  <r>
    <x v="777"/>
    <x v="3"/>
  </r>
  <r>
    <x v="195"/>
    <x v="3"/>
  </r>
  <r>
    <x v="755"/>
    <x v="3"/>
  </r>
  <r>
    <x v="433"/>
    <x v="3"/>
  </r>
  <r>
    <x v="51"/>
    <x v="3"/>
  </r>
  <r>
    <x v="467"/>
    <x v="3"/>
  </r>
  <r>
    <x v="505"/>
    <x v="3"/>
  </r>
  <r>
    <x v="293"/>
    <x v="3"/>
  </r>
  <r>
    <x v="577"/>
    <x v="3"/>
  </r>
  <r>
    <x v="772"/>
    <x v="3"/>
  </r>
  <r>
    <x v="737"/>
    <x v="3"/>
  </r>
  <r>
    <x v="525"/>
    <x v="3"/>
  </r>
  <r>
    <x v="150"/>
    <x v="3"/>
  </r>
  <r>
    <x v="91"/>
    <x v="3"/>
  </r>
  <r>
    <x v="10"/>
    <x v="3"/>
  </r>
  <r>
    <x v="187"/>
    <x v="3"/>
  </r>
  <r>
    <x v="633"/>
    <x v="3"/>
  </r>
  <r>
    <x v="435"/>
    <x v="3"/>
  </r>
  <r>
    <x v="27"/>
    <x v="3"/>
  </r>
  <r>
    <x v="704"/>
    <x v="3"/>
  </r>
  <r>
    <x v="740"/>
    <x v="3"/>
  </r>
  <r>
    <x v="32"/>
    <x v="3"/>
  </r>
  <r>
    <x v="209"/>
    <x v="3"/>
  </r>
  <r>
    <x v="614"/>
    <x v="3"/>
  </r>
  <r>
    <x v="165"/>
    <x v="3"/>
  </r>
  <r>
    <x v="656"/>
    <x v="3"/>
  </r>
  <r>
    <x v="750"/>
    <x v="3"/>
  </r>
  <r>
    <x v="584"/>
    <x v="3"/>
  </r>
  <r>
    <x v="339"/>
    <x v="3"/>
  </r>
  <r>
    <x v="122"/>
    <x v="3"/>
  </r>
  <r>
    <x v="741"/>
    <x v="3"/>
  </r>
  <r>
    <x v="625"/>
    <x v="3"/>
  </r>
  <r>
    <x v="13"/>
    <x v="3"/>
  </r>
  <r>
    <x v="469"/>
    <x v="3"/>
  </r>
  <r>
    <x v="185"/>
    <x v="3"/>
  </r>
  <r>
    <x v="760"/>
    <x v="3"/>
  </r>
  <r>
    <x v="381"/>
    <x v="3"/>
  </r>
  <r>
    <x v="360"/>
    <x v="3"/>
  </r>
  <r>
    <x v="154"/>
    <x v="3"/>
  </r>
  <r>
    <x v="731"/>
    <x v="3"/>
  </r>
  <r>
    <x v="550"/>
    <x v="3"/>
  </r>
  <r>
    <x v="59"/>
    <x v="3"/>
  </r>
  <r>
    <x v="476"/>
    <x v="3"/>
  </r>
  <r>
    <x v="705"/>
    <x v="3"/>
  </r>
  <r>
    <x v="92"/>
    <x v="3"/>
  </r>
  <r>
    <x v="452"/>
    <x v="3"/>
  </r>
  <r>
    <x v="20"/>
    <x v="3"/>
  </r>
  <r>
    <x v="457"/>
    <x v="3"/>
  </r>
  <r>
    <x v="659"/>
    <x v="3"/>
  </r>
  <r>
    <x v="717"/>
    <x v="3"/>
  </r>
  <r>
    <x v="44"/>
    <x v="3"/>
  </r>
  <r>
    <x v="242"/>
    <x v="3"/>
  </r>
  <r>
    <x v="109"/>
    <x v="3"/>
  </r>
  <r>
    <x v="46"/>
    <x v="3"/>
  </r>
  <r>
    <x v="197"/>
    <x v="3"/>
  </r>
  <r>
    <x v="568"/>
    <x v="3"/>
  </r>
  <r>
    <x v="351"/>
    <x v="3"/>
  </r>
  <r>
    <x v="226"/>
    <x v="3"/>
  </r>
  <r>
    <x v="681"/>
    <x v="3"/>
  </r>
  <r>
    <x v="149"/>
    <x v="3"/>
  </r>
  <r>
    <x v="359"/>
    <x v="3"/>
  </r>
  <r>
    <x v="294"/>
    <x v="3"/>
  </r>
  <r>
    <x v="321"/>
    <x v="3"/>
  </r>
  <r>
    <x v="537"/>
    <x v="3"/>
  </r>
  <r>
    <x v="55"/>
    <x v="3"/>
  </r>
  <r>
    <x v="488"/>
    <x v="3"/>
  </r>
  <r>
    <x v="172"/>
    <x v="3"/>
  </r>
  <r>
    <x v="292"/>
    <x v="3"/>
  </r>
  <r>
    <x v="601"/>
    <x v="3"/>
  </r>
  <r>
    <x v="79"/>
    <x v="3"/>
  </r>
  <r>
    <x v="62"/>
    <x v="3"/>
  </r>
  <r>
    <x v="297"/>
    <x v="3"/>
  </r>
  <r>
    <x v="341"/>
    <x v="3"/>
  </r>
  <r>
    <x v="698"/>
    <x v="3"/>
  </r>
  <r>
    <x v="425"/>
    <x v="3"/>
  </r>
  <r>
    <x v="244"/>
    <x v="3"/>
  </r>
  <r>
    <x v="307"/>
    <x v="3"/>
  </r>
  <r>
    <x v="610"/>
    <x v="3"/>
  </r>
  <r>
    <x v="689"/>
    <x v="3"/>
  </r>
  <r>
    <x v="710"/>
    <x v="3"/>
  </r>
  <r>
    <x v="442"/>
    <x v="3"/>
  </r>
  <r>
    <x v="289"/>
    <x v="3"/>
  </r>
  <r>
    <x v="308"/>
    <x v="3"/>
  </r>
  <r>
    <x v="214"/>
    <x v="3"/>
  </r>
  <r>
    <x v="383"/>
    <x v="3"/>
  </r>
  <r>
    <x v="56"/>
    <x v="3"/>
  </r>
  <r>
    <x v="257"/>
    <x v="3"/>
  </r>
  <r>
    <x v="660"/>
    <x v="3"/>
  </r>
  <r>
    <x v="706"/>
    <x v="3"/>
  </r>
  <r>
    <x v="159"/>
    <x v="3"/>
  </r>
  <r>
    <x v="409"/>
    <x v="3"/>
  </r>
  <r>
    <x v="687"/>
    <x v="3"/>
  </r>
  <r>
    <x v="138"/>
    <x v="3"/>
  </r>
  <r>
    <x v="238"/>
    <x v="3"/>
  </r>
  <r>
    <x v="287"/>
    <x v="3"/>
  </r>
  <r>
    <x v="28"/>
    <x v="3"/>
  </r>
  <r>
    <x v="478"/>
    <x v="3"/>
  </r>
  <r>
    <x v="569"/>
    <x v="3"/>
  </r>
  <r>
    <x v="0"/>
    <x v="3"/>
  </r>
  <r>
    <x v="500"/>
    <x v="3"/>
  </r>
  <r>
    <x v="427"/>
    <x v="3"/>
  </r>
  <r>
    <x v="595"/>
    <x v="3"/>
  </r>
  <r>
    <x v="782"/>
    <x v="3"/>
  </r>
  <r>
    <x v="151"/>
    <x v="3"/>
  </r>
  <r>
    <x v="562"/>
    <x v="3"/>
  </r>
  <r>
    <x v="658"/>
    <x v="3"/>
  </r>
  <r>
    <x v="738"/>
    <x v="3"/>
  </r>
  <r>
    <x v="588"/>
    <x v="3"/>
  </r>
  <r>
    <x v="489"/>
    <x v="3"/>
  </r>
  <r>
    <x v="668"/>
    <x v="3"/>
  </r>
  <r>
    <x v="545"/>
    <x v="3"/>
  </r>
  <r>
    <x v="754"/>
    <x v="3"/>
  </r>
  <r>
    <x v="366"/>
    <x v="3"/>
  </r>
  <r>
    <x v="600"/>
    <x v="3"/>
  </r>
  <r>
    <x v="507"/>
    <x v="3"/>
  </r>
  <r>
    <x v="496"/>
    <x v="3"/>
  </r>
  <r>
    <x v="655"/>
    <x v="3"/>
  </r>
  <r>
    <x v="167"/>
    <x v="3"/>
  </r>
  <r>
    <x v="298"/>
    <x v="3"/>
  </r>
  <r>
    <x v="127"/>
    <x v="3"/>
  </r>
  <r>
    <x v="544"/>
    <x v="3"/>
  </r>
  <r>
    <x v="432"/>
    <x v="3"/>
  </r>
  <r>
    <x v="499"/>
    <x v="3"/>
  </r>
  <r>
    <x v="145"/>
    <x v="3"/>
  </r>
  <r>
    <x v="720"/>
    <x v="3"/>
  </r>
  <r>
    <x v="733"/>
    <x v="3"/>
  </r>
  <r>
    <x v="711"/>
    <x v="3"/>
  </r>
  <r>
    <x v="136"/>
    <x v="3"/>
  </r>
  <r>
    <x v="396"/>
    <x v="3"/>
  </r>
  <r>
    <x v="139"/>
    <x v="3"/>
  </r>
  <r>
    <x v="342"/>
    <x v="3"/>
  </r>
  <r>
    <x v="530"/>
    <x v="3"/>
  </r>
  <r>
    <x v="68"/>
    <x v="3"/>
  </r>
  <r>
    <x v="674"/>
    <x v="3"/>
  </r>
  <r>
    <x v="675"/>
    <x v="3"/>
  </r>
  <r>
    <x v="326"/>
    <x v="3"/>
  </r>
  <r>
    <x v="778"/>
    <x v="3"/>
  </r>
  <r>
    <x v="647"/>
    <x v="3"/>
  </r>
  <r>
    <x v="72"/>
    <x v="3"/>
  </r>
  <r>
    <x v="426"/>
    <x v="3"/>
  </r>
  <r>
    <x v="455"/>
    <x v="3"/>
  </r>
  <r>
    <x v="527"/>
    <x v="3"/>
  </r>
  <r>
    <x v="651"/>
    <x v="3"/>
  </r>
  <r>
    <x v="11"/>
    <x v="3"/>
  </r>
  <r>
    <x v="52"/>
    <x v="3"/>
  </r>
  <r>
    <x v="434"/>
    <x v="3"/>
  </r>
  <r>
    <x v="422"/>
    <x v="3"/>
  </r>
  <r>
    <x v="47"/>
    <x v="3"/>
  </r>
  <r>
    <x v="310"/>
    <x v="3"/>
  </r>
  <r>
    <x v="173"/>
    <x v="3"/>
  </r>
  <r>
    <x v="203"/>
    <x v="3"/>
  </r>
  <r>
    <x v="764"/>
    <x v="3"/>
  </r>
  <r>
    <x v="152"/>
    <x v="3"/>
  </r>
  <r>
    <x v="734"/>
    <x v="3"/>
  </r>
  <r>
    <x v="461"/>
    <x v="3"/>
  </r>
  <r>
    <x v="574"/>
    <x v="3"/>
  </r>
  <r>
    <x v="126"/>
    <x v="3"/>
  </r>
  <r>
    <x v="694"/>
    <x v="3"/>
  </r>
  <r>
    <x v="745"/>
    <x v="3"/>
  </r>
  <r>
    <x v="291"/>
    <x v="3"/>
  </r>
  <r>
    <x v="535"/>
    <x v="3"/>
  </r>
  <r>
    <x v="405"/>
    <x v="3"/>
  </r>
  <r>
    <x v="107"/>
    <x v="3"/>
  </r>
  <r>
    <x v="514"/>
    <x v="3"/>
  </r>
  <r>
    <x v="76"/>
    <x v="3"/>
  </r>
  <r>
    <x v="95"/>
    <x v="3"/>
  </r>
  <r>
    <x v="713"/>
    <x v="3"/>
  </r>
  <r>
    <x v="783"/>
    <x v="3"/>
  </r>
  <r>
    <x v="726"/>
    <x v="3"/>
  </r>
  <r>
    <x v="252"/>
    <x v="3"/>
  </r>
  <r>
    <x v="199"/>
    <x v="3"/>
  </r>
  <r>
    <x v="648"/>
    <x v="3"/>
  </r>
  <r>
    <x v="641"/>
    <x v="3"/>
  </r>
  <r>
    <x v="38"/>
    <x v="3"/>
  </r>
  <r>
    <x v="526"/>
    <x v="3"/>
  </r>
  <r>
    <x v="784"/>
    <x v="3"/>
  </r>
  <r>
    <x v="652"/>
    <x v="3"/>
  </r>
  <r>
    <x v="5"/>
    <x v="3"/>
  </r>
  <r>
    <x v="23"/>
    <x v="3"/>
  </r>
  <r>
    <x v="513"/>
    <x v="3"/>
  </r>
  <r>
    <x v="171"/>
    <x v="3"/>
  </r>
  <r>
    <x v="626"/>
    <x v="3"/>
  </r>
  <r>
    <x v="445"/>
    <x v="3"/>
  </r>
  <r>
    <x v="474"/>
    <x v="3"/>
  </r>
  <r>
    <x v="709"/>
    <x v="3"/>
  </r>
  <r>
    <x v="458"/>
    <x v="3"/>
  </r>
  <r>
    <x v="134"/>
    <x v="3"/>
  </r>
  <r>
    <x v="418"/>
    <x v="3"/>
  </r>
  <r>
    <x v="423"/>
    <x v="3"/>
  </r>
  <r>
    <x v="389"/>
    <x v="3"/>
  </r>
  <r>
    <x v="317"/>
    <x v="3"/>
  </r>
  <r>
    <x v="45"/>
    <x v="3"/>
  </r>
  <r>
    <x v="169"/>
    <x v="3"/>
  </r>
  <r>
    <x v="529"/>
    <x v="3"/>
  </r>
  <r>
    <x v="538"/>
    <x v="3"/>
  </r>
  <r>
    <x v="596"/>
    <x v="3"/>
  </r>
  <r>
    <x v="175"/>
    <x v="3"/>
  </r>
  <r>
    <x v="481"/>
    <x v="3"/>
  </r>
  <r>
    <x v="398"/>
    <x v="3"/>
  </r>
  <r>
    <x v="770"/>
    <x v="3"/>
  </r>
  <r>
    <x v="345"/>
    <x v="3"/>
  </r>
  <r>
    <x v="431"/>
    <x v="3"/>
  </r>
  <r>
    <x v="491"/>
    <x v="3"/>
  </r>
  <r>
    <x v="303"/>
    <x v="3"/>
  </r>
  <r>
    <x v="697"/>
    <x v="3"/>
  </r>
  <r>
    <x v="318"/>
    <x v="3"/>
  </r>
  <r>
    <x v="479"/>
    <x v="3"/>
  </r>
  <r>
    <x v="446"/>
    <x v="3"/>
  </r>
  <r>
    <x v="785"/>
    <x v="3"/>
  </r>
  <r>
    <x v="524"/>
    <x v="3"/>
  </r>
  <r>
    <x v="206"/>
    <x v="3"/>
  </r>
  <r>
    <x v="399"/>
    <x v="3"/>
  </r>
  <r>
    <x v="90"/>
    <x v="3"/>
  </r>
  <r>
    <x v="304"/>
    <x v="3"/>
  </r>
  <r>
    <x v="700"/>
    <x v="3"/>
  </r>
  <r>
    <x v="649"/>
    <x v="3"/>
  </r>
  <r>
    <x v="274"/>
    <x v="3"/>
  </r>
  <r>
    <x v="598"/>
    <x v="3"/>
  </r>
  <r>
    <x v="679"/>
    <x v="3"/>
  </r>
  <r>
    <x v="349"/>
    <x v="3"/>
  </r>
  <r>
    <x v="312"/>
    <x v="3"/>
  </r>
  <r>
    <x v="182"/>
    <x v="3"/>
  </r>
  <r>
    <x v="512"/>
    <x v="3"/>
  </r>
  <r>
    <x v="270"/>
    <x v="3"/>
  </r>
  <r>
    <x v="26"/>
    <x v="3"/>
  </r>
  <r>
    <x v="485"/>
    <x v="3"/>
  </r>
  <r>
    <x v="503"/>
    <x v="3"/>
  </r>
  <r>
    <x v="264"/>
    <x v="3"/>
  </r>
  <r>
    <x v="615"/>
    <x v="3"/>
  </r>
  <r>
    <x v="618"/>
    <x v="3"/>
  </r>
  <r>
    <x v="253"/>
    <x v="3"/>
  </r>
  <r>
    <x v="100"/>
    <x v="3"/>
  </r>
  <r>
    <x v="255"/>
    <x v="3"/>
  </r>
  <r>
    <x v="688"/>
    <x v="3"/>
  </r>
  <r>
    <x v="605"/>
    <x v="3"/>
  </r>
  <r>
    <x v="671"/>
    <x v="3"/>
  </r>
  <r>
    <x v="373"/>
    <x v="3"/>
  </r>
  <r>
    <x v="218"/>
    <x v="3"/>
  </r>
  <r>
    <x v="677"/>
    <x v="3"/>
  </r>
  <r>
    <x v="549"/>
    <x v="3"/>
  </r>
  <r>
    <x v="690"/>
    <x v="3"/>
  </r>
  <r>
    <x v="664"/>
    <x v="3"/>
  </r>
  <r>
    <x v="779"/>
    <x v="3"/>
  </r>
  <r>
    <x v="573"/>
    <x v="3"/>
  </r>
  <r>
    <x v="210"/>
    <x v="3"/>
  </r>
  <r>
    <x v="480"/>
    <x v="3"/>
  </r>
  <r>
    <x v="672"/>
    <x v="3"/>
  </r>
  <r>
    <x v="105"/>
    <x v="3"/>
  </r>
  <r>
    <x v="85"/>
    <x v="3"/>
  </r>
  <r>
    <x v="743"/>
    <x v="3"/>
  </r>
  <r>
    <x v="721"/>
    <x v="3"/>
  </r>
  <r>
    <x v="2"/>
    <x v="3"/>
  </r>
  <r>
    <x v="420"/>
    <x v="3"/>
  </r>
  <r>
    <x v="25"/>
    <x v="3"/>
  </r>
  <r>
    <x v="556"/>
    <x v="3"/>
  </r>
  <r>
    <x v="768"/>
    <x v="3"/>
  </r>
  <r>
    <x v="358"/>
    <x v="3"/>
  </r>
  <r>
    <x v="219"/>
    <x v="3"/>
  </r>
  <r>
    <x v="73"/>
    <x v="3"/>
  </r>
  <r>
    <x v="729"/>
    <x v="3"/>
  </r>
  <r>
    <x v="87"/>
    <x v="3"/>
  </r>
  <r>
    <x v="531"/>
    <x v="3"/>
  </r>
  <r>
    <x v="685"/>
    <x v="3"/>
  </r>
  <r>
    <x v="400"/>
    <x v="3"/>
  </r>
  <r>
    <x v="327"/>
    <x v="3"/>
  </r>
  <r>
    <x v="316"/>
    <x v="3"/>
  </r>
  <r>
    <x v="551"/>
    <x v="3"/>
  </r>
  <r>
    <x v="118"/>
    <x v="3"/>
  </r>
  <r>
    <x v="504"/>
    <x v="3"/>
  </r>
  <r>
    <x v="575"/>
    <x v="3"/>
  </r>
  <r>
    <x v="168"/>
    <x v="3"/>
  </r>
  <r>
    <x v="393"/>
    <x v="3"/>
  </r>
  <r>
    <x v="536"/>
    <x v="3"/>
  </r>
  <r>
    <x v="384"/>
    <x v="3"/>
  </r>
  <r>
    <x v="170"/>
    <x v="3"/>
  </r>
  <r>
    <x v="460"/>
    <x v="3"/>
  </r>
  <r>
    <x v="333"/>
    <x v="3"/>
  </r>
  <r>
    <x v="440"/>
    <x v="3"/>
  </r>
  <r>
    <x v="602"/>
    <x v="3"/>
  </r>
  <r>
    <x v="692"/>
    <x v="3"/>
  </r>
  <r>
    <x v="246"/>
    <x v="3"/>
  </r>
  <r>
    <x v="147"/>
    <x v="3"/>
  </r>
  <r>
    <x v="290"/>
    <x v="3"/>
  </r>
  <r>
    <x v="162"/>
    <x v="3"/>
  </r>
  <r>
    <x v="269"/>
    <x v="3"/>
  </r>
  <r>
    <x v="477"/>
    <x v="3"/>
  </r>
  <r>
    <x v="456"/>
    <x v="3"/>
  </r>
  <r>
    <x v="296"/>
    <x v="3"/>
  </r>
  <r>
    <x v="74"/>
    <x v="3"/>
  </r>
  <r>
    <x v="657"/>
    <x v="3"/>
  </r>
  <r>
    <x v="273"/>
    <x v="3"/>
  </r>
  <r>
    <x v="237"/>
    <x v="3"/>
  </r>
  <r>
    <x v="249"/>
    <x v="3"/>
  </r>
  <r>
    <x v="137"/>
    <x v="3"/>
  </r>
  <r>
    <x v="67"/>
    <x v="3"/>
  </r>
  <r>
    <x v="217"/>
    <x v="3"/>
  </r>
  <r>
    <x v="8"/>
    <x v="3"/>
  </r>
  <r>
    <x v="80"/>
    <x v="3"/>
  </r>
  <r>
    <x v="448"/>
    <x v="3"/>
  </r>
  <r>
    <x v="522"/>
    <x v="3"/>
  </r>
  <r>
    <x v="18"/>
    <x v="3"/>
  </r>
  <r>
    <x v="113"/>
    <x v="3"/>
  </r>
  <r>
    <x v="735"/>
    <x v="3"/>
  </r>
  <r>
    <x v="579"/>
    <x v="3"/>
  </r>
  <r>
    <x v="367"/>
    <x v="3"/>
  </r>
  <r>
    <x v="372"/>
    <x v="3"/>
  </r>
  <r>
    <x v="288"/>
    <x v="3"/>
  </r>
  <r>
    <x v="225"/>
    <x v="3"/>
  </r>
  <r>
    <x v="37"/>
    <x v="3"/>
  </r>
  <r>
    <x v="115"/>
    <x v="3"/>
  </r>
  <r>
    <x v="684"/>
    <x v="3"/>
  </r>
  <r>
    <x v="444"/>
    <x v="3"/>
  </r>
  <r>
    <x v="247"/>
    <x v="3"/>
  </r>
  <r>
    <x v="130"/>
    <x v="3"/>
  </r>
  <r>
    <x v="224"/>
    <x v="3"/>
  </r>
  <r>
    <x v="281"/>
    <x v="3"/>
  </r>
  <r>
    <x v="58"/>
    <x v="3"/>
  </r>
  <r>
    <x v="6"/>
    <x v="3"/>
  </r>
  <r>
    <x v="335"/>
    <x v="3"/>
  </r>
  <r>
    <x v="506"/>
    <x v="3"/>
  </r>
  <r>
    <x v="566"/>
    <x v="3"/>
  </r>
  <r>
    <x v="240"/>
    <x v="3"/>
  </r>
  <r>
    <x v="101"/>
    <x v="3"/>
  </r>
  <r>
    <x v="233"/>
    <x v="3"/>
  </r>
  <r>
    <x v="132"/>
    <x v="3"/>
  </r>
  <r>
    <x v="229"/>
    <x v="3"/>
  </r>
  <r>
    <x v="416"/>
    <x v="3"/>
  </r>
  <r>
    <x v="99"/>
    <x v="3"/>
  </r>
  <r>
    <x v="604"/>
    <x v="3"/>
  </r>
  <r>
    <x v="495"/>
    <x v="3"/>
  </r>
  <r>
    <x v="548"/>
    <x v="3"/>
  </r>
  <r>
    <x v="450"/>
    <x v="3"/>
  </r>
  <r>
    <x v="606"/>
    <x v="3"/>
  </r>
  <r>
    <x v="742"/>
    <x v="3"/>
  </r>
  <r>
    <x v="436"/>
    <x v="3"/>
  </r>
  <r>
    <x v="75"/>
    <x v="3"/>
  </r>
  <r>
    <x v="323"/>
    <x v="3"/>
  </r>
  <r>
    <x v="220"/>
    <x v="3"/>
  </r>
  <r>
    <x v="314"/>
    <x v="3"/>
  </r>
  <r>
    <x v="178"/>
    <x v="3"/>
  </r>
  <r>
    <x v="628"/>
    <x v="3"/>
  </r>
  <r>
    <x v="186"/>
    <x v="3"/>
  </r>
  <r>
    <x v="245"/>
    <x v="3"/>
  </r>
  <r>
    <x v="284"/>
    <x v="3"/>
  </r>
  <r>
    <x v="189"/>
    <x v="3"/>
  </r>
  <r>
    <x v="200"/>
    <x v="3"/>
  </r>
  <r>
    <x v="313"/>
    <x v="3"/>
  </r>
  <r>
    <x v="112"/>
    <x v="3"/>
  </r>
  <r>
    <x v="395"/>
    <x v="3"/>
  </r>
  <r>
    <x v="346"/>
    <x v="3"/>
  </r>
  <r>
    <x v="473"/>
    <x v="3"/>
  </r>
  <r>
    <x v="251"/>
    <x v="3"/>
  </r>
  <r>
    <x v="643"/>
    <x v="3"/>
  </r>
  <r>
    <x v="428"/>
    <x v="3"/>
  </r>
  <r>
    <x v="319"/>
    <x v="3"/>
  </r>
  <r>
    <x v="49"/>
    <x v="3"/>
  </r>
  <r>
    <x v="22"/>
    <x v="3"/>
  </r>
  <r>
    <x v="265"/>
    <x v="3"/>
  </r>
  <r>
    <x v="61"/>
    <x v="3"/>
  </r>
  <r>
    <x v="368"/>
    <x v="3"/>
  </r>
  <r>
    <x v="164"/>
    <x v="3"/>
  </r>
  <r>
    <x v="459"/>
    <x v="3"/>
  </r>
  <r>
    <x v="417"/>
    <x v="3"/>
  </r>
  <r>
    <x v="350"/>
    <x v="3"/>
  </r>
  <r>
    <x v="194"/>
    <x v="3"/>
  </r>
  <r>
    <x v="581"/>
    <x v="3"/>
  </r>
  <r>
    <x v="786"/>
    <x v="3"/>
  </r>
  <r>
    <x v="723"/>
    <x v="3"/>
  </r>
  <r>
    <x v="222"/>
    <x v="3"/>
  </r>
  <r>
    <x v="94"/>
    <x v="3"/>
  </r>
  <r>
    <x v="93"/>
    <x v="3"/>
  </r>
  <r>
    <x v="364"/>
    <x v="3"/>
  </r>
  <r>
    <x v="521"/>
    <x v="3"/>
  </r>
  <r>
    <x v="375"/>
    <x v="3"/>
  </r>
  <r>
    <x v="413"/>
    <x v="3"/>
  </r>
  <r>
    <x v="465"/>
    <x v="3"/>
  </r>
  <r>
    <x v="371"/>
    <x v="3"/>
  </r>
  <r>
    <x v="50"/>
    <x v="3"/>
  </r>
  <r>
    <x v="583"/>
    <x v="3"/>
  </r>
  <r>
    <x v="646"/>
    <x v="3"/>
  </r>
  <r>
    <x v="121"/>
    <x v="3"/>
  </r>
  <r>
    <x v="35"/>
    <x v="3"/>
  </r>
  <r>
    <x v="763"/>
    <x v="3"/>
  </r>
  <r>
    <x v="208"/>
    <x v="3"/>
  </r>
  <r>
    <x v="546"/>
    <x v="3"/>
  </r>
  <r>
    <x v="617"/>
    <x v="3"/>
  </r>
  <r>
    <x v="43"/>
    <x v="3"/>
  </r>
  <r>
    <x v="83"/>
    <x v="3"/>
  </r>
  <r>
    <x v="519"/>
    <x v="3"/>
  </r>
  <r>
    <x v="81"/>
    <x v="3"/>
  </r>
  <r>
    <x v="337"/>
    <x v="3"/>
  </r>
  <r>
    <x v="543"/>
    <x v="3"/>
  </r>
  <r>
    <x v="256"/>
    <x v="3"/>
  </r>
  <r>
    <x v="667"/>
    <x v="3"/>
  </r>
  <r>
    <x v="635"/>
    <x v="3"/>
  </r>
  <r>
    <x v="128"/>
    <x v="3"/>
  </r>
  <r>
    <x v="377"/>
    <x v="3"/>
  </r>
  <r>
    <x v="696"/>
    <x v="3"/>
  </r>
  <r>
    <x v="415"/>
    <x v="3"/>
  </r>
  <r>
    <x v="78"/>
    <x v="3"/>
  </r>
  <r>
    <x v="116"/>
    <x v="3"/>
  </r>
  <r>
    <x v="494"/>
    <x v="3"/>
  </r>
  <r>
    <x v="665"/>
    <x v="3"/>
  </r>
  <r>
    <x v="320"/>
    <x v="3"/>
  </r>
  <r>
    <x v="565"/>
    <x v="3"/>
  </r>
  <r>
    <x v="762"/>
    <x v="3"/>
  </r>
  <r>
    <x v="787"/>
    <x v="3"/>
  </r>
  <r>
    <x v="103"/>
    <x v="3"/>
  </r>
  <r>
    <x v="412"/>
    <x v="3"/>
  </r>
  <r>
    <x v="365"/>
    <x v="3"/>
  </r>
  <r>
    <x v="627"/>
    <x v="3"/>
  </r>
  <r>
    <x v="578"/>
    <x v="3"/>
  </r>
  <r>
    <x v="470"/>
    <x v="3"/>
  </r>
  <r>
    <x v="475"/>
    <x v="3"/>
  </r>
  <r>
    <x v="487"/>
    <x v="3"/>
  </r>
  <r>
    <x v="634"/>
    <x v="3"/>
  </r>
  <r>
    <x v="788"/>
    <x v="3"/>
  </r>
  <r>
    <x v="736"/>
    <x v="3"/>
  </r>
  <r>
    <x v="376"/>
    <x v="3"/>
  </r>
  <r>
    <x v="88"/>
    <x v="3"/>
  </r>
  <r>
    <x v="215"/>
    <x v="3"/>
  </r>
  <r>
    <x v="97"/>
    <x v="3"/>
  </r>
  <r>
    <x v="262"/>
    <x v="3"/>
  </r>
  <r>
    <x v="119"/>
    <x v="3"/>
  </r>
  <r>
    <x v="324"/>
    <x v="3"/>
  </r>
  <r>
    <x v="390"/>
    <x v="3"/>
  </r>
  <r>
    <x v="394"/>
    <x v="3"/>
  </r>
  <r>
    <x v="40"/>
    <x v="3"/>
  </r>
  <r>
    <x v="661"/>
    <x v="3"/>
  </r>
  <r>
    <x v="202"/>
    <x v="3"/>
  </r>
  <r>
    <x v="9"/>
    <x v="3"/>
  </r>
  <r>
    <x v="278"/>
    <x v="3"/>
  </r>
  <r>
    <x v="582"/>
    <x v="3"/>
  </r>
  <r>
    <x v="746"/>
    <x v="3"/>
  </r>
  <r>
    <x v="344"/>
    <x v="3"/>
  </r>
  <r>
    <x v="254"/>
    <x v="3"/>
  </r>
  <r>
    <x v="397"/>
    <x v="3"/>
  </r>
  <r>
    <x v="34"/>
    <x v="3"/>
  </r>
  <r>
    <x v="352"/>
    <x v="3"/>
  </r>
  <r>
    <x v="382"/>
    <x v="3"/>
  </r>
  <r>
    <x v="39"/>
    <x v="3"/>
  </r>
  <r>
    <x v="463"/>
    <x v="3"/>
  </r>
  <r>
    <x v="86"/>
    <x v="3"/>
  </r>
  <r>
    <x v="110"/>
    <x v="3"/>
  </r>
  <r>
    <x v="380"/>
    <x v="3"/>
  </r>
  <r>
    <x v="719"/>
    <x v="3"/>
  </r>
  <r>
    <x v="60"/>
    <x v="3"/>
  </r>
  <r>
    <x v="174"/>
    <x v="3"/>
  </r>
  <r>
    <x v="334"/>
    <x v="3"/>
  </r>
  <r>
    <x v="682"/>
    <x v="3"/>
  </r>
  <r>
    <x v="193"/>
    <x v="3"/>
  </r>
  <r>
    <x v="699"/>
    <x v="3"/>
  </r>
  <r>
    <x v="693"/>
    <x v="3"/>
  </r>
  <r>
    <x v="759"/>
    <x v="3"/>
  </r>
  <r>
    <x v="146"/>
    <x v="3"/>
  </r>
  <r>
    <x v="144"/>
    <x v="3"/>
  </r>
  <r>
    <x v="204"/>
    <x v="3"/>
  </r>
  <r>
    <x v="325"/>
    <x v="3"/>
  </r>
  <r>
    <x v="571"/>
    <x v="3"/>
  </r>
  <r>
    <x v="472"/>
    <x v="3"/>
  </r>
  <r>
    <x v="108"/>
    <x v="3"/>
  </r>
  <r>
    <x v="356"/>
    <x v="3"/>
  </r>
  <r>
    <x v="176"/>
    <x v="3"/>
  </r>
  <r>
    <x v="653"/>
    <x v="3"/>
  </r>
  <r>
    <x v="613"/>
    <x v="3"/>
  </r>
  <r>
    <x v="277"/>
    <x v="3"/>
  </r>
  <r>
    <x v="155"/>
    <x v="3"/>
  </r>
  <r>
    <x v="773"/>
    <x v="3"/>
  </r>
  <r>
    <x v="403"/>
    <x v="3"/>
  </r>
  <r>
    <x v="712"/>
    <x v="3"/>
  </r>
  <r>
    <x v="654"/>
    <x v="3"/>
  </r>
  <r>
    <x v="378"/>
    <x v="3"/>
  </r>
  <r>
    <x v="774"/>
    <x v="3"/>
  </r>
  <r>
    <x v="611"/>
    <x v="3"/>
  </r>
  <r>
    <x v="406"/>
    <x v="3"/>
  </r>
  <r>
    <x v="528"/>
    <x v="3"/>
  </r>
  <r>
    <x v="631"/>
    <x v="3"/>
  </r>
  <r>
    <x v="386"/>
    <x v="3"/>
  </r>
  <r>
    <x v="624"/>
    <x v="3"/>
  </r>
  <r>
    <x v="63"/>
    <x v="3"/>
  </r>
  <r>
    <x v="299"/>
    <x v="3"/>
  </r>
  <r>
    <x v="497"/>
    <x v="3"/>
  </r>
  <r>
    <x v="28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n v="44199"/>
    <x v="0"/>
    <x v="0"/>
    <x v="0"/>
    <x v="0"/>
    <s v="Message Book, Wirebound, Four 5 1/2&quot; X 4&quot; Forms/Pg., 200 Dupl. Sets/Book"/>
    <n v="16.45"/>
    <n v="2"/>
    <n v="5.55"/>
    <x v="0"/>
    <x v="0"/>
  </r>
  <r>
    <n v="44200"/>
    <x v="1"/>
    <x v="1"/>
    <x v="0"/>
    <x v="1"/>
    <s v="Avery 508"/>
    <n v="11.78"/>
    <n v="3"/>
    <n v="4.2699999999999996"/>
    <x v="0"/>
    <x v="0"/>
  </r>
  <r>
    <n v="44200"/>
    <x v="1"/>
    <x v="1"/>
    <x v="0"/>
    <x v="2"/>
    <s v="SAFCO Boltless Steel Shelving"/>
    <n v="272.74"/>
    <n v="3"/>
    <n v="-64.77"/>
    <x v="0"/>
    <x v="0"/>
  </r>
  <r>
    <n v="44200"/>
    <x v="1"/>
    <x v="1"/>
    <x v="0"/>
    <x v="3"/>
    <s v="GBC Standard Plastic Binding Systems Combs"/>
    <n v="3.54"/>
    <n v="2"/>
    <n v="-5.49"/>
    <x v="0"/>
    <x v="0"/>
  </r>
  <r>
    <n v="44201"/>
    <x v="2"/>
    <x v="2"/>
    <x v="0"/>
    <x v="4"/>
    <s v="Avery Hi-Liter EverBold Pen Style Fluorescent Highlighters, 4/Pack"/>
    <n v="19.54"/>
    <n v="3"/>
    <n v="4.88"/>
    <x v="0"/>
    <x v="0"/>
  </r>
  <r>
    <n v="44202"/>
    <x v="3"/>
    <x v="3"/>
    <x v="0"/>
    <x v="0"/>
    <s v="Xerox 225"/>
    <n v="19.440000000000001"/>
    <n v="3"/>
    <n v="9.33"/>
    <x v="0"/>
    <x v="0"/>
  </r>
  <r>
    <n v="44202"/>
    <x v="4"/>
    <x v="4"/>
    <x v="0"/>
    <x v="4"/>
    <s v="Dixon Prang Watercolor Pencils, 10-Color Set with Brush"/>
    <n v="12.78"/>
    <n v="3"/>
    <n v="5.24"/>
    <x v="0"/>
    <x v="0"/>
  </r>
  <r>
    <n v="44202"/>
    <x v="5"/>
    <x v="5"/>
    <x v="1"/>
    <x v="5"/>
    <s v="Global Deluxe High-Back Manager's Chair"/>
    <n v="2573.8200000000002"/>
    <n v="9"/>
    <n v="746.41"/>
    <x v="0"/>
    <x v="0"/>
  </r>
  <r>
    <n v="44202"/>
    <x v="5"/>
    <x v="5"/>
    <x v="0"/>
    <x v="3"/>
    <s v="Ibico Hi-Tech Manual Binding System"/>
    <n v="609.98"/>
    <n v="2"/>
    <n v="274.49"/>
    <x v="0"/>
    <x v="0"/>
  </r>
  <r>
    <n v="44202"/>
    <x v="5"/>
    <x v="5"/>
    <x v="0"/>
    <x v="4"/>
    <s v="Rogers Handheld Barrel Pencil Sharpener"/>
    <n v="5.48"/>
    <n v="2"/>
    <n v="1.48"/>
    <x v="0"/>
    <x v="0"/>
  </r>
  <r>
    <n v="44202"/>
    <x v="5"/>
    <x v="5"/>
    <x v="2"/>
    <x v="6"/>
    <s v="GE 30524EE4"/>
    <n v="391.98"/>
    <n v="2"/>
    <n v="113.67"/>
    <x v="0"/>
    <x v="0"/>
  </r>
  <r>
    <n v="44202"/>
    <x v="5"/>
    <x v="5"/>
    <x v="2"/>
    <x v="6"/>
    <s v="Wireless Extenders zBoost YX545 SOHO Signal Booster"/>
    <n v="755.96"/>
    <n v="4"/>
    <n v="204.11"/>
    <x v="0"/>
    <x v="0"/>
  </r>
  <r>
    <n v="44202"/>
    <x v="5"/>
    <x v="5"/>
    <x v="0"/>
    <x v="7"/>
    <s v="Alliance Super-Size Bands, Assorted Sizes"/>
    <n v="31.12"/>
    <n v="4"/>
    <n v="0.31"/>
    <x v="0"/>
    <x v="0"/>
  </r>
  <r>
    <n v="44202"/>
    <x v="5"/>
    <x v="5"/>
    <x v="0"/>
    <x v="0"/>
    <s v="Southworth 25% Cotton Granite Paper &amp; Envelopes"/>
    <n v="6.54"/>
    <n v="1"/>
    <n v="3.01"/>
    <x v="0"/>
    <x v="0"/>
  </r>
  <r>
    <n v="44203"/>
    <x v="6"/>
    <x v="0"/>
    <x v="1"/>
    <x v="8"/>
    <s v="Howard Miller 14-1/2&quot; Diameter Chrome Round Wall Clock"/>
    <n v="76.73"/>
    <n v="3"/>
    <n v="-53.71"/>
    <x v="0"/>
    <x v="0"/>
  </r>
  <r>
    <n v="44203"/>
    <x v="6"/>
    <x v="0"/>
    <x v="0"/>
    <x v="3"/>
    <s v="Acco Four Pocket Poly Ring Binder with Label Holder, Smoke, 1&quot;"/>
    <n v="10.43"/>
    <n v="7"/>
    <n v="-18.25"/>
    <x v="0"/>
    <x v="0"/>
  </r>
  <r>
    <n v="44205"/>
    <x v="7"/>
    <x v="0"/>
    <x v="0"/>
    <x v="4"/>
    <s v="Newell 312"/>
    <n v="9.34"/>
    <n v="2"/>
    <n v="1.17"/>
    <x v="0"/>
    <x v="0"/>
  </r>
  <r>
    <n v="44205"/>
    <x v="7"/>
    <x v="0"/>
    <x v="2"/>
    <x v="9"/>
    <s v="Memorex Micro Travel Drive 8 GB"/>
    <n v="31.2"/>
    <n v="3"/>
    <n v="9.75"/>
    <x v="0"/>
    <x v="0"/>
  </r>
  <r>
    <n v="44206"/>
    <x v="8"/>
    <x v="6"/>
    <x v="0"/>
    <x v="1"/>
    <s v="Avery 482"/>
    <n v="2.89"/>
    <n v="1"/>
    <n v="1.36"/>
    <x v="0"/>
    <x v="0"/>
  </r>
  <r>
    <n v="44206"/>
    <x v="8"/>
    <x v="6"/>
    <x v="1"/>
    <x v="8"/>
    <s v="Howard Miller 11-1/2&quot; Diameter Ridgewood Wall Clock"/>
    <n v="51.94"/>
    <n v="1"/>
    <n v="21.3"/>
    <x v="0"/>
    <x v="0"/>
  </r>
  <r>
    <n v="44207"/>
    <x v="9"/>
    <x v="7"/>
    <x v="1"/>
    <x v="8"/>
    <s v="DAX Value U-Channel Document Frames, Easel Back"/>
    <n v="9.94"/>
    <n v="2"/>
    <n v="3.08"/>
    <x v="0"/>
    <x v="0"/>
  </r>
  <r>
    <n v="44209"/>
    <x v="10"/>
    <x v="8"/>
    <x v="0"/>
    <x v="10"/>
    <s v="Staple envelope"/>
    <n v="11.36"/>
    <n v="2"/>
    <n v="5.34"/>
    <x v="0"/>
    <x v="0"/>
  </r>
  <r>
    <n v="44209"/>
    <x v="10"/>
    <x v="8"/>
    <x v="0"/>
    <x v="10"/>
    <s v="Brown Kraft Recycled Envelopes"/>
    <n v="50.94"/>
    <n v="3"/>
    <n v="25.47"/>
    <x v="0"/>
    <x v="0"/>
  </r>
  <r>
    <n v="44209"/>
    <x v="10"/>
    <x v="8"/>
    <x v="2"/>
    <x v="9"/>
    <s v="Plantronics S12 Corded Telephone Headset System"/>
    <n v="646.74"/>
    <n v="6"/>
    <n v="258.7"/>
    <x v="0"/>
    <x v="0"/>
  </r>
  <r>
    <n v="44209"/>
    <x v="10"/>
    <x v="8"/>
    <x v="0"/>
    <x v="3"/>
    <s v="3-ring staple pack"/>
    <n v="5.64"/>
    <n v="3"/>
    <n v="2.71"/>
    <x v="0"/>
    <x v="0"/>
  </r>
  <r>
    <n v="44209"/>
    <x v="10"/>
    <x v="8"/>
    <x v="0"/>
    <x v="2"/>
    <s v="Fellowes Stor/Drawer Steel Plus Storage Drawers"/>
    <n v="572.58000000000004"/>
    <n v="6"/>
    <n v="34.35"/>
    <x v="0"/>
    <x v="0"/>
  </r>
  <r>
    <n v="44209"/>
    <x v="11"/>
    <x v="9"/>
    <x v="1"/>
    <x v="5"/>
    <s v="Global Highback Leather Tilter in Burgundy"/>
    <n v="545.94000000000005"/>
    <n v="6"/>
    <n v="87.35"/>
    <x v="0"/>
    <x v="0"/>
  </r>
  <r>
    <n v="44209"/>
    <x v="12"/>
    <x v="3"/>
    <x v="0"/>
    <x v="2"/>
    <s v="Tennsco 6- and 18-Compartment Lockers"/>
    <n v="1325.85"/>
    <n v="5"/>
    <n v="238.65"/>
    <x v="0"/>
    <x v="0"/>
  </r>
  <r>
    <n v="44209"/>
    <x v="12"/>
    <x v="3"/>
    <x v="1"/>
    <x v="11"/>
    <s v="O'Sullivan Elevations Bookcase, Cherry Finish"/>
    <n v="334"/>
    <n v="3"/>
    <n v="3.93"/>
    <x v="0"/>
    <x v="0"/>
  </r>
  <r>
    <n v="44209"/>
    <x v="12"/>
    <x v="3"/>
    <x v="0"/>
    <x v="4"/>
    <s v="4009 Highlighters by Sanford"/>
    <n v="19.899999999999999"/>
    <n v="5"/>
    <n v="6.57"/>
    <x v="0"/>
    <x v="0"/>
  </r>
  <r>
    <n v="44209"/>
    <x v="13"/>
    <x v="10"/>
    <x v="0"/>
    <x v="0"/>
    <s v="Xerox 1923"/>
    <n v="37.409999999999997"/>
    <n v="7"/>
    <n v="13.09"/>
    <x v="0"/>
    <x v="0"/>
  </r>
  <r>
    <n v="44209"/>
    <x v="13"/>
    <x v="10"/>
    <x v="0"/>
    <x v="3"/>
    <s v="Avery Metallic Poly Binders"/>
    <n v="3.44"/>
    <n v="2"/>
    <n v="-2.52"/>
    <x v="0"/>
    <x v="0"/>
  </r>
  <r>
    <n v="44210"/>
    <x v="14"/>
    <x v="2"/>
    <x v="1"/>
    <x v="11"/>
    <s v="Sauder Cornerstone Collection Library"/>
    <n v="61.96"/>
    <n v="4"/>
    <n v="-53.29"/>
    <x v="0"/>
    <x v="0"/>
  </r>
  <r>
    <n v="44211"/>
    <x v="15"/>
    <x v="4"/>
    <x v="2"/>
    <x v="9"/>
    <s v="Logitech 910-002974 M325 Wireless Mouse for Web Scrolling"/>
    <n v="149.94999999999999"/>
    <n v="5"/>
    <n v="65.98"/>
    <x v="0"/>
    <x v="0"/>
  </r>
  <r>
    <n v="44212"/>
    <x v="16"/>
    <x v="2"/>
    <x v="1"/>
    <x v="8"/>
    <s v="DAX Black Cherry Wood-Tone Poster Frame"/>
    <n v="127.1"/>
    <n v="6"/>
    <n v="28.6"/>
    <x v="0"/>
    <x v="0"/>
  </r>
  <r>
    <n v="44212"/>
    <x v="16"/>
    <x v="2"/>
    <x v="2"/>
    <x v="6"/>
    <s v="AT&amp;T 841000 Phone"/>
    <n v="124.2"/>
    <n v="3"/>
    <n v="-31.05"/>
    <x v="0"/>
    <x v="0"/>
  </r>
  <r>
    <n v="44212"/>
    <x v="16"/>
    <x v="2"/>
    <x v="0"/>
    <x v="3"/>
    <s v="GBC Linen Binding Covers"/>
    <n v="18.59"/>
    <n v="2"/>
    <n v="-13.63"/>
    <x v="0"/>
    <x v="0"/>
  </r>
  <r>
    <n v="44212"/>
    <x v="16"/>
    <x v="2"/>
    <x v="0"/>
    <x v="1"/>
    <s v="Round Specialty Laser Printer Labels"/>
    <n v="30.07"/>
    <n v="3"/>
    <n v="10.15"/>
    <x v="0"/>
    <x v="0"/>
  </r>
  <r>
    <n v="44214"/>
    <x v="17"/>
    <x v="11"/>
    <x v="0"/>
    <x v="12"/>
    <s v="Fellowes Mighty 8 Compact Surge Protector"/>
    <n v="64.86"/>
    <n v="4"/>
    <n v="6.49"/>
    <x v="0"/>
    <x v="0"/>
  </r>
  <r>
    <n v="44215"/>
    <x v="18"/>
    <x v="12"/>
    <x v="0"/>
    <x v="3"/>
    <s v="GBC Standard Recycled Report Covers, Clear Plastic Sheets"/>
    <n v="32.340000000000003"/>
    <n v="10"/>
    <n v="-23.72"/>
    <x v="0"/>
    <x v="0"/>
  </r>
  <r>
    <n v="44215"/>
    <x v="18"/>
    <x v="12"/>
    <x v="0"/>
    <x v="0"/>
    <s v="TOPS Carbonless Receipt Book, Four 2-3/4 x 7-1/4 Money Receipts per Page"/>
    <n v="56.06"/>
    <n v="4"/>
    <n v="19.62"/>
    <x v="0"/>
    <x v="0"/>
  </r>
  <r>
    <n v="44215"/>
    <x v="18"/>
    <x v="12"/>
    <x v="0"/>
    <x v="10"/>
    <s v="Tyvek  Top-Opening Peel &amp; Seel Envelopes, Plain White"/>
    <n v="108.72"/>
    <n v="5"/>
    <n v="36.69"/>
    <x v="0"/>
    <x v="0"/>
  </r>
  <r>
    <n v="44215"/>
    <x v="18"/>
    <x v="12"/>
    <x v="1"/>
    <x v="11"/>
    <s v="O'Sullivan 4-Shelf Bookcase in Odessa Pine"/>
    <n v="181.47"/>
    <n v="5"/>
    <n v="-320.60000000000002"/>
    <x v="0"/>
    <x v="0"/>
  </r>
  <r>
    <n v="44216"/>
    <x v="19"/>
    <x v="13"/>
    <x v="2"/>
    <x v="6"/>
    <s v="Apple iPhone 5C"/>
    <n v="699.93"/>
    <n v="7"/>
    <n v="181.98"/>
    <x v="0"/>
    <x v="0"/>
  </r>
  <r>
    <n v="44216"/>
    <x v="19"/>
    <x v="13"/>
    <x v="0"/>
    <x v="4"/>
    <s v="Newell 351"/>
    <n v="22.96"/>
    <n v="7"/>
    <n v="6.66"/>
    <x v="0"/>
    <x v="0"/>
  </r>
  <r>
    <n v="44216"/>
    <x v="19"/>
    <x v="13"/>
    <x v="1"/>
    <x v="8"/>
    <s v="Eldon Expressions Desk Accessory, Wood Pencil Holder, Oak"/>
    <n v="38.6"/>
    <n v="4"/>
    <n v="11.58"/>
    <x v="0"/>
    <x v="0"/>
  </r>
  <r>
    <n v="44216"/>
    <x v="19"/>
    <x v="13"/>
    <x v="0"/>
    <x v="4"/>
    <s v="Newell 327"/>
    <n v="6.63"/>
    <n v="3"/>
    <n v="1.79"/>
    <x v="0"/>
    <x v="0"/>
  </r>
  <r>
    <n v="44216"/>
    <x v="19"/>
    <x v="13"/>
    <x v="0"/>
    <x v="10"/>
    <s v="Staple envelope"/>
    <n v="23.34"/>
    <n v="3"/>
    <n v="10.97"/>
    <x v="0"/>
    <x v="0"/>
  </r>
  <r>
    <n v="44216"/>
    <x v="19"/>
    <x v="13"/>
    <x v="1"/>
    <x v="5"/>
    <s v="Hon 4700 Series Mobuis Mid-Back Task Chairs with Adjustable Arms"/>
    <n v="1067.94"/>
    <n v="3"/>
    <n v="224.27"/>
    <x v="0"/>
    <x v="0"/>
  </r>
  <r>
    <n v="44216"/>
    <x v="20"/>
    <x v="3"/>
    <x v="0"/>
    <x v="0"/>
    <s v="Wirebound Service Call Books, 5 1/2&quot; x 4&quot;"/>
    <n v="19.36"/>
    <n v="2"/>
    <n v="9.2899999999999991"/>
    <x v="0"/>
    <x v="0"/>
  </r>
  <r>
    <n v="44216"/>
    <x v="20"/>
    <x v="3"/>
    <x v="1"/>
    <x v="8"/>
    <s v="Eldon Expressions Desk Accessory, Wood Pencil Holder, Oak"/>
    <n v="19.3"/>
    <n v="2"/>
    <n v="5.79"/>
    <x v="0"/>
    <x v="0"/>
  </r>
  <r>
    <n v="44216"/>
    <x v="21"/>
    <x v="14"/>
    <x v="0"/>
    <x v="2"/>
    <s v="Eldon Fold 'N Roll Cart System"/>
    <n v="13.98"/>
    <n v="1"/>
    <n v="4.05"/>
    <x v="0"/>
    <x v="0"/>
  </r>
  <r>
    <n v="44216"/>
    <x v="21"/>
    <x v="14"/>
    <x v="1"/>
    <x v="8"/>
    <s v="Eldon ClusterMat Chair Mat with Cordless Antistatic Protection"/>
    <n v="272.94"/>
    <n v="3"/>
    <n v="30.02"/>
    <x v="0"/>
    <x v="0"/>
  </r>
  <r>
    <n v="44216"/>
    <x v="21"/>
    <x v="14"/>
    <x v="0"/>
    <x v="3"/>
    <s v="Acco Pressboard Covers with Storage Hooks, 9 1/2&quot; x 11&quot;, Executive Red"/>
    <n v="19.05"/>
    <n v="5"/>
    <n v="8.9499999999999993"/>
    <x v="0"/>
    <x v="0"/>
  </r>
  <r>
    <n v="44216"/>
    <x v="21"/>
    <x v="14"/>
    <x v="0"/>
    <x v="12"/>
    <s v="Holmes Replacement Filter for HEPA Air Cleaner, Very Large Room, HEPA Filter"/>
    <n v="247.72"/>
    <n v="4"/>
    <n v="93.58"/>
    <x v="0"/>
    <x v="0"/>
  </r>
  <r>
    <n v="44216"/>
    <x v="21"/>
    <x v="14"/>
    <x v="0"/>
    <x v="2"/>
    <s v="Fellowes Bases and Tops For Staxonsteel/High-Stak Systems"/>
    <n v="66.58"/>
    <n v="2"/>
    <n v="15.98"/>
    <x v="0"/>
    <x v="0"/>
  </r>
  <r>
    <n v="44216"/>
    <x v="21"/>
    <x v="14"/>
    <x v="0"/>
    <x v="4"/>
    <s v="Panasonic KP-4ABK Battery-Operated Pencil Sharpener"/>
    <n v="43.92"/>
    <n v="3"/>
    <n v="12.74"/>
    <x v="0"/>
    <x v="0"/>
  </r>
  <r>
    <n v="44216"/>
    <x v="21"/>
    <x v="14"/>
    <x v="1"/>
    <x v="8"/>
    <s v="Ultra Door Push Plate"/>
    <n v="14.73"/>
    <n v="3"/>
    <n v="4.8600000000000003"/>
    <x v="0"/>
    <x v="0"/>
  </r>
  <r>
    <n v="44216"/>
    <x v="21"/>
    <x v="14"/>
    <x v="0"/>
    <x v="3"/>
    <s v="Storex Dura Pro Binders"/>
    <n v="29.7"/>
    <n v="5"/>
    <n v="13.37"/>
    <x v="0"/>
    <x v="0"/>
  </r>
  <r>
    <n v="44216"/>
    <x v="22"/>
    <x v="15"/>
    <x v="0"/>
    <x v="3"/>
    <s v="GBC DocuBind TL200 Manual Binding Machine"/>
    <n v="67.19"/>
    <n v="1"/>
    <n v="-51.52"/>
    <x v="0"/>
    <x v="0"/>
  </r>
  <r>
    <n v="44217"/>
    <x v="23"/>
    <x v="16"/>
    <x v="1"/>
    <x v="8"/>
    <s v="Ultra Door Pull Handle"/>
    <n v="25.25"/>
    <n v="3"/>
    <n v="4.0999999999999996"/>
    <x v="0"/>
    <x v="0"/>
  </r>
  <r>
    <n v="44219"/>
    <x v="24"/>
    <x v="17"/>
    <x v="0"/>
    <x v="0"/>
    <s v="Xerox 195"/>
    <n v="40.08"/>
    <n v="6"/>
    <n v="19.239999999999998"/>
    <x v="0"/>
    <x v="0"/>
  </r>
  <r>
    <n v="44219"/>
    <x v="25"/>
    <x v="18"/>
    <x v="0"/>
    <x v="7"/>
    <s v="Alliance Big Bands Rubber Bands, 12/Pack"/>
    <n v="5.94"/>
    <n v="3"/>
    <n v="0"/>
    <x v="0"/>
    <x v="0"/>
  </r>
  <r>
    <n v="44222"/>
    <x v="26"/>
    <x v="6"/>
    <x v="1"/>
    <x v="8"/>
    <s v="GE General Use Halogen Bulbs, 100 Watts, 1 Bulb per Pack"/>
    <n v="62.82"/>
    <n v="3"/>
    <n v="30.78"/>
    <x v="0"/>
    <x v="0"/>
  </r>
  <r>
    <n v="44222"/>
    <x v="26"/>
    <x v="6"/>
    <x v="0"/>
    <x v="2"/>
    <s v="SAFCO Commercial Wire Shelving, 72h"/>
    <n v="489.92"/>
    <n v="8"/>
    <n v="0"/>
    <x v="0"/>
    <x v="0"/>
  </r>
  <r>
    <n v="44222"/>
    <x v="26"/>
    <x v="6"/>
    <x v="0"/>
    <x v="0"/>
    <s v="Eureka Recycled Copy Paper 8 1/2&quot; x 11&quot;, Ream"/>
    <n v="19.440000000000001"/>
    <n v="3"/>
    <n v="9.33"/>
    <x v="0"/>
    <x v="0"/>
  </r>
  <r>
    <n v="44222"/>
    <x v="26"/>
    <x v="6"/>
    <x v="0"/>
    <x v="0"/>
    <s v="REDIFORM Incoming/Outgoing Call Register, 11&quot; X 8 1/2&quot;, 100 Messages"/>
    <n v="16.68"/>
    <n v="2"/>
    <n v="8.34"/>
    <x v="0"/>
    <x v="0"/>
  </r>
  <r>
    <n v="44222"/>
    <x v="26"/>
    <x v="6"/>
    <x v="2"/>
    <x v="6"/>
    <s v="Macally Suction Cup Mount"/>
    <n v="155.35"/>
    <n v="13"/>
    <n v="0"/>
    <x v="0"/>
    <x v="0"/>
  </r>
  <r>
    <n v="44222"/>
    <x v="26"/>
    <x v="6"/>
    <x v="1"/>
    <x v="8"/>
    <s v="Eldon Image Series Black Desk Accessories"/>
    <n v="12.42"/>
    <n v="3"/>
    <n v="4.47"/>
    <x v="0"/>
    <x v="0"/>
  </r>
  <r>
    <n v="44222"/>
    <x v="26"/>
    <x v="6"/>
    <x v="2"/>
    <x v="6"/>
    <s v="Jabra SPEAK 410"/>
    <n v="187.98"/>
    <n v="2"/>
    <n v="52.63"/>
    <x v="0"/>
    <x v="0"/>
  </r>
  <r>
    <n v="44222"/>
    <x v="27"/>
    <x v="19"/>
    <x v="0"/>
    <x v="3"/>
    <s v="Wilson Jones 14 Line Acrylic Coated Pressboard Data Binders"/>
    <n v="10.68"/>
    <n v="2"/>
    <n v="5.0199999999999996"/>
    <x v="0"/>
    <x v="0"/>
  </r>
  <r>
    <n v="44222"/>
    <x v="27"/>
    <x v="19"/>
    <x v="1"/>
    <x v="11"/>
    <s v="Safco Value Mate Series Steel Bookcases, Baked Enamel Finish on Steel, Gray"/>
    <n v="141.96"/>
    <n v="2"/>
    <n v="39.75"/>
    <x v="0"/>
    <x v="0"/>
  </r>
  <r>
    <n v="44223"/>
    <x v="28"/>
    <x v="3"/>
    <x v="0"/>
    <x v="2"/>
    <s v="Recycled Steel Personal File for Hanging File Folders"/>
    <n v="57.23"/>
    <n v="1"/>
    <n v="14.31"/>
    <x v="0"/>
    <x v="0"/>
  </r>
  <r>
    <n v="44223"/>
    <x v="28"/>
    <x v="3"/>
    <x v="1"/>
    <x v="13"/>
    <s v="Balt Split Level Computer Training Table"/>
    <n v="333"/>
    <n v="3"/>
    <n v="-16.649999999999999"/>
    <x v="0"/>
    <x v="0"/>
  </r>
  <r>
    <n v="44223"/>
    <x v="28"/>
    <x v="3"/>
    <x v="0"/>
    <x v="4"/>
    <s v="Dixon Ticonderoga Core-Lock Colored Pencils"/>
    <n v="36.44"/>
    <n v="4"/>
    <n v="12.03"/>
    <x v="0"/>
    <x v="0"/>
  </r>
  <r>
    <n v="44224"/>
    <x v="29"/>
    <x v="20"/>
    <x v="0"/>
    <x v="3"/>
    <s v="Pressboard Covers with Storage Hooks, 9 1/2&quot; x 11&quot;, Light Blue"/>
    <n v="3.93"/>
    <n v="1"/>
    <n v="1.33"/>
    <x v="0"/>
    <x v="0"/>
  </r>
  <r>
    <n v="44226"/>
    <x v="30"/>
    <x v="14"/>
    <x v="0"/>
    <x v="0"/>
    <s v="Xerox 1972"/>
    <n v="10.56"/>
    <n v="2"/>
    <n v="4.75"/>
    <x v="0"/>
    <x v="0"/>
  </r>
  <r>
    <n v="44226"/>
    <x v="30"/>
    <x v="14"/>
    <x v="0"/>
    <x v="2"/>
    <s v="Space Solutions HD Industrial Steel Shelving."/>
    <n v="229.94"/>
    <n v="2"/>
    <n v="6.9"/>
    <x v="0"/>
    <x v="0"/>
  </r>
  <r>
    <n v="44227"/>
    <x v="31"/>
    <x v="3"/>
    <x v="1"/>
    <x v="11"/>
    <s v="Sauder Facets Collection Library, Sky Alder Finish"/>
    <n v="290.67"/>
    <n v="2"/>
    <n v="3.42"/>
    <x v="0"/>
    <x v="0"/>
  </r>
  <r>
    <n v="44228"/>
    <x v="32"/>
    <x v="21"/>
    <x v="2"/>
    <x v="9"/>
    <s v="Enermax Aurora Lite Keyboard"/>
    <n v="468.9"/>
    <n v="6"/>
    <n v="206.32"/>
    <x v="1"/>
    <x v="0"/>
  </r>
  <r>
    <n v="44229"/>
    <x v="33"/>
    <x v="3"/>
    <x v="0"/>
    <x v="7"/>
    <s v="Staples"/>
    <n v="12.35"/>
    <n v="5"/>
    <n v="5.8"/>
    <x v="1"/>
    <x v="0"/>
  </r>
  <r>
    <n v="44229"/>
    <x v="34"/>
    <x v="16"/>
    <x v="0"/>
    <x v="3"/>
    <s v="Surelock Post Binders"/>
    <n v="18.34"/>
    <n v="2"/>
    <n v="-12.22"/>
    <x v="1"/>
    <x v="0"/>
  </r>
  <r>
    <n v="44229"/>
    <x v="34"/>
    <x v="16"/>
    <x v="2"/>
    <x v="6"/>
    <s v="AT&amp;T 17929 Lendline Telephone"/>
    <n v="180.96"/>
    <n v="5"/>
    <n v="13.57"/>
    <x v="1"/>
    <x v="0"/>
  </r>
  <r>
    <n v="44230"/>
    <x v="23"/>
    <x v="22"/>
    <x v="0"/>
    <x v="3"/>
    <s v="Ibico Laser Imprintable Binding System Covers"/>
    <n v="83.84"/>
    <n v="2"/>
    <n v="27.25"/>
    <x v="1"/>
    <x v="0"/>
  </r>
  <r>
    <n v="44230"/>
    <x v="23"/>
    <x v="22"/>
    <x v="0"/>
    <x v="3"/>
    <s v="Avery Durable Poly Binders"/>
    <n v="13.27"/>
    <n v="3"/>
    <n v="4.3099999999999996"/>
    <x v="1"/>
    <x v="0"/>
  </r>
  <r>
    <n v="44231"/>
    <x v="35"/>
    <x v="3"/>
    <x v="0"/>
    <x v="3"/>
    <s v="GBC Recycled Grain Textured Covers"/>
    <n v="82.9"/>
    <n v="3"/>
    <n v="29.01"/>
    <x v="1"/>
    <x v="0"/>
  </r>
  <r>
    <n v="44231"/>
    <x v="35"/>
    <x v="3"/>
    <x v="0"/>
    <x v="0"/>
    <s v="Message Book, Standard Line &quot;While You Were Out&quot;, 5 1/2&quot; X 4&quot;, 200 Sets/Book"/>
    <n v="34.24"/>
    <n v="4"/>
    <n v="16.09"/>
    <x v="1"/>
    <x v="0"/>
  </r>
  <r>
    <n v="44231"/>
    <x v="36"/>
    <x v="3"/>
    <x v="0"/>
    <x v="3"/>
    <s v="GBC Standard Recycled Report Covers, Clear Plastic Sheets"/>
    <n v="17.25"/>
    <n v="2"/>
    <n v="6.04"/>
    <x v="1"/>
    <x v="0"/>
  </r>
  <r>
    <n v="44233"/>
    <x v="37"/>
    <x v="6"/>
    <x v="0"/>
    <x v="1"/>
    <s v="Avery 480"/>
    <n v="15"/>
    <n v="4"/>
    <n v="7.2"/>
    <x v="1"/>
    <x v="0"/>
  </r>
  <r>
    <n v="44233"/>
    <x v="37"/>
    <x v="6"/>
    <x v="2"/>
    <x v="6"/>
    <s v="Aastra 57i VoIP phone"/>
    <n v="161.61000000000001"/>
    <n v="1"/>
    <n v="42.02"/>
    <x v="1"/>
    <x v="0"/>
  </r>
  <r>
    <n v="44233"/>
    <x v="37"/>
    <x v="6"/>
    <x v="2"/>
    <x v="6"/>
    <s v="AT&amp;T CL82213"/>
    <n v="144.94999999999999"/>
    <n v="5"/>
    <n v="42.04"/>
    <x v="1"/>
    <x v="0"/>
  </r>
  <r>
    <n v="44233"/>
    <x v="16"/>
    <x v="1"/>
    <x v="0"/>
    <x v="3"/>
    <s v="Avery Flip-Chart Easel Binder, Black"/>
    <n v="8.9499999999999993"/>
    <n v="2"/>
    <n v="-14.77"/>
    <x v="1"/>
    <x v="0"/>
  </r>
  <r>
    <n v="44234"/>
    <x v="38"/>
    <x v="23"/>
    <x v="2"/>
    <x v="9"/>
    <s v="Maxell DVD-RAM Discs"/>
    <n v="115.36"/>
    <n v="7"/>
    <n v="49.6"/>
    <x v="1"/>
    <x v="0"/>
  </r>
  <r>
    <n v="44234"/>
    <x v="10"/>
    <x v="20"/>
    <x v="0"/>
    <x v="2"/>
    <s v="Acco Perma 4000 Stacking Storage Drawers"/>
    <n v="64.959999999999994"/>
    <n v="4"/>
    <n v="9.74"/>
    <x v="1"/>
    <x v="0"/>
  </r>
  <r>
    <n v="44235"/>
    <x v="39"/>
    <x v="17"/>
    <x v="1"/>
    <x v="8"/>
    <s v="Master Caster Door Stop, Large Brown"/>
    <n v="14.56"/>
    <n v="2"/>
    <n v="5.53"/>
    <x v="1"/>
    <x v="0"/>
  </r>
  <r>
    <n v="44238"/>
    <x v="40"/>
    <x v="6"/>
    <x v="2"/>
    <x v="9"/>
    <s v="Enermax Aurora Lite Keyboard"/>
    <n v="234.45"/>
    <n v="3"/>
    <n v="103.16"/>
    <x v="1"/>
    <x v="0"/>
  </r>
  <r>
    <n v="44238"/>
    <x v="40"/>
    <x v="6"/>
    <x v="1"/>
    <x v="13"/>
    <s v="Hon 2111 Invitation Series Corner Table"/>
    <n v="1256.22"/>
    <n v="6"/>
    <n v="75.37"/>
    <x v="1"/>
    <x v="0"/>
  </r>
  <r>
    <n v="44238"/>
    <x v="40"/>
    <x v="6"/>
    <x v="0"/>
    <x v="3"/>
    <s v="Wilson Jones Leather-Like Binders with DublLock Round Rings"/>
    <n v="17.46"/>
    <n v="2"/>
    <n v="8.2100000000000009"/>
    <x v="1"/>
    <x v="0"/>
  </r>
  <r>
    <n v="44238"/>
    <x v="41"/>
    <x v="24"/>
    <x v="1"/>
    <x v="5"/>
    <s v="Global Value Mid-Back Manager's Chair, Gray"/>
    <n v="60.89"/>
    <n v="1"/>
    <n v="15.22"/>
    <x v="1"/>
    <x v="0"/>
  </r>
  <r>
    <n v="44238"/>
    <x v="41"/>
    <x v="24"/>
    <x v="0"/>
    <x v="1"/>
    <s v="Avery 483"/>
    <n v="14.94"/>
    <n v="3"/>
    <n v="6.87"/>
    <x v="1"/>
    <x v="0"/>
  </r>
  <r>
    <n v="44238"/>
    <x v="41"/>
    <x v="24"/>
    <x v="0"/>
    <x v="3"/>
    <s v="Wilson Jones Turn Tabs Binder Tool for Ring Binders"/>
    <n v="9.64"/>
    <n v="2"/>
    <n v="4.43"/>
    <x v="1"/>
    <x v="0"/>
  </r>
  <r>
    <n v="44238"/>
    <x v="41"/>
    <x v="24"/>
    <x v="1"/>
    <x v="8"/>
    <s v="Rubbermaid ClusterMat Chairmats, Mat Size- 66&quot; x 60&quot;, Lip 20&quot; x 11&quot; -90 Degree Angle"/>
    <n v="332.94"/>
    <n v="3"/>
    <n v="53.27"/>
    <x v="1"/>
    <x v="0"/>
  </r>
  <r>
    <n v="44238"/>
    <x v="41"/>
    <x v="24"/>
    <x v="0"/>
    <x v="3"/>
    <s v="VariCap6 Expandable Binder"/>
    <n v="51.9"/>
    <n v="3"/>
    <n v="24.39"/>
    <x v="1"/>
    <x v="0"/>
  </r>
  <r>
    <n v="44238"/>
    <x v="41"/>
    <x v="24"/>
    <x v="0"/>
    <x v="2"/>
    <s v="Fellowes Neat Ideas Storage Cubes"/>
    <n v="64.959999999999994"/>
    <n v="2"/>
    <n v="2.6"/>
    <x v="1"/>
    <x v="0"/>
  </r>
  <r>
    <n v="44239"/>
    <x v="42"/>
    <x v="3"/>
    <x v="1"/>
    <x v="5"/>
    <s v="Global Geo Office Task Chair, Gray"/>
    <n v="129.57"/>
    <n v="2"/>
    <n v="-24.29"/>
    <x v="1"/>
    <x v="0"/>
  </r>
  <r>
    <n v="44241"/>
    <x v="43"/>
    <x v="0"/>
    <x v="0"/>
    <x v="0"/>
    <s v="Memo Book, 100 Message Capacity, 5 3/8Â” x 11Â”"/>
    <n v="16.18"/>
    <n v="3"/>
    <n v="6.07"/>
    <x v="1"/>
    <x v="0"/>
  </r>
  <r>
    <n v="44241"/>
    <x v="44"/>
    <x v="22"/>
    <x v="2"/>
    <x v="9"/>
    <s v="Logitech G600 MMO Gaming Mouse"/>
    <n v="239.97"/>
    <n v="3"/>
    <n v="86.39"/>
    <x v="1"/>
    <x v="0"/>
  </r>
  <r>
    <n v="44241"/>
    <x v="44"/>
    <x v="22"/>
    <x v="0"/>
    <x v="12"/>
    <s v="Belkin 8 Outlet Surge Protector"/>
    <n v="81.96"/>
    <n v="2"/>
    <n v="22.95"/>
    <x v="1"/>
    <x v="0"/>
  </r>
  <r>
    <n v="44241"/>
    <x v="44"/>
    <x v="22"/>
    <x v="0"/>
    <x v="14"/>
    <s v="Compact Automatic Electric Letter Opener"/>
    <n v="238.62"/>
    <n v="2"/>
    <n v="4.7699999999999996"/>
    <x v="1"/>
    <x v="0"/>
  </r>
  <r>
    <n v="44242"/>
    <x v="45"/>
    <x v="22"/>
    <x v="0"/>
    <x v="3"/>
    <s v="Pressboard Data Binders by Wilson Jones"/>
    <n v="21.36"/>
    <n v="5"/>
    <n v="7.21"/>
    <x v="1"/>
    <x v="0"/>
  </r>
  <r>
    <n v="44243"/>
    <x v="46"/>
    <x v="0"/>
    <x v="0"/>
    <x v="3"/>
    <s v="Wilson Jones Easy Flow II Sheet Lifters"/>
    <n v="1.08"/>
    <n v="3"/>
    <n v="-1.73"/>
    <x v="1"/>
    <x v="0"/>
  </r>
  <r>
    <n v="44243"/>
    <x v="46"/>
    <x v="0"/>
    <x v="0"/>
    <x v="12"/>
    <s v="Holmes Cool Mist Humidifier for the Whole House with 8-Gallon Output per Day, Extended Life Filter"/>
    <n v="7.96"/>
    <n v="2"/>
    <n v="-13.93"/>
    <x v="1"/>
    <x v="0"/>
  </r>
  <r>
    <n v="44244"/>
    <x v="16"/>
    <x v="1"/>
    <x v="0"/>
    <x v="4"/>
    <s v="Staples in misc. colors"/>
    <n v="54.21"/>
    <n v="14"/>
    <n v="8.81"/>
    <x v="1"/>
    <x v="0"/>
  </r>
  <r>
    <n v="44245"/>
    <x v="47"/>
    <x v="0"/>
    <x v="1"/>
    <x v="8"/>
    <s v="DAX Copper Panel Document Frame, 5 x 7 Size"/>
    <n v="25.16"/>
    <n v="5"/>
    <n v="-11.32"/>
    <x v="1"/>
    <x v="0"/>
  </r>
  <r>
    <n v="44245"/>
    <x v="48"/>
    <x v="0"/>
    <x v="0"/>
    <x v="2"/>
    <s v="Akro Stacking Bins"/>
    <n v="12.62"/>
    <n v="2"/>
    <n v="-2.52"/>
    <x v="1"/>
    <x v="0"/>
  </r>
  <r>
    <n v="44247"/>
    <x v="49"/>
    <x v="18"/>
    <x v="2"/>
    <x v="9"/>
    <s v="Enermax Briskie RF Wireless Keyboard and Mouse Combo"/>
    <n v="62.31"/>
    <n v="3"/>
    <n v="22.43"/>
    <x v="1"/>
    <x v="0"/>
  </r>
  <r>
    <n v="44247"/>
    <x v="49"/>
    <x v="18"/>
    <x v="1"/>
    <x v="8"/>
    <s v="Master Caster Door Stop, Brown"/>
    <n v="20.32"/>
    <n v="4"/>
    <n v="6.91"/>
    <x v="1"/>
    <x v="0"/>
  </r>
  <r>
    <n v="44247"/>
    <x v="50"/>
    <x v="3"/>
    <x v="0"/>
    <x v="0"/>
    <s v="Xerox 204"/>
    <n v="12.96"/>
    <n v="2"/>
    <n v="6.22"/>
    <x v="1"/>
    <x v="0"/>
  </r>
  <r>
    <n v="44248"/>
    <x v="51"/>
    <x v="1"/>
    <x v="0"/>
    <x v="3"/>
    <s v="GBC Standard Plastic Binding Systems Combs"/>
    <n v="8.85"/>
    <n v="5"/>
    <n v="-13.72"/>
    <x v="1"/>
    <x v="0"/>
  </r>
  <r>
    <n v="44249"/>
    <x v="52"/>
    <x v="3"/>
    <x v="0"/>
    <x v="0"/>
    <s v="Xerox 220"/>
    <n v="19.440000000000001"/>
    <n v="3"/>
    <n v="9.33"/>
    <x v="1"/>
    <x v="0"/>
  </r>
  <r>
    <n v="44250"/>
    <x v="53"/>
    <x v="0"/>
    <x v="0"/>
    <x v="1"/>
    <s v="Staple-on labels"/>
    <n v="6.94"/>
    <n v="3"/>
    <n v="2.34"/>
    <x v="1"/>
    <x v="0"/>
  </r>
  <r>
    <n v="44250"/>
    <x v="53"/>
    <x v="0"/>
    <x v="0"/>
    <x v="3"/>
    <s v="GBC Plastic Binding Combs"/>
    <n v="4.43"/>
    <n v="3"/>
    <n v="-6.86"/>
    <x v="1"/>
    <x v="0"/>
  </r>
  <r>
    <n v="44251"/>
    <x v="54"/>
    <x v="11"/>
    <x v="0"/>
    <x v="0"/>
    <s v="Message Book, Wirebound, Four 5 1/2&quot; X 4&quot; Forms/Pg., 200 Dupl. Sets/Book"/>
    <n v="32.9"/>
    <n v="4"/>
    <n v="11.1"/>
    <x v="1"/>
    <x v="0"/>
  </r>
  <r>
    <n v="44251"/>
    <x v="54"/>
    <x v="11"/>
    <x v="0"/>
    <x v="0"/>
    <s v="TOPS 4 x 6 Fluorescent Color Memo Sheets, 500 Sheets per Pack"/>
    <n v="22.78"/>
    <n v="3"/>
    <n v="7.69"/>
    <x v="1"/>
    <x v="0"/>
  </r>
  <r>
    <n v="44254"/>
    <x v="55"/>
    <x v="10"/>
    <x v="0"/>
    <x v="4"/>
    <s v="Zebra Zazzle Fluorescent Highlighters"/>
    <n v="19.46"/>
    <n v="4"/>
    <n v="3.4"/>
    <x v="1"/>
    <x v="0"/>
  </r>
  <r>
    <n v="44256"/>
    <x v="56"/>
    <x v="22"/>
    <x v="1"/>
    <x v="5"/>
    <s v="Global Deluxe High-Back Manager's Chair"/>
    <n v="457.57"/>
    <n v="2"/>
    <n v="51.48"/>
    <x v="2"/>
    <x v="0"/>
  </r>
  <r>
    <n v="44256"/>
    <x v="57"/>
    <x v="20"/>
    <x v="2"/>
    <x v="6"/>
    <s v="Sannysis Cute Owl Design Soft Skin Case Cover for Samsung Galaxy S4"/>
    <n v="5.94"/>
    <n v="3"/>
    <n v="1.6"/>
    <x v="2"/>
    <x v="0"/>
  </r>
  <r>
    <n v="44256"/>
    <x v="58"/>
    <x v="1"/>
    <x v="1"/>
    <x v="5"/>
    <s v="Novimex Swivel Fabric Task Chair"/>
    <n v="634.12"/>
    <n v="6"/>
    <n v="-172.12"/>
    <x v="2"/>
    <x v="0"/>
  </r>
  <r>
    <n v="44256"/>
    <x v="58"/>
    <x v="1"/>
    <x v="0"/>
    <x v="0"/>
    <s v="Black Print Carbonless 8 1/2&quot; x 8 1/4&quot; Rapid Memo Book"/>
    <n v="17.47"/>
    <n v="3"/>
    <n v="5.68"/>
    <x v="2"/>
    <x v="0"/>
  </r>
  <r>
    <n v="44256"/>
    <x v="59"/>
    <x v="0"/>
    <x v="0"/>
    <x v="7"/>
    <s v="Plymouth Boxed Rubber Bands by Plymouth"/>
    <n v="18.84"/>
    <n v="5"/>
    <n v="-3.53"/>
    <x v="2"/>
    <x v="0"/>
  </r>
  <r>
    <n v="44256"/>
    <x v="59"/>
    <x v="0"/>
    <x v="1"/>
    <x v="5"/>
    <s v="Harbour Creations Steel Folding Chair"/>
    <n v="362.25"/>
    <n v="6"/>
    <n v="0"/>
    <x v="2"/>
    <x v="0"/>
  </r>
  <r>
    <n v="44256"/>
    <x v="59"/>
    <x v="0"/>
    <x v="1"/>
    <x v="8"/>
    <s v="DAX Black Cherry Wood-Tone Poster Frame"/>
    <n v="63.55"/>
    <n v="6"/>
    <n v="-34.950000000000003"/>
    <x v="2"/>
    <x v="0"/>
  </r>
  <r>
    <n v="44256"/>
    <x v="59"/>
    <x v="0"/>
    <x v="0"/>
    <x v="2"/>
    <s v="Fellowes Bankers Box Recycled Super Stor/Drawer"/>
    <n v="129.55000000000001"/>
    <n v="3"/>
    <n v="-22.67"/>
    <x v="2"/>
    <x v="0"/>
  </r>
  <r>
    <n v="44256"/>
    <x v="60"/>
    <x v="0"/>
    <x v="0"/>
    <x v="2"/>
    <s v="Recycled Steel Personal File for Hanging File Folders"/>
    <n v="137.35"/>
    <n v="3"/>
    <n v="8.58"/>
    <x v="2"/>
    <x v="0"/>
  </r>
  <r>
    <n v="44256"/>
    <x v="60"/>
    <x v="0"/>
    <x v="1"/>
    <x v="13"/>
    <s v="Bevis Round Conference Room Tables and Bases"/>
    <n v="376.51"/>
    <n v="3"/>
    <n v="-43.03"/>
    <x v="2"/>
    <x v="0"/>
  </r>
  <r>
    <n v="44257"/>
    <x v="61"/>
    <x v="20"/>
    <x v="0"/>
    <x v="10"/>
    <s v="Staple envelope"/>
    <n v="11.36"/>
    <n v="2"/>
    <n v="5.34"/>
    <x v="2"/>
    <x v="0"/>
  </r>
  <r>
    <n v="44257"/>
    <x v="61"/>
    <x v="20"/>
    <x v="0"/>
    <x v="0"/>
    <s v="Array Parchment Paper, Assorted Colors"/>
    <n v="36.4"/>
    <n v="5"/>
    <n v="17.47"/>
    <x v="2"/>
    <x v="0"/>
  </r>
  <r>
    <n v="44257"/>
    <x v="62"/>
    <x v="2"/>
    <x v="0"/>
    <x v="0"/>
    <s v="Xerox 1971"/>
    <n v="3.42"/>
    <n v="1"/>
    <n v="1.07"/>
    <x v="2"/>
    <x v="0"/>
  </r>
  <r>
    <n v="44257"/>
    <x v="62"/>
    <x v="2"/>
    <x v="2"/>
    <x v="9"/>
    <s v="Hypercom P1300 Pinpad"/>
    <n v="151.19999999999999"/>
    <n v="3"/>
    <n v="32.130000000000003"/>
    <x v="2"/>
    <x v="0"/>
  </r>
  <r>
    <n v="44258"/>
    <x v="63"/>
    <x v="25"/>
    <x v="0"/>
    <x v="4"/>
    <s v="Zebra Zazzle Fluorescent Highlighters"/>
    <n v="19.46"/>
    <n v="4"/>
    <n v="3.4"/>
    <x v="2"/>
    <x v="0"/>
  </r>
  <r>
    <n v="44258"/>
    <x v="64"/>
    <x v="20"/>
    <x v="2"/>
    <x v="6"/>
    <s v="PowerGen Dual USB Car Charger"/>
    <n v="9.99"/>
    <n v="1"/>
    <n v="4.5999999999999996"/>
    <x v="2"/>
    <x v="0"/>
  </r>
  <r>
    <n v="44258"/>
    <x v="64"/>
    <x v="20"/>
    <x v="0"/>
    <x v="3"/>
    <s v="Ibico Laser Imprintable Binding System Covers"/>
    <n v="125.76"/>
    <n v="3"/>
    <n v="40.869999999999997"/>
    <x v="2"/>
    <x v="0"/>
  </r>
  <r>
    <n v="44258"/>
    <x v="64"/>
    <x v="20"/>
    <x v="0"/>
    <x v="3"/>
    <s v="Cardinal HOLDit! Binder Insert Strips,Extra Strips"/>
    <n v="25.32"/>
    <n v="5"/>
    <n v="9.18"/>
    <x v="2"/>
    <x v="0"/>
  </r>
  <r>
    <n v="44258"/>
    <x v="65"/>
    <x v="10"/>
    <x v="0"/>
    <x v="1"/>
    <s v="Avery 495"/>
    <n v="15.12"/>
    <n v="3"/>
    <n v="4.91"/>
    <x v="2"/>
    <x v="0"/>
  </r>
  <r>
    <n v="44258"/>
    <x v="65"/>
    <x v="10"/>
    <x v="1"/>
    <x v="11"/>
    <s v="O'Sullivan 4-Shelf Bookcase in Odessa Pine"/>
    <n v="302.45"/>
    <n v="5"/>
    <n v="-199.62"/>
    <x v="2"/>
    <x v="0"/>
  </r>
  <r>
    <n v="44258"/>
    <x v="65"/>
    <x v="10"/>
    <x v="0"/>
    <x v="2"/>
    <s v="Eldon Shelf Savers Cubes and Bins"/>
    <n v="44.67"/>
    <n v="8"/>
    <n v="-10.050000000000001"/>
    <x v="2"/>
    <x v="0"/>
  </r>
  <r>
    <n v="44258"/>
    <x v="66"/>
    <x v="0"/>
    <x v="0"/>
    <x v="12"/>
    <s v="3.6 Cubic Foot Counter Height Office Refrigerator"/>
    <n v="176.77"/>
    <n v="3"/>
    <n v="-459.61"/>
    <x v="2"/>
    <x v="0"/>
  </r>
  <r>
    <n v="44258"/>
    <x v="67"/>
    <x v="3"/>
    <x v="1"/>
    <x v="13"/>
    <s v="Bevis Oval Conference Table, Walnut"/>
    <n v="626.35"/>
    <n v="3"/>
    <n v="-23.49"/>
    <x v="2"/>
    <x v="0"/>
  </r>
  <r>
    <n v="44259"/>
    <x v="68"/>
    <x v="9"/>
    <x v="0"/>
    <x v="2"/>
    <s v="Sensible Storage WireTech Storage Systems"/>
    <n v="354.9"/>
    <n v="5"/>
    <n v="17.75"/>
    <x v="2"/>
    <x v="0"/>
  </r>
  <r>
    <n v="44259"/>
    <x v="42"/>
    <x v="16"/>
    <x v="0"/>
    <x v="4"/>
    <s v="BIC Brite Liner Highlighters, Chisel Tip"/>
    <n v="15.55"/>
    <n v="3"/>
    <n v="2.33"/>
    <x v="2"/>
    <x v="0"/>
  </r>
  <r>
    <n v="44260"/>
    <x v="69"/>
    <x v="20"/>
    <x v="0"/>
    <x v="4"/>
    <s v="Newell 345"/>
    <n v="59.52"/>
    <n v="3"/>
    <n v="15.48"/>
    <x v="2"/>
    <x v="0"/>
  </r>
  <r>
    <n v="44260"/>
    <x v="69"/>
    <x v="20"/>
    <x v="2"/>
    <x v="9"/>
    <s v="Logitech Wireless Gaming Headset G930"/>
    <n v="479.97"/>
    <n v="3"/>
    <n v="177.59"/>
    <x v="2"/>
    <x v="0"/>
  </r>
  <r>
    <n v="44260"/>
    <x v="69"/>
    <x v="20"/>
    <x v="0"/>
    <x v="14"/>
    <s v="Acme Forged Steel Scissors with Black Enamel Handles"/>
    <n v="18.62"/>
    <n v="2"/>
    <n v="5.4"/>
    <x v="2"/>
    <x v="0"/>
  </r>
  <r>
    <n v="44260"/>
    <x v="69"/>
    <x v="20"/>
    <x v="0"/>
    <x v="3"/>
    <s v="GBC Wire Binding Combs"/>
    <n v="49.63"/>
    <n v="6"/>
    <n v="16.75"/>
    <x v="2"/>
    <x v="0"/>
  </r>
  <r>
    <n v="44260"/>
    <x v="69"/>
    <x v="20"/>
    <x v="0"/>
    <x v="0"/>
    <s v="Xerox 1891"/>
    <n v="97.82"/>
    <n v="2"/>
    <n v="45.98"/>
    <x v="2"/>
    <x v="0"/>
  </r>
  <r>
    <n v="44262"/>
    <x v="48"/>
    <x v="22"/>
    <x v="1"/>
    <x v="5"/>
    <s v="Global Push Button Manager's Chair, Indigo"/>
    <n v="48.71"/>
    <n v="1"/>
    <n v="5.48"/>
    <x v="2"/>
    <x v="0"/>
  </r>
  <r>
    <n v="44262"/>
    <x v="48"/>
    <x v="22"/>
    <x v="0"/>
    <x v="4"/>
    <s v="Newell 330"/>
    <n v="17.940000000000001"/>
    <n v="3"/>
    <n v="4.66"/>
    <x v="2"/>
    <x v="0"/>
  </r>
  <r>
    <n v="44262"/>
    <x v="48"/>
    <x v="22"/>
    <x v="0"/>
    <x v="2"/>
    <s v="Carina 42&quot;Hx23 3/4&quot;W Media Storage Unit"/>
    <n v="242.94"/>
    <n v="3"/>
    <n v="4.8600000000000003"/>
    <x v="2"/>
    <x v="0"/>
  </r>
  <r>
    <n v="44262"/>
    <x v="70"/>
    <x v="22"/>
    <x v="0"/>
    <x v="3"/>
    <s v="Catalog Binders with Expanding Posts"/>
    <n v="107.65"/>
    <n v="2"/>
    <n v="33.64"/>
    <x v="2"/>
    <x v="0"/>
  </r>
  <r>
    <n v="44262"/>
    <x v="71"/>
    <x v="22"/>
    <x v="0"/>
    <x v="4"/>
    <s v="Newell Chalk Holder"/>
    <n v="20.65"/>
    <n v="5"/>
    <n v="9.5"/>
    <x v="2"/>
    <x v="0"/>
  </r>
  <r>
    <n v="44262"/>
    <x v="71"/>
    <x v="22"/>
    <x v="0"/>
    <x v="2"/>
    <s v="Contico 72&quot;H Heavy-Duty Storage System"/>
    <n v="204.9"/>
    <n v="5"/>
    <n v="0"/>
    <x v="2"/>
    <x v="0"/>
  </r>
  <r>
    <n v="44262"/>
    <x v="71"/>
    <x v="22"/>
    <x v="1"/>
    <x v="5"/>
    <s v="Office Star - Task Chair with Contemporary Loop Arms"/>
    <n v="436.7"/>
    <n v="6"/>
    <n v="21.84"/>
    <x v="2"/>
    <x v="0"/>
  </r>
  <r>
    <n v="44262"/>
    <x v="71"/>
    <x v="22"/>
    <x v="1"/>
    <x v="5"/>
    <s v="Global Leather and Oak Executive Chair, Black"/>
    <n v="481.57"/>
    <n v="2"/>
    <n v="54.18"/>
    <x v="2"/>
    <x v="0"/>
  </r>
  <r>
    <n v="44265"/>
    <x v="72"/>
    <x v="14"/>
    <x v="0"/>
    <x v="0"/>
    <s v="Geographics Note Cards, Blank, White, 8 1/2&quot; x 11&quot;"/>
    <n v="22.38"/>
    <n v="2"/>
    <n v="10.74"/>
    <x v="2"/>
    <x v="0"/>
  </r>
  <r>
    <n v="44265"/>
    <x v="73"/>
    <x v="26"/>
    <x v="0"/>
    <x v="2"/>
    <s v="Tennsco 6- and 18-Compartment Lockers"/>
    <n v="636.41"/>
    <n v="3"/>
    <n v="-15.91"/>
    <x v="2"/>
    <x v="0"/>
  </r>
  <r>
    <n v="44265"/>
    <x v="73"/>
    <x v="26"/>
    <x v="0"/>
    <x v="4"/>
    <s v="BOSTON Ranger #55 Pencil Sharpener, Black"/>
    <n v="83.17"/>
    <n v="4"/>
    <n v="9.36"/>
    <x v="2"/>
    <x v="0"/>
  </r>
  <r>
    <n v="44266"/>
    <x v="74"/>
    <x v="10"/>
    <x v="1"/>
    <x v="8"/>
    <s v="Eldon Wave Desk Accessories"/>
    <n v="8.32"/>
    <n v="5"/>
    <n v="2.29"/>
    <x v="2"/>
    <x v="0"/>
  </r>
  <r>
    <n v="44266"/>
    <x v="74"/>
    <x v="10"/>
    <x v="0"/>
    <x v="7"/>
    <s v="Stockwell Push Pins"/>
    <n v="10.46"/>
    <n v="6"/>
    <n v="1.7"/>
    <x v="2"/>
    <x v="0"/>
  </r>
  <r>
    <n v="44266"/>
    <x v="75"/>
    <x v="20"/>
    <x v="0"/>
    <x v="0"/>
    <s v="Southworth 100% RÃ©sumÃ© Paper, 24lb."/>
    <n v="108.92"/>
    <n v="14"/>
    <n v="49.01"/>
    <x v="2"/>
    <x v="0"/>
  </r>
  <r>
    <n v="44266"/>
    <x v="76"/>
    <x v="5"/>
    <x v="0"/>
    <x v="12"/>
    <s v="Fellowes Premier Superior Surge Suppressor, 10-Outlet, With Phone and Remote"/>
    <n v="146.76"/>
    <n v="3"/>
    <n v="38.159999999999997"/>
    <x v="2"/>
    <x v="0"/>
  </r>
  <r>
    <n v="44266"/>
    <x v="76"/>
    <x v="5"/>
    <x v="2"/>
    <x v="9"/>
    <s v="Maxell DVD-RAM Discs"/>
    <n v="32.96"/>
    <n v="2"/>
    <n v="14.17"/>
    <x v="2"/>
    <x v="0"/>
  </r>
  <r>
    <n v="44266"/>
    <x v="76"/>
    <x v="5"/>
    <x v="2"/>
    <x v="6"/>
    <s v="Panasonic KX-TG9471B"/>
    <n v="587.97"/>
    <n v="3"/>
    <n v="164.63"/>
    <x v="2"/>
    <x v="0"/>
  </r>
  <r>
    <n v="44266"/>
    <x v="76"/>
    <x v="5"/>
    <x v="0"/>
    <x v="0"/>
    <s v="Xerox 198"/>
    <n v="14.94"/>
    <n v="3"/>
    <n v="7.02"/>
    <x v="2"/>
    <x v="0"/>
  </r>
  <r>
    <n v="44266"/>
    <x v="77"/>
    <x v="3"/>
    <x v="0"/>
    <x v="4"/>
    <s v="Economy #2 Pencils"/>
    <n v="7.98"/>
    <n v="3"/>
    <n v="2.0699999999999998"/>
    <x v="2"/>
    <x v="0"/>
  </r>
  <r>
    <n v="44269"/>
    <x v="78"/>
    <x v="3"/>
    <x v="0"/>
    <x v="0"/>
    <s v="Xerox 1972"/>
    <n v="10.56"/>
    <n v="2"/>
    <n v="4.75"/>
    <x v="2"/>
    <x v="0"/>
  </r>
  <r>
    <n v="44269"/>
    <x v="78"/>
    <x v="3"/>
    <x v="0"/>
    <x v="4"/>
    <s v="Avery Hi-Liter Fluorescent Desk Style Markers"/>
    <n v="3.38"/>
    <n v="1"/>
    <n v="1.25"/>
    <x v="2"/>
    <x v="0"/>
  </r>
  <r>
    <n v="44269"/>
    <x v="79"/>
    <x v="6"/>
    <x v="1"/>
    <x v="5"/>
    <s v="Global Commerce Series High-Back Swivel/Tilt Chairs"/>
    <n v="1139.92"/>
    <n v="4"/>
    <n v="284.98"/>
    <x v="2"/>
    <x v="0"/>
  </r>
  <r>
    <n v="44269"/>
    <x v="80"/>
    <x v="27"/>
    <x v="0"/>
    <x v="3"/>
    <s v="GBC Wire Binding Combs"/>
    <n v="33.090000000000003"/>
    <n v="4"/>
    <n v="11.17"/>
    <x v="2"/>
    <x v="0"/>
  </r>
  <r>
    <n v="44269"/>
    <x v="80"/>
    <x v="27"/>
    <x v="0"/>
    <x v="2"/>
    <s v="Carina Double Wide Media Storage Towers in Natural &amp; Black"/>
    <n v="80.98"/>
    <n v="1"/>
    <n v="3.24"/>
    <x v="2"/>
    <x v="0"/>
  </r>
  <r>
    <n v="44269"/>
    <x v="80"/>
    <x v="27"/>
    <x v="2"/>
    <x v="9"/>
    <s v="ImationÂ 30456 USBÂ Flash DriveÂ 8GB"/>
    <n v="82.8"/>
    <n v="12"/>
    <n v="6.62"/>
    <x v="2"/>
    <x v="0"/>
  </r>
  <r>
    <n v="44269"/>
    <x v="80"/>
    <x v="27"/>
    <x v="0"/>
    <x v="2"/>
    <s v="Staple magnet"/>
    <n v="21.36"/>
    <n v="2"/>
    <n v="5.77"/>
    <x v="2"/>
    <x v="0"/>
  </r>
  <r>
    <n v="44269"/>
    <x v="80"/>
    <x v="27"/>
    <x v="0"/>
    <x v="3"/>
    <s v="Premium Transparent Presentation Covers, No Pattern/Clear, 8 1/2&quot; x 11&quot;"/>
    <n v="62.05"/>
    <n v="2"/>
    <n v="20.170000000000002"/>
    <x v="2"/>
    <x v="0"/>
  </r>
  <r>
    <n v="44269"/>
    <x v="81"/>
    <x v="1"/>
    <x v="2"/>
    <x v="15"/>
    <s v="Hewlett-Packard Deskjet 6540 Color Inkjet Printer"/>
    <n v="574.91"/>
    <n v="2"/>
    <n v="156.05000000000001"/>
    <x v="2"/>
    <x v="0"/>
  </r>
  <r>
    <n v="44269"/>
    <x v="81"/>
    <x v="1"/>
    <x v="0"/>
    <x v="0"/>
    <s v="Xerox 1963"/>
    <n v="8.4499999999999993"/>
    <n v="2"/>
    <n v="2.64"/>
    <x v="2"/>
    <x v="0"/>
  </r>
  <r>
    <n v="44269"/>
    <x v="82"/>
    <x v="16"/>
    <x v="0"/>
    <x v="0"/>
    <s v="Xerox 1887"/>
    <n v="91.06"/>
    <n v="6"/>
    <n v="31.87"/>
    <x v="2"/>
    <x v="0"/>
  </r>
  <r>
    <n v="44270"/>
    <x v="83"/>
    <x v="16"/>
    <x v="0"/>
    <x v="2"/>
    <s v="Hot File 7-Pocket, Floor Stand"/>
    <n v="142.78"/>
    <n v="1"/>
    <n v="17.850000000000001"/>
    <x v="2"/>
    <x v="0"/>
  </r>
  <r>
    <n v="44270"/>
    <x v="83"/>
    <x v="16"/>
    <x v="1"/>
    <x v="8"/>
    <s v="Eldon Expressions Desk Accessory, Wood Photo Frame, Mahogany"/>
    <n v="45.7"/>
    <n v="3"/>
    <n v="5.14"/>
    <x v="2"/>
    <x v="0"/>
  </r>
  <r>
    <n v="44270"/>
    <x v="83"/>
    <x v="16"/>
    <x v="0"/>
    <x v="3"/>
    <s v="Insertable Tab Post Binder Dividers"/>
    <n v="7.22"/>
    <n v="3"/>
    <n v="-5.53"/>
    <x v="2"/>
    <x v="0"/>
  </r>
  <r>
    <n v="44270"/>
    <x v="83"/>
    <x v="16"/>
    <x v="0"/>
    <x v="3"/>
    <s v="GBC VeloBinder Manual Binding System"/>
    <n v="43.19"/>
    <n v="4"/>
    <n v="-31.67"/>
    <x v="2"/>
    <x v="0"/>
  </r>
  <r>
    <n v="44270"/>
    <x v="83"/>
    <x v="16"/>
    <x v="0"/>
    <x v="0"/>
    <s v="Xerox 1889"/>
    <n v="131.9"/>
    <n v="3"/>
    <n v="47.82"/>
    <x v="2"/>
    <x v="0"/>
  </r>
  <r>
    <n v="44271"/>
    <x v="61"/>
    <x v="25"/>
    <x v="2"/>
    <x v="6"/>
    <s v="Polycom VoiceStation 500 ConferenceÂ phone"/>
    <n v="471.92"/>
    <n v="2"/>
    <n v="29.5"/>
    <x v="2"/>
    <x v="0"/>
  </r>
  <r>
    <n v="44272"/>
    <x v="84"/>
    <x v="28"/>
    <x v="0"/>
    <x v="12"/>
    <s v="Bionaire Personal Warm Mist Humidifier/Vaporizer"/>
    <n v="93.78"/>
    <n v="2"/>
    <n v="36.57"/>
    <x v="2"/>
    <x v="0"/>
  </r>
  <r>
    <n v="44272"/>
    <x v="84"/>
    <x v="28"/>
    <x v="0"/>
    <x v="0"/>
    <s v="Memo Book, 100 Message Capacity, 5 3/8Â” x 11Â”"/>
    <n v="47.18"/>
    <n v="7"/>
    <n v="23.59"/>
    <x v="2"/>
    <x v="0"/>
  </r>
  <r>
    <n v="44272"/>
    <x v="84"/>
    <x v="28"/>
    <x v="0"/>
    <x v="4"/>
    <s v="Newell 35"/>
    <n v="19.68"/>
    <n v="6"/>
    <n v="5.71"/>
    <x v="2"/>
    <x v="0"/>
  </r>
  <r>
    <n v="44272"/>
    <x v="84"/>
    <x v="28"/>
    <x v="0"/>
    <x v="3"/>
    <s v="Wilson Jones 14 Line Acrylic Coated Pressboard Data Binders"/>
    <n v="53.4"/>
    <n v="10"/>
    <n v="25.1"/>
    <x v="2"/>
    <x v="0"/>
  </r>
  <r>
    <n v="44272"/>
    <x v="84"/>
    <x v="28"/>
    <x v="0"/>
    <x v="3"/>
    <s v="Avery Non-Stick Heavy Duty View Round Locking Ring Binders"/>
    <n v="35.880000000000003"/>
    <n v="6"/>
    <n v="17.22"/>
    <x v="2"/>
    <x v="0"/>
  </r>
  <r>
    <n v="44272"/>
    <x v="85"/>
    <x v="20"/>
    <x v="1"/>
    <x v="13"/>
    <s v="Bretford Rectangular Conference Table Tops"/>
    <n v="1579.75"/>
    <n v="7"/>
    <n v="-447.59"/>
    <x v="2"/>
    <x v="0"/>
  </r>
  <r>
    <n v="44272"/>
    <x v="85"/>
    <x v="20"/>
    <x v="1"/>
    <x v="13"/>
    <s v="Balt Solid Wood Round Tables"/>
    <n v="1071.58"/>
    <n v="4"/>
    <n v="-553.65"/>
    <x v="2"/>
    <x v="0"/>
  </r>
  <r>
    <n v="44272"/>
    <x v="85"/>
    <x v="20"/>
    <x v="1"/>
    <x v="13"/>
    <s v="Hon 30&quot; x 60&quot; Table with Locking Drawer"/>
    <n v="613.91"/>
    <n v="3"/>
    <n v="-122.78"/>
    <x v="2"/>
    <x v="0"/>
  </r>
  <r>
    <n v="44272"/>
    <x v="85"/>
    <x v="20"/>
    <x v="0"/>
    <x v="0"/>
    <s v="Xerox 1926"/>
    <n v="34.86"/>
    <n v="7"/>
    <n v="16.38"/>
    <x v="2"/>
    <x v="0"/>
  </r>
  <r>
    <n v="44272"/>
    <x v="85"/>
    <x v="20"/>
    <x v="0"/>
    <x v="0"/>
    <s v="Xerox 1918"/>
    <n v="155.04"/>
    <n v="4"/>
    <n v="75.97"/>
    <x v="2"/>
    <x v="0"/>
  </r>
  <r>
    <n v="44272"/>
    <x v="86"/>
    <x v="0"/>
    <x v="0"/>
    <x v="4"/>
    <s v="Newell 333"/>
    <n v="4.45"/>
    <n v="2"/>
    <n v="0.33"/>
    <x v="2"/>
    <x v="0"/>
  </r>
  <r>
    <n v="44272"/>
    <x v="86"/>
    <x v="0"/>
    <x v="0"/>
    <x v="0"/>
    <s v="Xerox 1966"/>
    <n v="5.18"/>
    <n v="1"/>
    <n v="1.88"/>
    <x v="2"/>
    <x v="0"/>
  </r>
  <r>
    <n v="44272"/>
    <x v="86"/>
    <x v="0"/>
    <x v="0"/>
    <x v="0"/>
    <s v="Xerox 1967"/>
    <n v="15.55"/>
    <n v="3"/>
    <n v="5.44"/>
    <x v="2"/>
    <x v="0"/>
  </r>
  <r>
    <n v="44272"/>
    <x v="36"/>
    <x v="29"/>
    <x v="0"/>
    <x v="3"/>
    <s v="Acco Pressboard Covers with Storage Hooks, 9 1/2&quot; x 11&quot;, Executive Red"/>
    <n v="11.43"/>
    <n v="3"/>
    <n v="5.37"/>
    <x v="2"/>
    <x v="0"/>
  </r>
  <r>
    <n v="44272"/>
    <x v="36"/>
    <x v="29"/>
    <x v="0"/>
    <x v="3"/>
    <s v="GBC Twin Loop Wire Binding Elements, 9/16&quot; Spine, Black"/>
    <n v="30.44"/>
    <n v="2"/>
    <n v="14.92"/>
    <x v="2"/>
    <x v="0"/>
  </r>
  <r>
    <n v="44272"/>
    <x v="36"/>
    <x v="29"/>
    <x v="0"/>
    <x v="0"/>
    <s v="Xerox 1957"/>
    <n v="12.96"/>
    <n v="2"/>
    <n v="6.35"/>
    <x v="2"/>
    <x v="0"/>
  </r>
  <r>
    <n v="44272"/>
    <x v="36"/>
    <x v="29"/>
    <x v="0"/>
    <x v="0"/>
    <s v="EcoTones Memo Sheets"/>
    <n v="16"/>
    <n v="4"/>
    <n v="7.68"/>
    <x v="2"/>
    <x v="0"/>
  </r>
  <r>
    <n v="44272"/>
    <x v="36"/>
    <x v="29"/>
    <x v="0"/>
    <x v="12"/>
    <s v="Belkin 6 Outlet Metallic Surge Strip"/>
    <n v="32.67"/>
    <n v="3"/>
    <n v="8.49"/>
    <x v="2"/>
    <x v="0"/>
  </r>
  <r>
    <n v="44272"/>
    <x v="87"/>
    <x v="2"/>
    <x v="0"/>
    <x v="0"/>
    <s v="Xerox 1909"/>
    <n v="126.62"/>
    <n v="6"/>
    <n v="41.15"/>
    <x v="2"/>
    <x v="0"/>
  </r>
  <r>
    <n v="44273"/>
    <x v="88"/>
    <x v="16"/>
    <x v="2"/>
    <x v="15"/>
    <s v="Hewlett-Packard Deskjet 6540 Color Inkjet Printer"/>
    <n v="821.3"/>
    <n v="4"/>
    <n v="-16.43"/>
    <x v="2"/>
    <x v="0"/>
  </r>
  <r>
    <n v="44273"/>
    <x v="88"/>
    <x v="16"/>
    <x v="2"/>
    <x v="15"/>
    <s v="Cisco TelePresence System EX90 Videoconferencing Unit"/>
    <n v="22638.48"/>
    <n v="6"/>
    <n v="-1811.08"/>
    <x v="2"/>
    <x v="0"/>
  </r>
  <r>
    <n v="44273"/>
    <x v="88"/>
    <x v="16"/>
    <x v="0"/>
    <x v="0"/>
    <s v="Xerox 195"/>
    <n v="21.38"/>
    <n v="4"/>
    <n v="7.48"/>
    <x v="2"/>
    <x v="0"/>
  </r>
  <r>
    <n v="44273"/>
    <x v="88"/>
    <x v="16"/>
    <x v="0"/>
    <x v="4"/>
    <s v="Avery Fluorescent Highlighter Four-Color Set"/>
    <n v="8.02"/>
    <n v="3"/>
    <n v="1"/>
    <x v="2"/>
    <x v="0"/>
  </r>
  <r>
    <n v="44273"/>
    <x v="88"/>
    <x v="16"/>
    <x v="1"/>
    <x v="8"/>
    <s v="Executive Impressions 13&quot; Clairmont Wall Clock"/>
    <n v="30.77"/>
    <n v="2"/>
    <n v="8.08"/>
    <x v="2"/>
    <x v="0"/>
  </r>
  <r>
    <n v="44273"/>
    <x v="88"/>
    <x v="16"/>
    <x v="0"/>
    <x v="7"/>
    <s v="Staples"/>
    <n v="18.940000000000001"/>
    <n v="3"/>
    <n v="5.92"/>
    <x v="2"/>
    <x v="0"/>
  </r>
  <r>
    <n v="44273"/>
    <x v="88"/>
    <x v="16"/>
    <x v="1"/>
    <x v="8"/>
    <s v="Dana Fluorescent Magnifying Lamp, White, 36&quot;"/>
    <n v="122.35"/>
    <n v="3"/>
    <n v="15.29"/>
    <x v="2"/>
    <x v="0"/>
  </r>
  <r>
    <n v="44273"/>
    <x v="89"/>
    <x v="3"/>
    <x v="1"/>
    <x v="11"/>
    <s v="Bush Heritage Pine Collection 5-Shelf Bookcase, Albany Pine Finish, *Special Order"/>
    <n v="1198.33"/>
    <n v="10"/>
    <n v="70.489999999999995"/>
    <x v="2"/>
    <x v="0"/>
  </r>
  <r>
    <n v="44273"/>
    <x v="90"/>
    <x v="3"/>
    <x v="1"/>
    <x v="8"/>
    <s v="Eldon Cleatmat Chair Mats for Medium Pile Carpets"/>
    <n v="111"/>
    <n v="2"/>
    <n v="14.43"/>
    <x v="2"/>
    <x v="0"/>
  </r>
  <r>
    <n v="44273"/>
    <x v="90"/>
    <x v="3"/>
    <x v="2"/>
    <x v="15"/>
    <s v="Swingline SM12-08 MicroCut Jam Free Shredder"/>
    <n v="1279.97"/>
    <n v="4"/>
    <n v="415.99"/>
    <x v="2"/>
    <x v="0"/>
  </r>
  <r>
    <n v="44273"/>
    <x v="90"/>
    <x v="3"/>
    <x v="0"/>
    <x v="2"/>
    <s v="Tennsco 6- and 18-Compartment Lockers"/>
    <n v="1856.19"/>
    <n v="7"/>
    <n v="334.11"/>
    <x v="2"/>
    <x v="0"/>
  </r>
  <r>
    <n v="44274"/>
    <x v="91"/>
    <x v="16"/>
    <x v="2"/>
    <x v="6"/>
    <s v="Cisco 8x8 Inc. 6753i IP Business Phone System"/>
    <n v="323.98"/>
    <n v="3"/>
    <n v="28.35"/>
    <x v="2"/>
    <x v="0"/>
  </r>
  <r>
    <n v="44274"/>
    <x v="91"/>
    <x v="16"/>
    <x v="0"/>
    <x v="1"/>
    <s v="Avery 501"/>
    <n v="11.81"/>
    <n v="4"/>
    <n v="3.99"/>
    <x v="2"/>
    <x v="0"/>
  </r>
  <r>
    <n v="44274"/>
    <x v="91"/>
    <x v="16"/>
    <x v="0"/>
    <x v="2"/>
    <s v="Crate-A-Files"/>
    <n v="26.16"/>
    <n v="3"/>
    <n v="1.96"/>
    <x v="2"/>
    <x v="0"/>
  </r>
  <r>
    <n v="44274"/>
    <x v="91"/>
    <x v="16"/>
    <x v="0"/>
    <x v="3"/>
    <s v="Avery Flip-Chart Easel Binder, Black"/>
    <n v="33.57"/>
    <n v="5"/>
    <n v="-25.74"/>
    <x v="2"/>
    <x v="0"/>
  </r>
  <r>
    <n v="44274"/>
    <x v="91"/>
    <x v="16"/>
    <x v="1"/>
    <x v="8"/>
    <s v="Eldon Wave Desk Accessories"/>
    <n v="4.99"/>
    <n v="3"/>
    <n v="1.37"/>
    <x v="2"/>
    <x v="0"/>
  </r>
  <r>
    <n v="44274"/>
    <x v="91"/>
    <x v="16"/>
    <x v="1"/>
    <x v="8"/>
    <s v="Document Clip Frames"/>
    <n v="20.02"/>
    <n v="3"/>
    <n v="5.5"/>
    <x v="2"/>
    <x v="0"/>
  </r>
  <r>
    <n v="44274"/>
    <x v="91"/>
    <x v="16"/>
    <x v="2"/>
    <x v="9"/>
    <s v="LogitechÂ Wireless Boombox Speaker - portable - wireless, wired"/>
    <n v="170.24"/>
    <n v="2"/>
    <n v="53.2"/>
    <x v="2"/>
    <x v="0"/>
  </r>
  <r>
    <n v="44276"/>
    <x v="92"/>
    <x v="10"/>
    <x v="0"/>
    <x v="4"/>
    <s v="Binney &amp; Smith Crayola Metallic Colored Pencils, 8-Color Set"/>
    <n v="7.41"/>
    <n v="2"/>
    <n v="1.2"/>
    <x v="2"/>
    <x v="0"/>
  </r>
  <r>
    <n v="44276"/>
    <x v="92"/>
    <x v="10"/>
    <x v="0"/>
    <x v="4"/>
    <s v="Binney &amp; Smith inkTank Erasable Desk Highlighter, Chisel Tip, Yellow, 12/Box"/>
    <n v="6.05"/>
    <n v="3"/>
    <n v="1.59"/>
    <x v="2"/>
    <x v="0"/>
  </r>
  <r>
    <n v="44276"/>
    <x v="93"/>
    <x v="25"/>
    <x v="0"/>
    <x v="2"/>
    <s v="Tennsco Commercial Shelving"/>
    <n v="16.27"/>
    <n v="1"/>
    <n v="-3.86"/>
    <x v="2"/>
    <x v="0"/>
  </r>
  <r>
    <n v="44276"/>
    <x v="94"/>
    <x v="6"/>
    <x v="2"/>
    <x v="6"/>
    <s v="Samsung Galaxy S4 Active"/>
    <n v="3499.93"/>
    <n v="7"/>
    <n v="909.98"/>
    <x v="2"/>
    <x v="0"/>
  </r>
  <r>
    <n v="44276"/>
    <x v="94"/>
    <x v="6"/>
    <x v="0"/>
    <x v="1"/>
    <s v="Avery 492"/>
    <n v="14.4"/>
    <n v="5"/>
    <n v="6.62"/>
    <x v="2"/>
    <x v="0"/>
  </r>
  <r>
    <n v="44276"/>
    <x v="94"/>
    <x v="6"/>
    <x v="0"/>
    <x v="0"/>
    <s v="Xerox 1919"/>
    <n v="122.97"/>
    <n v="3"/>
    <n v="60.26"/>
    <x v="2"/>
    <x v="0"/>
  </r>
  <r>
    <n v="44276"/>
    <x v="94"/>
    <x v="6"/>
    <x v="0"/>
    <x v="4"/>
    <s v="American Pencil"/>
    <n v="9.32"/>
    <n v="4"/>
    <n v="2.7"/>
    <x v="2"/>
    <x v="0"/>
  </r>
  <r>
    <n v="44276"/>
    <x v="94"/>
    <x v="6"/>
    <x v="0"/>
    <x v="3"/>
    <s v="Wilson Jones Ledger-Size, Piano-Hinge Binder, 2&quot;, Blue"/>
    <n v="122.94"/>
    <n v="3"/>
    <n v="59.01"/>
    <x v="2"/>
    <x v="0"/>
  </r>
  <r>
    <n v="44276"/>
    <x v="95"/>
    <x v="15"/>
    <x v="0"/>
    <x v="1"/>
    <s v="Avery 505"/>
    <n v="59.2"/>
    <n v="5"/>
    <n v="22.2"/>
    <x v="2"/>
    <x v="0"/>
  </r>
  <r>
    <n v="44276"/>
    <x v="95"/>
    <x v="15"/>
    <x v="1"/>
    <x v="8"/>
    <s v="DAX Wood Document Frame"/>
    <n v="32.950000000000003"/>
    <n v="3"/>
    <n v="6.59"/>
    <x v="2"/>
    <x v="0"/>
  </r>
  <r>
    <n v="44276"/>
    <x v="95"/>
    <x v="15"/>
    <x v="1"/>
    <x v="5"/>
    <s v="Global Highback Leather Tilter in Burgundy"/>
    <n v="218.38"/>
    <n v="3"/>
    <n v="-10.92"/>
    <x v="2"/>
    <x v="0"/>
  </r>
  <r>
    <n v="44277"/>
    <x v="96"/>
    <x v="25"/>
    <x v="0"/>
    <x v="3"/>
    <s v="C-Line Peel &amp; Stick Add-On Filing Pockets, 8-3/4 x 5-1/8, 10/Pack"/>
    <n v="7.64"/>
    <n v="4"/>
    <n v="-5.86"/>
    <x v="2"/>
    <x v="0"/>
  </r>
  <r>
    <n v="44277"/>
    <x v="96"/>
    <x v="25"/>
    <x v="0"/>
    <x v="3"/>
    <s v="GBC Prestige Therm-A-Bind Covers"/>
    <n v="51.47"/>
    <n v="5"/>
    <n v="-39.46"/>
    <x v="2"/>
    <x v="0"/>
  </r>
  <r>
    <n v="44277"/>
    <x v="97"/>
    <x v="12"/>
    <x v="0"/>
    <x v="0"/>
    <s v="Xerox 1951"/>
    <n v="74.349999999999994"/>
    <n v="3"/>
    <n v="23.24"/>
    <x v="2"/>
    <x v="0"/>
  </r>
  <r>
    <n v="44277"/>
    <x v="97"/>
    <x v="12"/>
    <x v="1"/>
    <x v="5"/>
    <s v="Office Star - Mesh Screen back chair with Vinyl seat"/>
    <n v="314.35000000000002"/>
    <n v="3"/>
    <n v="-35.36"/>
    <x v="2"/>
    <x v="0"/>
  </r>
  <r>
    <n v="44277"/>
    <x v="98"/>
    <x v="18"/>
    <x v="0"/>
    <x v="4"/>
    <s v="Avery Hi-Liter EverBold Pen Style Fluorescent Highlighters, 4/Pack"/>
    <n v="16.28"/>
    <n v="2"/>
    <n v="6.51"/>
    <x v="2"/>
    <x v="0"/>
  </r>
  <r>
    <n v="44278"/>
    <x v="99"/>
    <x v="3"/>
    <x v="0"/>
    <x v="2"/>
    <s v="Economy Rollaway Files"/>
    <n v="330.4"/>
    <n v="2"/>
    <n v="85.9"/>
    <x v="2"/>
    <x v="0"/>
  </r>
  <r>
    <n v="44278"/>
    <x v="99"/>
    <x v="3"/>
    <x v="2"/>
    <x v="6"/>
    <s v="Ooma Telo VoIP Home Phone System"/>
    <n v="604.75"/>
    <n v="6"/>
    <n v="37.799999999999997"/>
    <x v="2"/>
    <x v="0"/>
  </r>
  <r>
    <n v="44278"/>
    <x v="100"/>
    <x v="16"/>
    <x v="0"/>
    <x v="1"/>
    <s v="Avery 476"/>
    <n v="9.91"/>
    <n v="3"/>
    <n v="3.22"/>
    <x v="2"/>
    <x v="0"/>
  </r>
  <r>
    <n v="44279"/>
    <x v="101"/>
    <x v="20"/>
    <x v="0"/>
    <x v="0"/>
    <s v="Xerox 190"/>
    <n v="24.9"/>
    <n v="5"/>
    <n v="11.7"/>
    <x v="2"/>
    <x v="0"/>
  </r>
  <r>
    <n v="44279"/>
    <x v="102"/>
    <x v="3"/>
    <x v="1"/>
    <x v="8"/>
    <s v="DAX Contemporary Wood Frame with Silver Metal Mat, Desktop, 11 x 14 Size"/>
    <n v="40.479999999999997"/>
    <n v="2"/>
    <n v="14.57"/>
    <x v="2"/>
    <x v="0"/>
  </r>
  <r>
    <n v="44280"/>
    <x v="86"/>
    <x v="20"/>
    <x v="1"/>
    <x v="5"/>
    <s v="Iceberg Nesting Folding Chair, 19w x 6d x 43h"/>
    <n v="366.79"/>
    <n v="7"/>
    <n v="65.209999999999994"/>
    <x v="2"/>
    <x v="0"/>
  </r>
  <r>
    <n v="44280"/>
    <x v="103"/>
    <x v="3"/>
    <x v="0"/>
    <x v="4"/>
    <s v="Newell 35"/>
    <n v="6.56"/>
    <n v="2"/>
    <n v="1.9"/>
    <x v="2"/>
    <x v="0"/>
  </r>
  <r>
    <n v="44280"/>
    <x v="103"/>
    <x v="3"/>
    <x v="0"/>
    <x v="4"/>
    <s v="Eberhard Faber 3 1/2&quot; Golf Pencils"/>
    <n v="14.88"/>
    <n v="2"/>
    <n v="3.72"/>
    <x v="2"/>
    <x v="0"/>
  </r>
  <r>
    <n v="44280"/>
    <x v="103"/>
    <x v="3"/>
    <x v="2"/>
    <x v="9"/>
    <s v="ImationÂ SwivelÂ Flash DriveÂ USBÂ flash driveÂ - 8 GB"/>
    <n v="45.48"/>
    <n v="4"/>
    <n v="15.92"/>
    <x v="2"/>
    <x v="0"/>
  </r>
  <r>
    <n v="44280"/>
    <x v="103"/>
    <x v="3"/>
    <x v="0"/>
    <x v="4"/>
    <s v="BIC Brite Liner Grip Highlighters, Assorted, 5/Pack"/>
    <n v="25.44"/>
    <n v="6"/>
    <n v="9.92"/>
    <x v="2"/>
    <x v="0"/>
  </r>
  <r>
    <n v="44281"/>
    <x v="104"/>
    <x v="3"/>
    <x v="2"/>
    <x v="9"/>
    <s v="SanDisk Ultra 32 GB MicroSDHC Class 10 Memory Card"/>
    <n v="66.3"/>
    <n v="3"/>
    <n v="8.6199999999999992"/>
    <x v="2"/>
    <x v="0"/>
  </r>
  <r>
    <n v="44281"/>
    <x v="105"/>
    <x v="3"/>
    <x v="0"/>
    <x v="4"/>
    <s v="Newell 308"/>
    <n v="3.36"/>
    <n v="2"/>
    <n v="0.84"/>
    <x v="2"/>
    <x v="0"/>
  </r>
  <r>
    <n v="44281"/>
    <x v="105"/>
    <x v="3"/>
    <x v="0"/>
    <x v="3"/>
    <s v="Wilson Jones Leather-Like Binders with DublLock Round Rings"/>
    <n v="27.94"/>
    <n v="4"/>
    <n v="9.43"/>
    <x v="2"/>
    <x v="0"/>
  </r>
  <r>
    <n v="44281"/>
    <x v="105"/>
    <x v="3"/>
    <x v="2"/>
    <x v="6"/>
    <s v="Griffin GC17055 Auxiliary Audio Cable"/>
    <n v="28.78"/>
    <n v="2"/>
    <n v="2.88"/>
    <x v="2"/>
    <x v="0"/>
  </r>
  <r>
    <n v="44281"/>
    <x v="106"/>
    <x v="3"/>
    <x v="0"/>
    <x v="1"/>
    <s v="Smead Alpha-Z Color-Coded Name Labels First Letter Starter Set"/>
    <n v="18.75"/>
    <n v="5"/>
    <n v="9"/>
    <x v="2"/>
    <x v="0"/>
  </r>
  <r>
    <n v="44283"/>
    <x v="107"/>
    <x v="30"/>
    <x v="0"/>
    <x v="10"/>
    <s v="Poly String Tie Envelopes"/>
    <n v="6.12"/>
    <n v="3"/>
    <n v="2.88"/>
    <x v="2"/>
    <x v="0"/>
  </r>
  <r>
    <n v="44283"/>
    <x v="107"/>
    <x v="30"/>
    <x v="1"/>
    <x v="13"/>
    <s v="Hon 94000 Series Round Tables"/>
    <n v="1184.72"/>
    <n v="4"/>
    <n v="106.62"/>
    <x v="2"/>
    <x v="0"/>
  </r>
  <r>
    <n v="44283"/>
    <x v="108"/>
    <x v="31"/>
    <x v="2"/>
    <x v="6"/>
    <s v="AT&amp;T TR1909W"/>
    <n v="302.38"/>
    <n v="3"/>
    <n v="22.68"/>
    <x v="2"/>
    <x v="0"/>
  </r>
  <r>
    <n v="44283"/>
    <x v="109"/>
    <x v="10"/>
    <x v="1"/>
    <x v="13"/>
    <s v="Chromcraft Bull-Nose Wood Oval Conference Tables &amp; Bases"/>
    <n v="330.59"/>
    <n v="1"/>
    <n v="-143.25"/>
    <x v="2"/>
    <x v="0"/>
  </r>
  <r>
    <n v="44284"/>
    <x v="110"/>
    <x v="0"/>
    <x v="1"/>
    <x v="13"/>
    <s v="Bush Advantage Collection Racetrack Conference Table"/>
    <n v="890.84"/>
    <n v="3"/>
    <n v="-152.72"/>
    <x v="2"/>
    <x v="0"/>
  </r>
  <r>
    <n v="44285"/>
    <x v="111"/>
    <x v="20"/>
    <x v="0"/>
    <x v="4"/>
    <s v="Peel-Off China Markers"/>
    <n v="49.65"/>
    <n v="5"/>
    <n v="20.85"/>
    <x v="2"/>
    <x v="0"/>
  </r>
  <r>
    <n v="44285"/>
    <x v="112"/>
    <x v="22"/>
    <x v="0"/>
    <x v="2"/>
    <s v="Sterilite Show Offs Storage Containers"/>
    <n v="15.84"/>
    <n v="3"/>
    <n v="0"/>
    <x v="2"/>
    <x v="0"/>
  </r>
  <r>
    <n v="44285"/>
    <x v="112"/>
    <x v="22"/>
    <x v="0"/>
    <x v="1"/>
    <s v="Avery 490"/>
    <n v="44.4"/>
    <n v="3"/>
    <n v="22.2"/>
    <x v="2"/>
    <x v="0"/>
  </r>
  <r>
    <n v="44285"/>
    <x v="113"/>
    <x v="20"/>
    <x v="0"/>
    <x v="4"/>
    <s v="Sanford EarthWrite Recycled Pencils, Medium Soft, #2"/>
    <n v="10.5"/>
    <n v="5"/>
    <n v="2.94"/>
    <x v="2"/>
    <x v="0"/>
  </r>
  <r>
    <n v="44285"/>
    <x v="41"/>
    <x v="3"/>
    <x v="1"/>
    <x v="11"/>
    <s v="O'Sullivan Living Dimensions 2-Shelf Bookcases"/>
    <n v="205.67"/>
    <n v="2"/>
    <n v="-12.1"/>
    <x v="2"/>
    <x v="0"/>
  </r>
  <r>
    <n v="44285"/>
    <x v="114"/>
    <x v="0"/>
    <x v="0"/>
    <x v="10"/>
    <s v="Airmail Envelopes"/>
    <n v="335.72"/>
    <n v="5"/>
    <n v="113.31"/>
    <x v="2"/>
    <x v="0"/>
  </r>
  <r>
    <n v="44285"/>
    <x v="114"/>
    <x v="0"/>
    <x v="2"/>
    <x v="6"/>
    <s v="Innergie mMini Combo Duo USB Travel Charging Kit"/>
    <n v="251.94"/>
    <n v="7"/>
    <n v="88.18"/>
    <x v="2"/>
    <x v="0"/>
  </r>
  <r>
    <n v="44285"/>
    <x v="114"/>
    <x v="0"/>
    <x v="1"/>
    <x v="5"/>
    <s v="Global Stack Chair without Arms, Black"/>
    <n v="127.3"/>
    <n v="7"/>
    <n v="-9.09"/>
    <x v="2"/>
    <x v="0"/>
  </r>
  <r>
    <n v="44285"/>
    <x v="115"/>
    <x v="28"/>
    <x v="0"/>
    <x v="2"/>
    <s v="Space Solutions Commercial Steel Shelving"/>
    <n v="129.30000000000001"/>
    <n v="2"/>
    <n v="6.47"/>
    <x v="2"/>
    <x v="0"/>
  </r>
  <r>
    <n v="44286"/>
    <x v="116"/>
    <x v="3"/>
    <x v="0"/>
    <x v="3"/>
    <s v="GBC DocuBind 200 Manual Binding Machine"/>
    <n v="673.57"/>
    <n v="2"/>
    <n v="252.59"/>
    <x v="2"/>
    <x v="0"/>
  </r>
  <r>
    <n v="44286"/>
    <x v="116"/>
    <x v="3"/>
    <x v="0"/>
    <x v="12"/>
    <s v="Fellowes Advanced Computer Series Surge Protectors"/>
    <n v="52.98"/>
    <n v="2"/>
    <n v="14.83"/>
    <x v="2"/>
    <x v="0"/>
  </r>
  <r>
    <n v="44286"/>
    <x v="117"/>
    <x v="2"/>
    <x v="0"/>
    <x v="3"/>
    <s v="Avery Round Ring Poly Binders"/>
    <n v="0.85"/>
    <n v="1"/>
    <n v="-0.6"/>
    <x v="2"/>
    <x v="0"/>
  </r>
  <r>
    <n v="44286"/>
    <x v="118"/>
    <x v="1"/>
    <x v="0"/>
    <x v="3"/>
    <s v="Fellowes Black Plastic Comb Bindings"/>
    <n v="8.1300000000000008"/>
    <n v="7"/>
    <n v="-13.83"/>
    <x v="2"/>
    <x v="0"/>
  </r>
  <r>
    <n v="44286"/>
    <x v="118"/>
    <x v="1"/>
    <x v="2"/>
    <x v="9"/>
    <s v="Kensington SlimBlade Notebook Wireless Mouse with Nano Receiver"/>
    <n v="79.98"/>
    <n v="2"/>
    <n v="14"/>
    <x v="2"/>
    <x v="0"/>
  </r>
  <r>
    <n v="44286"/>
    <x v="119"/>
    <x v="16"/>
    <x v="0"/>
    <x v="3"/>
    <s v="Avery Hole Reinforcements"/>
    <n v="1.87"/>
    <n v="1"/>
    <n v="-1.31"/>
    <x v="2"/>
    <x v="0"/>
  </r>
  <r>
    <n v="44286"/>
    <x v="120"/>
    <x v="16"/>
    <x v="1"/>
    <x v="5"/>
    <s v="Global Leather Highback Executive Chair with Pneumatic Height Adjustment, Black"/>
    <n v="1125.49"/>
    <n v="7"/>
    <n v="98.48"/>
    <x v="2"/>
    <x v="0"/>
  </r>
  <r>
    <n v="44286"/>
    <x v="120"/>
    <x v="16"/>
    <x v="0"/>
    <x v="3"/>
    <s v="Ibico Plastic and Wire Spiral Binding Combs"/>
    <n v="12.65"/>
    <n v="5"/>
    <n v="-10.119999999999999"/>
    <x v="2"/>
    <x v="0"/>
  </r>
  <r>
    <n v="44286"/>
    <x v="120"/>
    <x v="16"/>
    <x v="0"/>
    <x v="4"/>
    <s v="Binney &amp; Smith inkTank Erasable Desk Highlighter, Chisel Tip, Yellow, 12/Box"/>
    <n v="4.03"/>
    <n v="2"/>
    <n v="1.06"/>
    <x v="2"/>
    <x v="0"/>
  </r>
  <r>
    <n v="44287"/>
    <x v="111"/>
    <x v="3"/>
    <x v="0"/>
    <x v="1"/>
    <s v="Avery 490"/>
    <n v="29.6"/>
    <n v="2"/>
    <n v="14.8"/>
    <x v="3"/>
    <x v="0"/>
  </r>
  <r>
    <n v="44287"/>
    <x v="111"/>
    <x v="3"/>
    <x v="0"/>
    <x v="3"/>
    <s v="Pressboard Data Binder, Crimson, 12&quot; X 8 1/2&quot;"/>
    <n v="17.09"/>
    <n v="4"/>
    <n v="5.55"/>
    <x v="3"/>
    <x v="0"/>
  </r>
  <r>
    <n v="44287"/>
    <x v="121"/>
    <x v="32"/>
    <x v="0"/>
    <x v="2"/>
    <s v="Rogers Profile Extra Capacity Storage Tub"/>
    <n v="66.959999999999994"/>
    <n v="4"/>
    <n v="2.68"/>
    <x v="3"/>
    <x v="0"/>
  </r>
  <r>
    <n v="44287"/>
    <x v="121"/>
    <x v="32"/>
    <x v="0"/>
    <x v="3"/>
    <s v="Zipper Ring Binder Pockets"/>
    <n v="6.24"/>
    <n v="2"/>
    <n v="3.06"/>
    <x v="3"/>
    <x v="0"/>
  </r>
  <r>
    <n v="44288"/>
    <x v="122"/>
    <x v="4"/>
    <x v="0"/>
    <x v="0"/>
    <s v="Xerox 1990"/>
    <n v="15.84"/>
    <n v="3"/>
    <n v="7.13"/>
    <x v="3"/>
    <x v="0"/>
  </r>
  <r>
    <n v="44288"/>
    <x v="122"/>
    <x v="4"/>
    <x v="2"/>
    <x v="6"/>
    <s v="Motorola Droid Maxx"/>
    <n v="1049.93"/>
    <n v="7"/>
    <n v="293.98"/>
    <x v="3"/>
    <x v="0"/>
  </r>
  <r>
    <n v="44288"/>
    <x v="122"/>
    <x v="4"/>
    <x v="0"/>
    <x v="12"/>
    <s v="Euro-Pro Shark Turbo Vacuum"/>
    <n v="154.9"/>
    <n v="5"/>
    <n v="40.270000000000003"/>
    <x v="3"/>
    <x v="0"/>
  </r>
  <r>
    <n v="44288"/>
    <x v="66"/>
    <x v="0"/>
    <x v="0"/>
    <x v="0"/>
    <s v="Xerox 1898"/>
    <n v="26.72"/>
    <n v="5"/>
    <n v="9.35"/>
    <x v="3"/>
    <x v="0"/>
  </r>
  <r>
    <n v="44288"/>
    <x v="66"/>
    <x v="0"/>
    <x v="0"/>
    <x v="0"/>
    <s v="Xerox 1947"/>
    <n v="33.49"/>
    <n v="7"/>
    <n v="10.47"/>
    <x v="3"/>
    <x v="0"/>
  </r>
  <r>
    <n v="44288"/>
    <x v="123"/>
    <x v="6"/>
    <x v="1"/>
    <x v="8"/>
    <s v="Luxo Adjustable Task Clamp Lamp"/>
    <n v="177.68"/>
    <n v="2"/>
    <n v="46.2"/>
    <x v="3"/>
    <x v="0"/>
  </r>
  <r>
    <n v="44289"/>
    <x v="124"/>
    <x v="3"/>
    <x v="0"/>
    <x v="10"/>
    <s v="Staple envelope"/>
    <n v="11.16"/>
    <n v="2"/>
    <n v="5.58"/>
    <x v="3"/>
    <x v="0"/>
  </r>
  <r>
    <n v="44289"/>
    <x v="124"/>
    <x v="3"/>
    <x v="2"/>
    <x v="9"/>
    <s v="Enermax Briskie RF Wireless Keyboard and Mouse Combo"/>
    <n v="62.31"/>
    <n v="3"/>
    <n v="22.43"/>
    <x v="3"/>
    <x v="0"/>
  </r>
  <r>
    <n v="44289"/>
    <x v="124"/>
    <x v="3"/>
    <x v="2"/>
    <x v="9"/>
    <s v="Logitech G600 MMO Gaming Mouse"/>
    <n v="159.97999999999999"/>
    <n v="2"/>
    <n v="57.59"/>
    <x v="3"/>
    <x v="0"/>
  </r>
  <r>
    <n v="44290"/>
    <x v="125"/>
    <x v="3"/>
    <x v="0"/>
    <x v="1"/>
    <s v="Avery 518"/>
    <n v="18.899999999999999"/>
    <n v="6"/>
    <n v="9.07"/>
    <x v="3"/>
    <x v="0"/>
  </r>
  <r>
    <n v="44290"/>
    <x v="102"/>
    <x v="14"/>
    <x v="1"/>
    <x v="8"/>
    <s v="Advantus Panel Wall Acrylic Frame"/>
    <n v="5.47"/>
    <n v="1"/>
    <n v="2.35"/>
    <x v="3"/>
    <x v="0"/>
  </r>
  <r>
    <n v="44290"/>
    <x v="102"/>
    <x v="14"/>
    <x v="0"/>
    <x v="4"/>
    <s v="Newell 319"/>
    <n v="79.36"/>
    <n v="4"/>
    <n v="23.81"/>
    <x v="3"/>
    <x v="0"/>
  </r>
  <r>
    <n v="44290"/>
    <x v="126"/>
    <x v="3"/>
    <x v="0"/>
    <x v="3"/>
    <s v="Avery Non-Stick Binders"/>
    <n v="7.18"/>
    <n v="2"/>
    <n v="2.25"/>
    <x v="3"/>
    <x v="0"/>
  </r>
  <r>
    <n v="44290"/>
    <x v="127"/>
    <x v="8"/>
    <x v="0"/>
    <x v="2"/>
    <s v="Safco Commercial Shelving"/>
    <n v="232.55"/>
    <n v="5"/>
    <n v="9.3000000000000007"/>
    <x v="3"/>
    <x v="0"/>
  </r>
  <r>
    <n v="44290"/>
    <x v="127"/>
    <x v="8"/>
    <x v="2"/>
    <x v="9"/>
    <s v="Logitech Wireless Marathon Mouse M705"/>
    <n v="99.98"/>
    <n v="2"/>
    <n v="42.99"/>
    <x v="3"/>
    <x v="0"/>
  </r>
  <r>
    <n v="44290"/>
    <x v="127"/>
    <x v="8"/>
    <x v="0"/>
    <x v="0"/>
    <s v="Xerox 209"/>
    <n v="19.440000000000001"/>
    <n v="3"/>
    <n v="9.33"/>
    <x v="3"/>
    <x v="0"/>
  </r>
  <r>
    <n v="44290"/>
    <x v="127"/>
    <x v="8"/>
    <x v="0"/>
    <x v="0"/>
    <s v="Xerox 1966"/>
    <n v="12.96"/>
    <n v="2"/>
    <n v="6.35"/>
    <x v="3"/>
    <x v="0"/>
  </r>
  <r>
    <n v="44291"/>
    <x v="128"/>
    <x v="20"/>
    <x v="0"/>
    <x v="0"/>
    <s v="Eaton Premium Continuous-Feed Paper, 25% Cotton, Letter Size, White, 1000 Shts/Box"/>
    <n v="55.48"/>
    <n v="1"/>
    <n v="26.63"/>
    <x v="3"/>
    <x v="0"/>
  </r>
  <r>
    <n v="44291"/>
    <x v="129"/>
    <x v="6"/>
    <x v="0"/>
    <x v="4"/>
    <s v="Crayola Colored Pencils"/>
    <n v="22.96"/>
    <n v="7"/>
    <n v="7.58"/>
    <x v="3"/>
    <x v="0"/>
  </r>
  <r>
    <n v="44291"/>
    <x v="129"/>
    <x v="6"/>
    <x v="2"/>
    <x v="6"/>
    <s v="AT&amp;T CL82213"/>
    <n v="28.99"/>
    <n v="1"/>
    <n v="8.41"/>
    <x v="3"/>
    <x v="0"/>
  </r>
  <r>
    <n v="44291"/>
    <x v="129"/>
    <x v="6"/>
    <x v="0"/>
    <x v="0"/>
    <s v="Xerox 1957"/>
    <n v="12.96"/>
    <n v="2"/>
    <n v="6.35"/>
    <x v="3"/>
    <x v="0"/>
  </r>
  <r>
    <n v="44291"/>
    <x v="129"/>
    <x v="6"/>
    <x v="0"/>
    <x v="4"/>
    <s v="Newell 321"/>
    <n v="22.96"/>
    <n v="7"/>
    <n v="6.66"/>
    <x v="3"/>
    <x v="0"/>
  </r>
  <r>
    <n v="44291"/>
    <x v="129"/>
    <x v="6"/>
    <x v="0"/>
    <x v="14"/>
    <s v="Martin Yale Chadless Opener Electric Letter Opener"/>
    <n v="4164.05"/>
    <n v="5"/>
    <n v="83.28"/>
    <x v="3"/>
    <x v="0"/>
  </r>
  <r>
    <n v="44291"/>
    <x v="130"/>
    <x v="1"/>
    <x v="0"/>
    <x v="2"/>
    <s v="Tenex File Box, Personal Filing Tote with Lid, Black"/>
    <n v="49.63"/>
    <n v="4"/>
    <n v="3.72"/>
    <x v="3"/>
    <x v="0"/>
  </r>
  <r>
    <n v="44291"/>
    <x v="130"/>
    <x v="1"/>
    <x v="0"/>
    <x v="2"/>
    <s v="Adjustable Personal File Tote"/>
    <n v="52.1"/>
    <n v="4"/>
    <n v="3.91"/>
    <x v="3"/>
    <x v="0"/>
  </r>
  <r>
    <n v="44291"/>
    <x v="131"/>
    <x v="14"/>
    <x v="0"/>
    <x v="4"/>
    <s v="Stanley Contemporary Battery Pencil Sharpeners"/>
    <n v="26.7"/>
    <n v="2"/>
    <n v="7.48"/>
    <x v="3"/>
    <x v="0"/>
  </r>
  <r>
    <n v="44291"/>
    <x v="131"/>
    <x v="14"/>
    <x v="0"/>
    <x v="3"/>
    <s v="Fellowes Twister Kit, Gray/Clear, 3/pkg"/>
    <n v="40.200000000000003"/>
    <n v="5"/>
    <n v="18.09"/>
    <x v="3"/>
    <x v="0"/>
  </r>
  <r>
    <n v="44291"/>
    <x v="131"/>
    <x v="14"/>
    <x v="0"/>
    <x v="4"/>
    <s v="Binney &amp; Smith Crayola Metallic Colored Pencils, 8-Color Set"/>
    <n v="13.89"/>
    <n v="3"/>
    <n v="4.58"/>
    <x v="3"/>
    <x v="0"/>
  </r>
  <r>
    <n v="44291"/>
    <x v="131"/>
    <x v="14"/>
    <x v="0"/>
    <x v="2"/>
    <s v="Space Solutions HD Industrial Steel Shelving."/>
    <n v="689.82"/>
    <n v="6"/>
    <n v="20.69"/>
    <x v="3"/>
    <x v="0"/>
  </r>
  <r>
    <n v="44291"/>
    <x v="132"/>
    <x v="5"/>
    <x v="0"/>
    <x v="3"/>
    <s v="Ibico Standard Transparent Covers"/>
    <n v="115.36"/>
    <n v="7"/>
    <n v="56.53"/>
    <x v="3"/>
    <x v="0"/>
  </r>
  <r>
    <n v="44292"/>
    <x v="133"/>
    <x v="2"/>
    <x v="0"/>
    <x v="3"/>
    <s v="Large Capacity Hanging Post Binders"/>
    <n v="44.91"/>
    <n v="6"/>
    <n v="-35.93"/>
    <x v="3"/>
    <x v="0"/>
  </r>
  <r>
    <n v="44292"/>
    <x v="26"/>
    <x v="2"/>
    <x v="0"/>
    <x v="14"/>
    <s v="Martin-Yale Premier Letter Opener"/>
    <n v="10.3"/>
    <n v="1"/>
    <n v="-2.19"/>
    <x v="3"/>
    <x v="0"/>
  </r>
  <r>
    <n v="44292"/>
    <x v="26"/>
    <x v="2"/>
    <x v="1"/>
    <x v="13"/>
    <s v="KI Adjustable-Height Table"/>
    <n v="154.76"/>
    <n v="3"/>
    <n v="-36.11"/>
    <x v="3"/>
    <x v="0"/>
  </r>
  <r>
    <n v="44292"/>
    <x v="26"/>
    <x v="2"/>
    <x v="2"/>
    <x v="9"/>
    <s v="ImationÂ Secure+ Hardware Encrypted USB 2.0Â Flash Drive; 16GB"/>
    <n v="116.78"/>
    <n v="2"/>
    <n v="21.9"/>
    <x v="3"/>
    <x v="0"/>
  </r>
  <r>
    <n v="44292"/>
    <x v="134"/>
    <x v="22"/>
    <x v="1"/>
    <x v="13"/>
    <s v="Chromcraft Bull-Nose Wood Round Conference Table Top, Wood Base"/>
    <n v="653.54999999999995"/>
    <n v="3"/>
    <n v="111.1"/>
    <x v="3"/>
    <x v="0"/>
  </r>
  <r>
    <n v="44292"/>
    <x v="134"/>
    <x v="22"/>
    <x v="2"/>
    <x v="9"/>
    <s v="Kingston Digital DataTraveler 32GB USB 2.0"/>
    <n v="33.9"/>
    <n v="2"/>
    <n v="2.0299999999999998"/>
    <x v="3"/>
    <x v="0"/>
  </r>
  <r>
    <n v="44292"/>
    <x v="135"/>
    <x v="3"/>
    <x v="1"/>
    <x v="8"/>
    <s v="Tenex B1-RE Series Chair Mats for Low Pile Carpets"/>
    <n v="91.96"/>
    <n v="2"/>
    <n v="15.63"/>
    <x v="3"/>
    <x v="0"/>
  </r>
  <r>
    <n v="44292"/>
    <x v="135"/>
    <x v="3"/>
    <x v="1"/>
    <x v="8"/>
    <s v="C-Line Cubicle Keepers Polyproplyene Holder With Velcro Backings"/>
    <n v="33.11"/>
    <n v="7"/>
    <n v="12.91"/>
    <x v="3"/>
    <x v="0"/>
  </r>
  <r>
    <n v="44292"/>
    <x v="135"/>
    <x v="3"/>
    <x v="0"/>
    <x v="0"/>
    <s v="Xerox 211"/>
    <n v="19.440000000000001"/>
    <n v="3"/>
    <n v="9.33"/>
    <x v="3"/>
    <x v="0"/>
  </r>
  <r>
    <n v="44292"/>
    <x v="135"/>
    <x v="3"/>
    <x v="0"/>
    <x v="0"/>
    <s v="Xerox 194"/>
    <n v="55.48"/>
    <n v="1"/>
    <n v="26.63"/>
    <x v="3"/>
    <x v="0"/>
  </r>
  <r>
    <n v="44292"/>
    <x v="136"/>
    <x v="3"/>
    <x v="0"/>
    <x v="4"/>
    <s v="Boston Home &amp; Office Model 2000 Electric Pencil Sharpeners"/>
    <n v="70.95"/>
    <n v="3"/>
    <n v="18.45"/>
    <x v="3"/>
    <x v="0"/>
  </r>
  <r>
    <n v="44292"/>
    <x v="136"/>
    <x v="3"/>
    <x v="0"/>
    <x v="3"/>
    <s v="Avery Trapezoid Ring Binder, 3&quot; Capacity, Black, 1040 sheets"/>
    <n v="65.569999999999993"/>
    <n v="2"/>
    <n v="23.77"/>
    <x v="3"/>
    <x v="0"/>
  </r>
  <r>
    <n v="44292"/>
    <x v="136"/>
    <x v="3"/>
    <x v="2"/>
    <x v="9"/>
    <s v="Razer Kraken 7.1 Surround Sound Over Ear USB Gaming Headset"/>
    <n v="299.97000000000003"/>
    <n v="3"/>
    <n v="131.99"/>
    <x v="3"/>
    <x v="0"/>
  </r>
  <r>
    <n v="44293"/>
    <x v="137"/>
    <x v="33"/>
    <x v="1"/>
    <x v="8"/>
    <s v="Stacking Tray, Side-Loading, Legal, Smoke"/>
    <n v="8.9600000000000009"/>
    <n v="2"/>
    <n v="2.78"/>
    <x v="3"/>
    <x v="0"/>
  </r>
  <r>
    <n v="44293"/>
    <x v="138"/>
    <x v="9"/>
    <x v="2"/>
    <x v="6"/>
    <s v="AT&amp;T TR1909W"/>
    <n v="629.95000000000005"/>
    <n v="5"/>
    <n v="163.79"/>
    <x v="3"/>
    <x v="0"/>
  </r>
  <r>
    <n v="44293"/>
    <x v="138"/>
    <x v="9"/>
    <x v="0"/>
    <x v="0"/>
    <s v="Xerox 1945"/>
    <n v="122.97"/>
    <n v="3"/>
    <n v="60.26"/>
    <x v="3"/>
    <x v="0"/>
  </r>
  <r>
    <n v="44293"/>
    <x v="139"/>
    <x v="4"/>
    <x v="0"/>
    <x v="0"/>
    <s v="Xerox 226"/>
    <n v="58.32"/>
    <n v="9"/>
    <n v="27.99"/>
    <x v="3"/>
    <x v="0"/>
  </r>
  <r>
    <n v="44293"/>
    <x v="139"/>
    <x v="4"/>
    <x v="2"/>
    <x v="6"/>
    <s v="RCA Visys Integrated PBX 8-Line Router"/>
    <n v="200.97"/>
    <n v="3"/>
    <n v="50.24"/>
    <x v="3"/>
    <x v="0"/>
  </r>
  <r>
    <n v="44294"/>
    <x v="140"/>
    <x v="12"/>
    <x v="0"/>
    <x v="7"/>
    <s v="Binder Clips by OIC"/>
    <n v="2.37"/>
    <n v="2"/>
    <n v="0.83"/>
    <x v="3"/>
    <x v="0"/>
  </r>
  <r>
    <n v="44294"/>
    <x v="140"/>
    <x v="12"/>
    <x v="0"/>
    <x v="0"/>
    <s v="Things To Do Today Spiral Book"/>
    <n v="19.010000000000002"/>
    <n v="3"/>
    <n v="6.89"/>
    <x v="3"/>
    <x v="0"/>
  </r>
  <r>
    <n v="44294"/>
    <x v="141"/>
    <x v="33"/>
    <x v="1"/>
    <x v="13"/>
    <s v="SAFCO PlanMaster Boards, 60w x 37-1/2d, White Melamine"/>
    <n v="1215.92"/>
    <n v="8"/>
    <n v="316.14"/>
    <x v="3"/>
    <x v="0"/>
  </r>
  <r>
    <n v="44294"/>
    <x v="142"/>
    <x v="12"/>
    <x v="0"/>
    <x v="7"/>
    <s v="Alliance Super-Size Bands, Assorted Sizes"/>
    <n v="49.79"/>
    <n v="8"/>
    <n v="-11.83"/>
    <x v="3"/>
    <x v="0"/>
  </r>
  <r>
    <n v="44294"/>
    <x v="39"/>
    <x v="3"/>
    <x v="1"/>
    <x v="13"/>
    <s v="Bevis 36 x 72 Conference Tables"/>
    <n v="99.59"/>
    <n v="1"/>
    <n v="2.4900000000000002"/>
    <x v="3"/>
    <x v="0"/>
  </r>
  <r>
    <n v="44294"/>
    <x v="39"/>
    <x v="3"/>
    <x v="2"/>
    <x v="9"/>
    <s v="Logitech Wireless Headset h800"/>
    <n v="399.96"/>
    <n v="4"/>
    <n v="139.99"/>
    <x v="3"/>
    <x v="0"/>
  </r>
  <r>
    <n v="44294"/>
    <x v="143"/>
    <x v="10"/>
    <x v="1"/>
    <x v="13"/>
    <s v="Riverside Furniture Stanwyck Manor Table Series"/>
    <n v="172.11"/>
    <n v="1"/>
    <n v="-94.66"/>
    <x v="3"/>
    <x v="0"/>
  </r>
  <r>
    <n v="44297"/>
    <x v="144"/>
    <x v="16"/>
    <x v="0"/>
    <x v="7"/>
    <s v="Acco Banker's Clasps, 5 3/4&quot;-Long"/>
    <n v="6.91"/>
    <n v="3"/>
    <n v="2.33"/>
    <x v="3"/>
    <x v="0"/>
  </r>
  <r>
    <n v="44297"/>
    <x v="144"/>
    <x v="16"/>
    <x v="2"/>
    <x v="9"/>
    <s v="Logitech Wireless Gaming Headset G930"/>
    <n v="383.98"/>
    <n v="3"/>
    <n v="81.59"/>
    <x v="3"/>
    <x v="0"/>
  </r>
  <r>
    <n v="44297"/>
    <x v="144"/>
    <x v="16"/>
    <x v="0"/>
    <x v="0"/>
    <s v="Xerox 224"/>
    <n v="10.37"/>
    <n v="2"/>
    <n v="3.63"/>
    <x v="3"/>
    <x v="0"/>
  </r>
  <r>
    <n v="44297"/>
    <x v="144"/>
    <x v="16"/>
    <x v="2"/>
    <x v="9"/>
    <s v="Logitech Wireless Anywhere Mouse MX for PC and Mac"/>
    <n v="335.94"/>
    <n v="7"/>
    <n v="41.99"/>
    <x v="3"/>
    <x v="0"/>
  </r>
  <r>
    <n v="44297"/>
    <x v="145"/>
    <x v="34"/>
    <x v="0"/>
    <x v="3"/>
    <s v="GBC Personal VeloBind Strips"/>
    <n v="9.58"/>
    <n v="1"/>
    <n v="3.35"/>
    <x v="3"/>
    <x v="0"/>
  </r>
  <r>
    <n v="44297"/>
    <x v="146"/>
    <x v="0"/>
    <x v="2"/>
    <x v="6"/>
    <s v="Jawbone JAMBOX Wireless Bluetooth Speaker"/>
    <n v="758.35"/>
    <n v="6"/>
    <n v="265.42"/>
    <x v="3"/>
    <x v="0"/>
  </r>
  <r>
    <n v="44297"/>
    <x v="147"/>
    <x v="35"/>
    <x v="0"/>
    <x v="2"/>
    <s v="Eldon Simplefile Box Office"/>
    <n v="87.08"/>
    <n v="7"/>
    <n v="24.38"/>
    <x v="3"/>
    <x v="0"/>
  </r>
  <r>
    <n v="44297"/>
    <x v="147"/>
    <x v="35"/>
    <x v="2"/>
    <x v="6"/>
    <s v="AT&amp;T SB67148 SynJ"/>
    <n v="105.58"/>
    <n v="2"/>
    <n v="9.24"/>
    <x v="3"/>
    <x v="0"/>
  </r>
  <r>
    <n v="44297"/>
    <x v="147"/>
    <x v="35"/>
    <x v="2"/>
    <x v="9"/>
    <s v="Memorex Mini Travel Drive 64 GB USB 2.0 Flash Drive"/>
    <n v="217.44"/>
    <n v="6"/>
    <n v="91.32"/>
    <x v="3"/>
    <x v="0"/>
  </r>
  <r>
    <n v="44298"/>
    <x v="148"/>
    <x v="3"/>
    <x v="2"/>
    <x v="6"/>
    <s v="Pyle PMP37LED"/>
    <n v="1075.0899999999999"/>
    <n v="14"/>
    <n v="94.07"/>
    <x v="3"/>
    <x v="0"/>
  </r>
  <r>
    <n v="44298"/>
    <x v="148"/>
    <x v="3"/>
    <x v="2"/>
    <x v="6"/>
    <s v="AT&amp;T 1080 Corded phone"/>
    <n v="438.37"/>
    <n v="4"/>
    <n v="38.36"/>
    <x v="3"/>
    <x v="0"/>
  </r>
  <r>
    <n v="44298"/>
    <x v="148"/>
    <x v="3"/>
    <x v="0"/>
    <x v="3"/>
    <s v="Recycled Pressboard Report Cover with Reinforced Top Hinge"/>
    <n v="18.09"/>
    <n v="7"/>
    <n v="6.56"/>
    <x v="3"/>
    <x v="0"/>
  </r>
  <r>
    <n v="44298"/>
    <x v="148"/>
    <x v="3"/>
    <x v="1"/>
    <x v="11"/>
    <s v="O'Sullivan Living Dimensions 2-Shelf Bookcases"/>
    <n v="308.5"/>
    <n v="3"/>
    <n v="-18.149999999999999"/>
    <x v="3"/>
    <x v="0"/>
  </r>
  <r>
    <n v="44298"/>
    <x v="149"/>
    <x v="18"/>
    <x v="0"/>
    <x v="0"/>
    <s v="Xerox 213"/>
    <n v="32.4"/>
    <n v="5"/>
    <n v="15.55"/>
    <x v="3"/>
    <x v="0"/>
  </r>
  <r>
    <n v="44298"/>
    <x v="150"/>
    <x v="3"/>
    <x v="0"/>
    <x v="4"/>
    <s v="Prismacolor Color Pencil Set"/>
    <n v="39.68"/>
    <n v="2"/>
    <n v="16.27"/>
    <x v="3"/>
    <x v="0"/>
  </r>
  <r>
    <n v="44299"/>
    <x v="104"/>
    <x v="2"/>
    <x v="0"/>
    <x v="4"/>
    <s v="Newell 314"/>
    <n v="17.86"/>
    <n v="4"/>
    <n v="1.1200000000000001"/>
    <x v="3"/>
    <x v="0"/>
  </r>
  <r>
    <n v="44299"/>
    <x v="104"/>
    <x v="2"/>
    <x v="0"/>
    <x v="3"/>
    <s v="Fellowes PB200 Plastic Comb Binding Machine"/>
    <n v="509.97"/>
    <n v="10"/>
    <n v="-407.98"/>
    <x v="3"/>
    <x v="0"/>
  </r>
  <r>
    <n v="44299"/>
    <x v="104"/>
    <x v="2"/>
    <x v="0"/>
    <x v="7"/>
    <s v="Staples"/>
    <n v="30.99"/>
    <n v="13"/>
    <n v="10.07"/>
    <x v="3"/>
    <x v="0"/>
  </r>
  <r>
    <n v="44299"/>
    <x v="104"/>
    <x v="2"/>
    <x v="2"/>
    <x v="6"/>
    <s v="Square Credit Card Reader, 4 1/2&quot; x 4 1/2&quot; x 1&quot;, White"/>
    <n v="71.930000000000007"/>
    <n v="12"/>
    <n v="8.39"/>
    <x v="3"/>
    <x v="0"/>
  </r>
  <r>
    <n v="44299"/>
    <x v="151"/>
    <x v="36"/>
    <x v="0"/>
    <x v="1"/>
    <s v="Avery 479"/>
    <n v="7.83"/>
    <n v="3"/>
    <n v="3.6"/>
    <x v="3"/>
    <x v="0"/>
  </r>
  <r>
    <n v="44301"/>
    <x v="152"/>
    <x v="3"/>
    <x v="0"/>
    <x v="12"/>
    <s v="Belkin F9G930V10-GRY 9 Outlet Surge"/>
    <n v="106.96"/>
    <n v="2"/>
    <n v="31.02"/>
    <x v="3"/>
    <x v="0"/>
  </r>
  <r>
    <n v="44301"/>
    <x v="152"/>
    <x v="3"/>
    <x v="1"/>
    <x v="8"/>
    <s v="Howard Miller 13&quot; Diameter Goldtone Round Wall Clock"/>
    <n v="187.76"/>
    <n v="4"/>
    <n v="76.98"/>
    <x v="3"/>
    <x v="0"/>
  </r>
  <r>
    <n v="44302"/>
    <x v="153"/>
    <x v="25"/>
    <x v="0"/>
    <x v="4"/>
    <s v="Avery Hi-Liter EverBold Pen Style Fluorescent Highlighters, 4/Pack"/>
    <n v="39.07"/>
    <n v="6"/>
    <n v="9.77"/>
    <x v="3"/>
    <x v="0"/>
  </r>
  <r>
    <n v="44304"/>
    <x v="154"/>
    <x v="3"/>
    <x v="2"/>
    <x v="15"/>
    <s v="Ativa MDM8000 8-Sheet Micro-Cut Shredder"/>
    <n v="287.97000000000003"/>
    <n v="4"/>
    <n v="97.19"/>
    <x v="3"/>
    <x v="0"/>
  </r>
  <r>
    <n v="44304"/>
    <x v="154"/>
    <x v="3"/>
    <x v="0"/>
    <x v="4"/>
    <s v="Newell 351"/>
    <n v="13.12"/>
    <n v="4"/>
    <n v="3.8"/>
    <x v="3"/>
    <x v="0"/>
  </r>
  <r>
    <n v="44304"/>
    <x v="154"/>
    <x v="3"/>
    <x v="0"/>
    <x v="4"/>
    <s v="Binney &amp; Smith inkTank Desk Highlighter, Chisel Tip, Yellow, 12/Box"/>
    <n v="10.75"/>
    <n v="5"/>
    <n v="3.55"/>
    <x v="3"/>
    <x v="0"/>
  </r>
  <r>
    <n v="44304"/>
    <x v="154"/>
    <x v="3"/>
    <x v="0"/>
    <x v="7"/>
    <s v="Advantus Push Pins, Aluminum Head"/>
    <n v="11.62"/>
    <n v="2"/>
    <n v="3.6"/>
    <x v="3"/>
    <x v="0"/>
  </r>
  <r>
    <n v="44304"/>
    <x v="111"/>
    <x v="0"/>
    <x v="0"/>
    <x v="4"/>
    <s v="Prang Dustless Chalk Sticks"/>
    <n v="2.69"/>
    <n v="2"/>
    <n v="1.01"/>
    <x v="3"/>
    <x v="0"/>
  </r>
  <r>
    <n v="44304"/>
    <x v="111"/>
    <x v="0"/>
    <x v="1"/>
    <x v="5"/>
    <s v="DMI Arturo Collection Mission-style Design Wood Chair"/>
    <n v="317.06"/>
    <n v="3"/>
    <n v="-18.12"/>
    <x v="3"/>
    <x v="0"/>
  </r>
  <r>
    <n v="44304"/>
    <x v="111"/>
    <x v="0"/>
    <x v="0"/>
    <x v="10"/>
    <s v="Cameo Buff Policy Envelopes"/>
    <n v="149.35"/>
    <n v="3"/>
    <n v="50.41"/>
    <x v="3"/>
    <x v="0"/>
  </r>
  <r>
    <n v="44304"/>
    <x v="111"/>
    <x v="0"/>
    <x v="2"/>
    <x v="9"/>
    <s v="Kensington Expert Mouse Optical USB Trackball for PC or Mac"/>
    <n v="227.98"/>
    <n v="3"/>
    <n v="28.5"/>
    <x v="3"/>
    <x v="0"/>
  </r>
  <r>
    <n v="44305"/>
    <x v="155"/>
    <x v="3"/>
    <x v="1"/>
    <x v="8"/>
    <s v="Executive Impressions 13&quot; Chairman Wall Clock"/>
    <n v="76.14"/>
    <n v="3"/>
    <n v="26.65"/>
    <x v="3"/>
    <x v="0"/>
  </r>
  <r>
    <n v="44305"/>
    <x v="156"/>
    <x v="6"/>
    <x v="0"/>
    <x v="3"/>
    <s v="GBC Durable Plastic Covers"/>
    <n v="58.05"/>
    <n v="3"/>
    <n v="26.7"/>
    <x v="3"/>
    <x v="0"/>
  </r>
  <r>
    <n v="44305"/>
    <x v="156"/>
    <x v="6"/>
    <x v="0"/>
    <x v="0"/>
    <s v="Xerox 232"/>
    <n v="71.28"/>
    <n v="11"/>
    <n v="34.21"/>
    <x v="3"/>
    <x v="0"/>
  </r>
  <r>
    <n v="44306"/>
    <x v="9"/>
    <x v="0"/>
    <x v="1"/>
    <x v="13"/>
    <s v="Bush Advantage Collection Round Conference Table"/>
    <n v="744.1"/>
    <n v="5"/>
    <n v="-95.67"/>
    <x v="3"/>
    <x v="0"/>
  </r>
  <r>
    <n v="44306"/>
    <x v="9"/>
    <x v="0"/>
    <x v="0"/>
    <x v="2"/>
    <s v="Personal Folder Holder, Ebony"/>
    <n v="44.84"/>
    <n v="5"/>
    <n v="5.61"/>
    <x v="3"/>
    <x v="0"/>
  </r>
  <r>
    <n v="44306"/>
    <x v="9"/>
    <x v="0"/>
    <x v="1"/>
    <x v="13"/>
    <s v="Riverside Furniture Stanwyck Manor Table Series"/>
    <n v="401.59"/>
    <n v="2"/>
    <n v="-131.94999999999999"/>
    <x v="3"/>
    <x v="0"/>
  </r>
  <r>
    <n v="44306"/>
    <x v="157"/>
    <x v="3"/>
    <x v="1"/>
    <x v="8"/>
    <s v="GE 4 Foot Flourescent Tube, 40 Watt"/>
    <n v="59.92"/>
    <n v="4"/>
    <n v="27.56"/>
    <x v="3"/>
    <x v="0"/>
  </r>
  <r>
    <n v="44307"/>
    <x v="158"/>
    <x v="3"/>
    <x v="0"/>
    <x v="3"/>
    <s v="ACCOHIDE Binder by Acco"/>
    <n v="16.52"/>
    <n v="5"/>
    <n v="5.58"/>
    <x v="3"/>
    <x v="0"/>
  </r>
  <r>
    <n v="44307"/>
    <x v="159"/>
    <x v="5"/>
    <x v="0"/>
    <x v="2"/>
    <s v="SAFCO Commercial Wire Shelving, Black"/>
    <n v="828.84"/>
    <n v="6"/>
    <n v="0"/>
    <x v="3"/>
    <x v="0"/>
  </r>
  <r>
    <n v="44308"/>
    <x v="160"/>
    <x v="20"/>
    <x v="0"/>
    <x v="10"/>
    <s v="Staple envelope"/>
    <n v="247.84"/>
    <n v="8"/>
    <n v="121.44"/>
    <x v="3"/>
    <x v="0"/>
  </r>
  <r>
    <n v="44308"/>
    <x v="160"/>
    <x v="20"/>
    <x v="0"/>
    <x v="3"/>
    <s v="ACCOHIDE 3-Ring Binder, Blue, 1&quot;"/>
    <n v="9.91"/>
    <n v="3"/>
    <n v="3.35"/>
    <x v="3"/>
    <x v="0"/>
  </r>
  <r>
    <n v="44309"/>
    <x v="161"/>
    <x v="2"/>
    <x v="0"/>
    <x v="3"/>
    <s v="Wilson Jones Suede Grain Vinyl Binders"/>
    <n v="2.5"/>
    <n v="3"/>
    <n v="-1.75"/>
    <x v="3"/>
    <x v="0"/>
  </r>
  <r>
    <n v="44309"/>
    <x v="162"/>
    <x v="10"/>
    <x v="1"/>
    <x v="5"/>
    <s v="Global Leather Highback Executive Chair with Pneumatic Height Adjustment, Black"/>
    <n v="281.37"/>
    <n v="2"/>
    <n v="-12.06"/>
    <x v="3"/>
    <x v="0"/>
  </r>
  <r>
    <n v="44309"/>
    <x v="162"/>
    <x v="10"/>
    <x v="0"/>
    <x v="3"/>
    <s v="Zipper Ring Binder Pockets"/>
    <n v="7.49"/>
    <n v="8"/>
    <n v="-5.24"/>
    <x v="3"/>
    <x v="0"/>
  </r>
  <r>
    <n v="44309"/>
    <x v="162"/>
    <x v="10"/>
    <x v="1"/>
    <x v="8"/>
    <s v="G.E. Halogen Desk Lamp Bulbs"/>
    <n v="22.34"/>
    <n v="4"/>
    <n v="7.82"/>
    <x v="3"/>
    <x v="0"/>
  </r>
  <r>
    <n v="44309"/>
    <x v="39"/>
    <x v="3"/>
    <x v="0"/>
    <x v="0"/>
    <s v="Xerox 1891"/>
    <n v="48.91"/>
    <n v="1"/>
    <n v="22.99"/>
    <x v="3"/>
    <x v="0"/>
  </r>
  <r>
    <n v="44311"/>
    <x v="163"/>
    <x v="0"/>
    <x v="0"/>
    <x v="0"/>
    <s v="Xerox 1985"/>
    <n v="10.37"/>
    <n v="2"/>
    <n v="3.63"/>
    <x v="3"/>
    <x v="0"/>
  </r>
  <r>
    <n v="44311"/>
    <x v="163"/>
    <x v="0"/>
    <x v="0"/>
    <x v="4"/>
    <s v="12 Colored Short Pencils"/>
    <n v="6.24"/>
    <n v="3"/>
    <n v="0.55000000000000004"/>
    <x v="3"/>
    <x v="0"/>
  </r>
  <r>
    <n v="44311"/>
    <x v="164"/>
    <x v="25"/>
    <x v="2"/>
    <x v="6"/>
    <s v="AT&amp;T CL2909"/>
    <n v="302.38"/>
    <n v="3"/>
    <n v="37.799999999999997"/>
    <x v="3"/>
    <x v="0"/>
  </r>
  <r>
    <n v="44311"/>
    <x v="165"/>
    <x v="3"/>
    <x v="1"/>
    <x v="8"/>
    <s v="Tenex Traditional Chairmats for Medium Pile Carpet, Standard Lip, 36&quot; x 48&quot;"/>
    <n v="303.25"/>
    <n v="5"/>
    <n v="63.68"/>
    <x v="3"/>
    <x v="0"/>
  </r>
  <r>
    <n v="44311"/>
    <x v="165"/>
    <x v="3"/>
    <x v="0"/>
    <x v="12"/>
    <s v="Kensington 6 Outlet MasterPiece HOMEOFFICE Power Control Center"/>
    <n v="270.72000000000003"/>
    <n v="3"/>
    <n v="78.510000000000005"/>
    <x v="3"/>
    <x v="0"/>
  </r>
  <r>
    <n v="44311"/>
    <x v="165"/>
    <x v="3"/>
    <x v="1"/>
    <x v="5"/>
    <s v="GuestStacker Chair with Chrome Finish Legs"/>
    <n v="1487.04"/>
    <n v="5"/>
    <n v="148.69999999999999"/>
    <x v="3"/>
    <x v="0"/>
  </r>
  <r>
    <n v="44312"/>
    <x v="166"/>
    <x v="3"/>
    <x v="1"/>
    <x v="5"/>
    <s v="Bevis Steel Folding Chairs"/>
    <n v="230.28"/>
    <n v="3"/>
    <n v="23.03"/>
    <x v="3"/>
    <x v="0"/>
  </r>
  <r>
    <n v="44312"/>
    <x v="166"/>
    <x v="3"/>
    <x v="0"/>
    <x v="3"/>
    <s v="Acco Pressboard Covers with Storage Hooks, 14 7/8&quot; x 11&quot;, Executive Red"/>
    <n v="18.29"/>
    <n v="6"/>
    <n v="5.72"/>
    <x v="3"/>
    <x v="0"/>
  </r>
  <r>
    <n v="44312"/>
    <x v="167"/>
    <x v="3"/>
    <x v="0"/>
    <x v="4"/>
    <s v="Newell 347"/>
    <n v="21.4"/>
    <n v="5"/>
    <n v="6.21"/>
    <x v="3"/>
    <x v="0"/>
  </r>
  <r>
    <n v="44312"/>
    <x v="167"/>
    <x v="3"/>
    <x v="0"/>
    <x v="1"/>
    <s v="Avery 495"/>
    <n v="12.6"/>
    <n v="2"/>
    <n v="5.8"/>
    <x v="3"/>
    <x v="0"/>
  </r>
  <r>
    <n v="44314"/>
    <x v="168"/>
    <x v="36"/>
    <x v="0"/>
    <x v="3"/>
    <s v="Acco Data Flex Cable Posts For Top &amp; Bottom Load Binders, 6&quot; Capacity"/>
    <n v="20.86"/>
    <n v="2"/>
    <n v="9.39"/>
    <x v="3"/>
    <x v="0"/>
  </r>
  <r>
    <n v="44314"/>
    <x v="168"/>
    <x v="36"/>
    <x v="0"/>
    <x v="2"/>
    <s v="Recycled Steel Personal File for Standard File Folders"/>
    <n v="497.61"/>
    <n v="9"/>
    <n v="129.38"/>
    <x v="3"/>
    <x v="0"/>
  </r>
  <r>
    <n v="44314"/>
    <x v="168"/>
    <x v="36"/>
    <x v="0"/>
    <x v="4"/>
    <s v="Blackstonian Pencils"/>
    <n v="5.34"/>
    <n v="2"/>
    <n v="1.5"/>
    <x v="3"/>
    <x v="0"/>
  </r>
  <r>
    <n v="44314"/>
    <x v="168"/>
    <x v="36"/>
    <x v="0"/>
    <x v="1"/>
    <s v="Avery 488"/>
    <n v="3.15"/>
    <n v="1"/>
    <n v="1.51"/>
    <x v="3"/>
    <x v="0"/>
  </r>
  <r>
    <n v="44314"/>
    <x v="169"/>
    <x v="10"/>
    <x v="0"/>
    <x v="1"/>
    <s v="Avery File Folder Labels"/>
    <n v="6.91"/>
    <n v="3"/>
    <n v="2.5099999999999998"/>
    <x v="3"/>
    <x v="0"/>
  </r>
  <r>
    <n v="44314"/>
    <x v="169"/>
    <x v="10"/>
    <x v="0"/>
    <x v="2"/>
    <s v="X-Rack File for Hanging Folders"/>
    <n v="27.1"/>
    <n v="3"/>
    <n v="2.0299999999999998"/>
    <x v="3"/>
    <x v="0"/>
  </r>
  <r>
    <n v="44314"/>
    <x v="169"/>
    <x v="10"/>
    <x v="0"/>
    <x v="2"/>
    <s v="Carina Mini System Audio Rack, Model AR050B"/>
    <n v="177.57"/>
    <n v="2"/>
    <n v="-37.729999999999997"/>
    <x v="3"/>
    <x v="0"/>
  </r>
  <r>
    <n v="44314"/>
    <x v="170"/>
    <x v="3"/>
    <x v="2"/>
    <x v="6"/>
    <s v="Samsung Galaxy Mega 6.3"/>
    <n v="1679.96"/>
    <n v="5"/>
    <n v="126"/>
    <x v="3"/>
    <x v="0"/>
  </r>
  <r>
    <n v="44314"/>
    <x v="171"/>
    <x v="20"/>
    <x v="2"/>
    <x v="9"/>
    <s v="Logitech G600 MMO Gaming Mouse"/>
    <n v="159.97999999999999"/>
    <n v="2"/>
    <n v="57.59"/>
    <x v="3"/>
    <x v="0"/>
  </r>
  <r>
    <n v="44315"/>
    <x v="172"/>
    <x v="20"/>
    <x v="1"/>
    <x v="8"/>
    <s v="Dax Clear Box Frame"/>
    <n v="17.46"/>
    <n v="2"/>
    <n v="5.94"/>
    <x v="3"/>
    <x v="0"/>
  </r>
  <r>
    <n v="44315"/>
    <x v="173"/>
    <x v="8"/>
    <x v="1"/>
    <x v="5"/>
    <s v="Global Stack Chair without Arms, Black"/>
    <n v="51.96"/>
    <n v="2"/>
    <n v="12.99"/>
    <x v="3"/>
    <x v="0"/>
  </r>
  <r>
    <n v="44315"/>
    <x v="173"/>
    <x v="8"/>
    <x v="0"/>
    <x v="3"/>
    <s v="Avery Non-Stick Heavy Duty View Round Locking Ring Binders"/>
    <n v="17.940000000000001"/>
    <n v="3"/>
    <n v="8.61"/>
    <x v="3"/>
    <x v="0"/>
  </r>
  <r>
    <n v="44315"/>
    <x v="174"/>
    <x v="15"/>
    <x v="1"/>
    <x v="5"/>
    <s v="Global Leather Executive Chair"/>
    <n v="561.58000000000004"/>
    <n v="2"/>
    <n v="70.2"/>
    <x v="3"/>
    <x v="0"/>
  </r>
  <r>
    <n v="44315"/>
    <x v="174"/>
    <x v="15"/>
    <x v="0"/>
    <x v="2"/>
    <s v="2300 Heavy-Duty Transfer File Systems by Perma"/>
    <n v="99.92"/>
    <n v="5"/>
    <n v="-1.25"/>
    <x v="3"/>
    <x v="0"/>
  </r>
  <r>
    <n v="44315"/>
    <x v="175"/>
    <x v="7"/>
    <x v="2"/>
    <x v="6"/>
    <s v="Square Credit Card Reader"/>
    <n v="19.98"/>
    <n v="2"/>
    <n v="5.19"/>
    <x v="3"/>
    <x v="0"/>
  </r>
  <r>
    <n v="44316"/>
    <x v="51"/>
    <x v="29"/>
    <x v="2"/>
    <x v="9"/>
    <s v="Maxell 4.7GB DVD-RW 3/Pack"/>
    <n v="47.79"/>
    <n v="3"/>
    <n v="16.25"/>
    <x v="3"/>
    <x v="0"/>
  </r>
  <r>
    <n v="44316"/>
    <x v="176"/>
    <x v="5"/>
    <x v="0"/>
    <x v="4"/>
    <s v="Hunt Boston Vacuum Mount KS Pencil Sharpener"/>
    <n v="174.95"/>
    <n v="5"/>
    <n v="45.49"/>
    <x v="3"/>
    <x v="0"/>
  </r>
  <r>
    <n v="44316"/>
    <x v="176"/>
    <x v="5"/>
    <x v="0"/>
    <x v="2"/>
    <s v="Economy Rollaway Files"/>
    <n v="826"/>
    <n v="5"/>
    <n v="214.76"/>
    <x v="3"/>
    <x v="0"/>
  </r>
  <r>
    <n v="44318"/>
    <x v="177"/>
    <x v="10"/>
    <x v="0"/>
    <x v="12"/>
    <s v="Belkin 6 Outlet Metallic Surge Strip"/>
    <n v="26.14"/>
    <n v="3"/>
    <n v="1.96"/>
    <x v="4"/>
    <x v="0"/>
  </r>
  <r>
    <n v="44318"/>
    <x v="178"/>
    <x v="16"/>
    <x v="2"/>
    <x v="16"/>
    <s v="Brother DCP1000 Digital 3 in 1 Multifunction Machine"/>
    <n v="479.98"/>
    <n v="2"/>
    <n v="90"/>
    <x v="4"/>
    <x v="0"/>
  </r>
  <r>
    <n v="44319"/>
    <x v="179"/>
    <x v="21"/>
    <x v="0"/>
    <x v="1"/>
    <s v="Avery 481"/>
    <n v="21.56"/>
    <n v="7"/>
    <n v="10.35"/>
    <x v="4"/>
    <x v="0"/>
  </r>
  <r>
    <n v="44319"/>
    <x v="180"/>
    <x v="20"/>
    <x v="0"/>
    <x v="3"/>
    <s v="GBC Poly Designer Binding Covers"/>
    <n v="40.18"/>
    <n v="3"/>
    <n v="14.56"/>
    <x v="4"/>
    <x v="0"/>
  </r>
  <r>
    <n v="44319"/>
    <x v="180"/>
    <x v="20"/>
    <x v="0"/>
    <x v="3"/>
    <s v="Avery Durable Plastic 1&quot; Binders"/>
    <n v="10.9"/>
    <n v="3"/>
    <n v="3.95"/>
    <x v="4"/>
    <x v="0"/>
  </r>
  <r>
    <n v="44320"/>
    <x v="181"/>
    <x v="14"/>
    <x v="0"/>
    <x v="3"/>
    <s v="Fellowes Binding Cases"/>
    <n v="46.8"/>
    <n v="4"/>
    <n v="21.06"/>
    <x v="4"/>
    <x v="0"/>
  </r>
  <r>
    <n v="44320"/>
    <x v="182"/>
    <x v="37"/>
    <x v="1"/>
    <x v="8"/>
    <s v="DAX Wood Document Frame"/>
    <n v="27.46"/>
    <n v="2"/>
    <n v="9.89"/>
    <x v="4"/>
    <x v="0"/>
  </r>
  <r>
    <n v="44320"/>
    <x v="115"/>
    <x v="0"/>
    <x v="0"/>
    <x v="4"/>
    <s v="Boston Home &amp; Office Model 2000 Electric Pencil Sharpeners"/>
    <n v="37.840000000000003"/>
    <n v="2"/>
    <n v="2.84"/>
    <x v="4"/>
    <x v="0"/>
  </r>
  <r>
    <n v="44320"/>
    <x v="115"/>
    <x v="0"/>
    <x v="0"/>
    <x v="7"/>
    <s v="OIC Thumb-Tacks"/>
    <n v="5.47"/>
    <n v="6"/>
    <n v="1.85"/>
    <x v="4"/>
    <x v="0"/>
  </r>
  <r>
    <n v="44320"/>
    <x v="183"/>
    <x v="22"/>
    <x v="1"/>
    <x v="8"/>
    <s v="Eldon Regeneration Recycled Desk Accessories, Smoke"/>
    <n v="12.18"/>
    <n v="7"/>
    <n v="3.9"/>
    <x v="4"/>
    <x v="0"/>
  </r>
  <r>
    <n v="44320"/>
    <x v="183"/>
    <x v="22"/>
    <x v="0"/>
    <x v="12"/>
    <s v="Holmes Odor Grabber"/>
    <n v="57.68"/>
    <n v="4"/>
    <n v="19.03"/>
    <x v="4"/>
    <x v="0"/>
  </r>
  <r>
    <n v="44321"/>
    <x v="184"/>
    <x v="5"/>
    <x v="0"/>
    <x v="0"/>
    <s v="Adams &quot;While You Were Out&quot; Message Pads"/>
    <n v="9.42"/>
    <n v="3"/>
    <n v="4.24"/>
    <x v="4"/>
    <x v="0"/>
  </r>
  <r>
    <n v="44321"/>
    <x v="184"/>
    <x v="5"/>
    <x v="0"/>
    <x v="4"/>
    <s v="Newell 350"/>
    <n v="6.56"/>
    <n v="2"/>
    <n v="1.9"/>
    <x v="4"/>
    <x v="0"/>
  </r>
  <r>
    <n v="44321"/>
    <x v="184"/>
    <x v="5"/>
    <x v="0"/>
    <x v="0"/>
    <s v="Xerox 1933"/>
    <n v="24.56"/>
    <n v="2"/>
    <n v="11.54"/>
    <x v="4"/>
    <x v="0"/>
  </r>
  <r>
    <n v="44321"/>
    <x v="185"/>
    <x v="0"/>
    <x v="1"/>
    <x v="5"/>
    <s v="Global Value Mid-Back Manager's Chair, Gray"/>
    <n v="127.87"/>
    <n v="3"/>
    <n v="-9.1300000000000008"/>
    <x v="4"/>
    <x v="0"/>
  </r>
  <r>
    <n v="44321"/>
    <x v="121"/>
    <x v="1"/>
    <x v="0"/>
    <x v="2"/>
    <s v="Eldon Portable Mobile Manager"/>
    <n v="45.25"/>
    <n v="2"/>
    <n v="3.96"/>
    <x v="4"/>
    <x v="0"/>
  </r>
  <r>
    <n v="44321"/>
    <x v="186"/>
    <x v="6"/>
    <x v="0"/>
    <x v="3"/>
    <s v="Storex Dura Pro Binders"/>
    <n v="11.88"/>
    <n v="2"/>
    <n v="5.35"/>
    <x v="4"/>
    <x v="0"/>
  </r>
  <r>
    <n v="44321"/>
    <x v="186"/>
    <x v="6"/>
    <x v="0"/>
    <x v="0"/>
    <s v="Easy-staple paper"/>
    <n v="35.44"/>
    <n v="1"/>
    <n v="16.66"/>
    <x v="4"/>
    <x v="0"/>
  </r>
  <r>
    <n v="44322"/>
    <x v="187"/>
    <x v="3"/>
    <x v="0"/>
    <x v="3"/>
    <s v="Wilson Jones Legal Size Ring Binders"/>
    <n v="140.74"/>
    <n v="8"/>
    <n v="52.78"/>
    <x v="4"/>
    <x v="0"/>
  </r>
  <r>
    <n v="44322"/>
    <x v="188"/>
    <x v="3"/>
    <x v="0"/>
    <x v="1"/>
    <s v="Staple-on labels"/>
    <n v="5.78"/>
    <n v="2"/>
    <n v="2.72"/>
    <x v="4"/>
    <x v="0"/>
  </r>
  <r>
    <n v="44322"/>
    <x v="188"/>
    <x v="3"/>
    <x v="0"/>
    <x v="4"/>
    <s v="Model L Table or Wall-Mount Pencil Sharpener"/>
    <n v="107.94"/>
    <n v="6"/>
    <n v="30.22"/>
    <x v="4"/>
    <x v="0"/>
  </r>
  <r>
    <n v="44323"/>
    <x v="189"/>
    <x v="32"/>
    <x v="0"/>
    <x v="3"/>
    <s v="Acco PRESSTEX Data Binder with Storage Hooks, Dark Blue, 14 7/8&quot; X 11&quot;"/>
    <n v="16.14"/>
    <n v="3"/>
    <n v="7.91"/>
    <x v="4"/>
    <x v="0"/>
  </r>
  <r>
    <n v="44323"/>
    <x v="189"/>
    <x v="32"/>
    <x v="1"/>
    <x v="13"/>
    <s v="Balt Split Level Computer Training Table"/>
    <n v="194.25"/>
    <n v="2"/>
    <n v="-38.85"/>
    <x v="4"/>
    <x v="0"/>
  </r>
  <r>
    <n v="44323"/>
    <x v="189"/>
    <x v="32"/>
    <x v="0"/>
    <x v="4"/>
    <s v="Newell 335"/>
    <n v="8.64"/>
    <n v="3"/>
    <n v="2.5099999999999998"/>
    <x v="4"/>
    <x v="0"/>
  </r>
  <r>
    <n v="44323"/>
    <x v="189"/>
    <x v="32"/>
    <x v="1"/>
    <x v="5"/>
    <s v="Lifetime Advantage Folding Chairs, 4/Carton"/>
    <n v="872.32"/>
    <n v="4"/>
    <n v="244.25"/>
    <x v="4"/>
    <x v="0"/>
  </r>
  <r>
    <n v="44324"/>
    <x v="73"/>
    <x v="2"/>
    <x v="2"/>
    <x v="16"/>
    <s v="Hewlett Packard LaserJet 3310 Copier"/>
    <n v="1799.97"/>
    <n v="5"/>
    <n v="240"/>
    <x v="4"/>
    <x v="0"/>
  </r>
  <r>
    <n v="44325"/>
    <x v="190"/>
    <x v="3"/>
    <x v="2"/>
    <x v="9"/>
    <s v="Kingston Digital DataTraveler 32GB USB 2.0"/>
    <n v="67.8"/>
    <n v="4"/>
    <n v="4.07"/>
    <x v="4"/>
    <x v="0"/>
  </r>
  <r>
    <n v="44325"/>
    <x v="190"/>
    <x v="3"/>
    <x v="2"/>
    <x v="9"/>
    <s v="Sony Micro Vault Click 16 GB USB 2.0 Flash Drive"/>
    <n v="167.97"/>
    <n v="3"/>
    <n v="40.31"/>
    <x v="4"/>
    <x v="0"/>
  </r>
  <r>
    <n v="44325"/>
    <x v="191"/>
    <x v="5"/>
    <x v="0"/>
    <x v="2"/>
    <s v="Fellowes Super Stor/Drawer"/>
    <n v="83.25"/>
    <n v="3"/>
    <n v="14.99"/>
    <x v="4"/>
    <x v="0"/>
  </r>
  <r>
    <n v="44325"/>
    <x v="191"/>
    <x v="5"/>
    <x v="0"/>
    <x v="1"/>
    <s v="Avery 518"/>
    <n v="9.4499999999999993"/>
    <n v="3"/>
    <n v="4.54"/>
    <x v="4"/>
    <x v="0"/>
  </r>
  <r>
    <n v="44325"/>
    <x v="191"/>
    <x v="5"/>
    <x v="0"/>
    <x v="1"/>
    <s v="Avery 506"/>
    <n v="20.65"/>
    <n v="5"/>
    <n v="9.5"/>
    <x v="4"/>
    <x v="0"/>
  </r>
  <r>
    <n v="44325"/>
    <x v="191"/>
    <x v="5"/>
    <x v="0"/>
    <x v="0"/>
    <s v="Weyerhaeuser First Choice Laser/Copy Paper (20Lb. and 88 Bright)"/>
    <n v="45.36"/>
    <n v="7"/>
    <n v="21.77"/>
    <x v="4"/>
    <x v="0"/>
  </r>
  <r>
    <n v="44326"/>
    <x v="170"/>
    <x v="22"/>
    <x v="0"/>
    <x v="10"/>
    <s v="Strathmore #10 Envelopes, Ultimate White"/>
    <n v="158.13"/>
    <n v="3"/>
    <n v="77.48"/>
    <x v="4"/>
    <x v="0"/>
  </r>
  <r>
    <n v="44326"/>
    <x v="170"/>
    <x v="22"/>
    <x v="2"/>
    <x v="6"/>
    <s v="LF Elite 3D Dazzle Designer Hard Case Cover, Lf Stylus Pen and Wiper For Apple Iphone 5c Mini Lite"/>
    <n v="43.6"/>
    <n v="5"/>
    <n v="4.3600000000000003"/>
    <x v="4"/>
    <x v="0"/>
  </r>
  <r>
    <n v="44326"/>
    <x v="192"/>
    <x v="2"/>
    <x v="1"/>
    <x v="11"/>
    <s v="Bestar Classic Bookcase"/>
    <n v="349.97"/>
    <n v="7"/>
    <n v="-216.98"/>
    <x v="4"/>
    <x v="0"/>
  </r>
  <r>
    <n v="44326"/>
    <x v="192"/>
    <x v="2"/>
    <x v="0"/>
    <x v="4"/>
    <s v="DIXON Ticonderoga Erasable Checking Pencils"/>
    <n v="22.32"/>
    <n v="5"/>
    <n v="5.3"/>
    <x v="4"/>
    <x v="0"/>
  </r>
  <r>
    <n v="44326"/>
    <x v="193"/>
    <x v="3"/>
    <x v="0"/>
    <x v="0"/>
    <s v="Southworth 25% Cotton Premium Laser Paper and Envelopes"/>
    <n v="39.96"/>
    <n v="2"/>
    <n v="19.18"/>
    <x v="4"/>
    <x v="0"/>
  </r>
  <r>
    <n v="44326"/>
    <x v="193"/>
    <x v="3"/>
    <x v="2"/>
    <x v="6"/>
    <s v="Wilson Electronics DB Pro Signal Booster"/>
    <n v="1432"/>
    <n v="5"/>
    <n v="125.3"/>
    <x v="4"/>
    <x v="0"/>
  </r>
  <r>
    <n v="44326"/>
    <x v="193"/>
    <x v="3"/>
    <x v="0"/>
    <x v="14"/>
    <s v="Acme Design Stainless Steel Bent Scissors"/>
    <n v="41.04"/>
    <n v="6"/>
    <n v="11.08"/>
    <x v="4"/>
    <x v="0"/>
  </r>
  <r>
    <n v="44326"/>
    <x v="193"/>
    <x v="3"/>
    <x v="1"/>
    <x v="5"/>
    <s v="Hon Pagoda Stacking Chairs"/>
    <n v="256.77999999999997"/>
    <n v="1"/>
    <n v="32.1"/>
    <x v="4"/>
    <x v="0"/>
  </r>
  <r>
    <n v="44327"/>
    <x v="194"/>
    <x v="0"/>
    <x v="2"/>
    <x v="9"/>
    <s v="SanDisk Cruzer 64 GB USB Flash Drive"/>
    <n v="58.11"/>
    <n v="2"/>
    <n v="7.26"/>
    <x v="4"/>
    <x v="0"/>
  </r>
  <r>
    <n v="44327"/>
    <x v="194"/>
    <x v="0"/>
    <x v="2"/>
    <x v="6"/>
    <s v="Xblue XB-1670-86 X16 SmallÂ Office TelephoneÂ - Titanium"/>
    <n v="100.79"/>
    <n v="1"/>
    <n v="6.3"/>
    <x v="4"/>
    <x v="0"/>
  </r>
  <r>
    <n v="44327"/>
    <x v="194"/>
    <x v="0"/>
    <x v="1"/>
    <x v="8"/>
    <s v="Deflect-o EconoMat Studded, No Bevel Mat for Low Pile Carpeting"/>
    <n v="66.11"/>
    <n v="4"/>
    <n v="-84.29"/>
    <x v="4"/>
    <x v="0"/>
  </r>
  <r>
    <n v="44327"/>
    <x v="195"/>
    <x v="0"/>
    <x v="2"/>
    <x v="9"/>
    <s v="Logitech ClearChat Comfort/USB Headset H390"/>
    <n v="46.86"/>
    <n v="2"/>
    <n v="7.62"/>
    <x v="4"/>
    <x v="0"/>
  </r>
  <r>
    <n v="44327"/>
    <x v="196"/>
    <x v="20"/>
    <x v="0"/>
    <x v="12"/>
    <s v="Staple holder"/>
    <n v="35.909999999999997"/>
    <n v="3"/>
    <n v="9.6999999999999993"/>
    <x v="4"/>
    <x v="0"/>
  </r>
  <r>
    <n v="44327"/>
    <x v="197"/>
    <x v="0"/>
    <x v="1"/>
    <x v="5"/>
    <s v="Hon Multipurpose Stacking Arm Chairs"/>
    <n v="1212.96"/>
    <n v="8"/>
    <n v="-69.31"/>
    <x v="4"/>
    <x v="0"/>
  </r>
  <r>
    <n v="44327"/>
    <x v="198"/>
    <x v="1"/>
    <x v="0"/>
    <x v="0"/>
    <s v="Black Print Carbonless 8 1/2&quot; x 8 1/4&quot; Rapid Memo Book"/>
    <n v="17.47"/>
    <n v="3"/>
    <n v="5.68"/>
    <x v="4"/>
    <x v="0"/>
  </r>
  <r>
    <n v="44327"/>
    <x v="198"/>
    <x v="1"/>
    <x v="0"/>
    <x v="3"/>
    <s v="Avery Arch Ring Binders"/>
    <n v="104.58"/>
    <n v="9"/>
    <n v="-172.56"/>
    <x v="4"/>
    <x v="0"/>
  </r>
  <r>
    <n v="44328"/>
    <x v="19"/>
    <x v="21"/>
    <x v="1"/>
    <x v="8"/>
    <s v="DAX Value U-Channel Document Frames, Easel Back"/>
    <n v="34.79"/>
    <n v="7"/>
    <n v="10.78"/>
    <x v="4"/>
    <x v="0"/>
  </r>
  <r>
    <n v="44328"/>
    <x v="73"/>
    <x v="32"/>
    <x v="1"/>
    <x v="13"/>
    <s v="Bevis Traditional Conference Table Top, Plinth Base"/>
    <n v="700.06"/>
    <n v="3"/>
    <n v="-130.01"/>
    <x v="4"/>
    <x v="0"/>
  </r>
  <r>
    <n v="44329"/>
    <x v="199"/>
    <x v="27"/>
    <x v="0"/>
    <x v="2"/>
    <s v="Fellowes Super Stor/Drawer"/>
    <n v="55.5"/>
    <n v="2"/>
    <n v="9.99"/>
    <x v="4"/>
    <x v="0"/>
  </r>
  <r>
    <n v="44329"/>
    <x v="200"/>
    <x v="16"/>
    <x v="0"/>
    <x v="7"/>
    <s v="Staples"/>
    <n v="7.1"/>
    <n v="2"/>
    <n v="2.4"/>
    <x v="4"/>
    <x v="0"/>
  </r>
  <r>
    <n v="44329"/>
    <x v="200"/>
    <x v="16"/>
    <x v="0"/>
    <x v="3"/>
    <s v="GBC DocuBind P100 Manual Binding Machine"/>
    <n v="398.35"/>
    <n v="8"/>
    <n v="-331.96"/>
    <x v="4"/>
    <x v="0"/>
  </r>
  <r>
    <n v="44329"/>
    <x v="201"/>
    <x v="3"/>
    <x v="2"/>
    <x v="9"/>
    <s v="Plantronics Audio 478 Stereo USB Headset"/>
    <n v="149.97"/>
    <n v="3"/>
    <n v="52.49"/>
    <x v="4"/>
    <x v="0"/>
  </r>
  <r>
    <n v="44329"/>
    <x v="160"/>
    <x v="3"/>
    <x v="1"/>
    <x v="5"/>
    <s v="Iceberg Nesting Folding Chair, 19w x 6d x 43h"/>
    <n v="279.45999999999998"/>
    <n v="6"/>
    <n v="20.96"/>
    <x v="4"/>
    <x v="0"/>
  </r>
  <r>
    <n v="44329"/>
    <x v="160"/>
    <x v="3"/>
    <x v="0"/>
    <x v="0"/>
    <s v="EcoTones Memo Sheets"/>
    <n v="8"/>
    <n v="2"/>
    <n v="3.84"/>
    <x v="4"/>
    <x v="0"/>
  </r>
  <r>
    <n v="44330"/>
    <x v="202"/>
    <x v="16"/>
    <x v="1"/>
    <x v="8"/>
    <s v="Electrix Halogen Magnifier Lamp"/>
    <n v="310.88"/>
    <n v="2"/>
    <n v="23.32"/>
    <x v="4"/>
    <x v="0"/>
  </r>
  <r>
    <n v="44332"/>
    <x v="203"/>
    <x v="3"/>
    <x v="1"/>
    <x v="5"/>
    <s v="Iceberg Nesting Folding Chair, 19w x 6d x 43h"/>
    <n v="232.88"/>
    <n v="5"/>
    <n v="17.47"/>
    <x v="4"/>
    <x v="0"/>
  </r>
  <r>
    <n v="44332"/>
    <x v="204"/>
    <x v="3"/>
    <x v="2"/>
    <x v="9"/>
    <s v="ImationÂ Clip USBÂ flash driveÂ - 8 GB"/>
    <n v="56.4"/>
    <n v="3"/>
    <n v="3.38"/>
    <x v="4"/>
    <x v="0"/>
  </r>
  <r>
    <n v="44333"/>
    <x v="205"/>
    <x v="21"/>
    <x v="0"/>
    <x v="3"/>
    <s v="Surelock Post Binders"/>
    <n v="91.68"/>
    <n v="3"/>
    <n v="45.84"/>
    <x v="4"/>
    <x v="0"/>
  </r>
  <r>
    <n v="44334"/>
    <x v="206"/>
    <x v="10"/>
    <x v="2"/>
    <x v="6"/>
    <s v="Apple iPhone 5"/>
    <n v="779.8"/>
    <n v="2"/>
    <n v="-168.96"/>
    <x v="4"/>
    <x v="0"/>
  </r>
  <r>
    <n v="44334"/>
    <x v="207"/>
    <x v="10"/>
    <x v="1"/>
    <x v="8"/>
    <s v="Deflect-o Glass Clear Studded Chair Mats"/>
    <n v="149.22999999999999"/>
    <n v="3"/>
    <n v="3.73"/>
    <x v="4"/>
    <x v="0"/>
  </r>
  <r>
    <n v="44334"/>
    <x v="207"/>
    <x v="10"/>
    <x v="0"/>
    <x v="0"/>
    <s v="Xerox 1949"/>
    <n v="15.94"/>
    <n v="4"/>
    <n v="5.78"/>
    <x v="4"/>
    <x v="0"/>
  </r>
  <r>
    <n v="44334"/>
    <x v="208"/>
    <x v="0"/>
    <x v="0"/>
    <x v="0"/>
    <s v="Xerox 1949"/>
    <n v="3.98"/>
    <n v="1"/>
    <n v="1.44"/>
    <x v="4"/>
    <x v="0"/>
  </r>
  <r>
    <n v="44335"/>
    <x v="209"/>
    <x v="14"/>
    <x v="0"/>
    <x v="3"/>
    <s v="Avery Heavy-Duty EZD View Binder with Locking Rings"/>
    <n v="57.42"/>
    <n v="9"/>
    <n v="26.41"/>
    <x v="4"/>
    <x v="0"/>
  </r>
  <r>
    <n v="44335"/>
    <x v="210"/>
    <x v="6"/>
    <x v="0"/>
    <x v="14"/>
    <s v="Acme Design Stainless Steel Bent Scissors"/>
    <n v="34.200000000000003"/>
    <n v="5"/>
    <n v="9.23"/>
    <x v="4"/>
    <x v="0"/>
  </r>
  <r>
    <n v="44336"/>
    <x v="211"/>
    <x v="38"/>
    <x v="0"/>
    <x v="12"/>
    <s v="Acco 6 Outlet Guardian Basic Surge Suppressor"/>
    <n v="33.28"/>
    <n v="4"/>
    <n v="9.32"/>
    <x v="4"/>
    <x v="0"/>
  </r>
  <r>
    <n v="44336"/>
    <x v="211"/>
    <x v="38"/>
    <x v="0"/>
    <x v="4"/>
    <s v="Sanford Colorific Scented Colored Pencils, 12/Pack"/>
    <n v="38.520000000000003"/>
    <n v="9"/>
    <n v="11.94"/>
    <x v="4"/>
    <x v="0"/>
  </r>
  <r>
    <n v="44336"/>
    <x v="211"/>
    <x v="38"/>
    <x v="1"/>
    <x v="8"/>
    <s v="24-Hour Round Wall Clock"/>
    <n v="139.86000000000001"/>
    <n v="7"/>
    <n v="60.14"/>
    <x v="4"/>
    <x v="0"/>
  </r>
  <r>
    <n v="44336"/>
    <x v="212"/>
    <x v="0"/>
    <x v="1"/>
    <x v="8"/>
    <s v="Contemporary Borderless Frame"/>
    <n v="10.33"/>
    <n v="3"/>
    <n v="-5.94"/>
    <x v="4"/>
    <x v="0"/>
  </r>
  <r>
    <n v="44336"/>
    <x v="212"/>
    <x v="0"/>
    <x v="0"/>
    <x v="0"/>
    <s v="Xerox 213"/>
    <n v="10.37"/>
    <n v="2"/>
    <n v="3.63"/>
    <x v="4"/>
    <x v="0"/>
  </r>
  <r>
    <n v="44336"/>
    <x v="212"/>
    <x v="0"/>
    <x v="2"/>
    <x v="9"/>
    <s v="SanDisk Ultra 16 GB MicroSDHC Class 10 Memory Card"/>
    <n v="20.78"/>
    <n v="2"/>
    <n v="-3.64"/>
    <x v="4"/>
    <x v="0"/>
  </r>
  <r>
    <n v="44336"/>
    <x v="212"/>
    <x v="0"/>
    <x v="0"/>
    <x v="2"/>
    <s v="Rogers Profile Extra Capacity Storage Tub"/>
    <n v="66.959999999999994"/>
    <n v="5"/>
    <n v="-13.39"/>
    <x v="4"/>
    <x v="0"/>
  </r>
  <r>
    <n v="44337"/>
    <x v="213"/>
    <x v="6"/>
    <x v="0"/>
    <x v="3"/>
    <s v="Fellowes PB300 Plastic Comb Binding Machine"/>
    <n v="2715.93"/>
    <n v="7"/>
    <n v="1276.49"/>
    <x v="4"/>
    <x v="0"/>
  </r>
  <r>
    <n v="44337"/>
    <x v="213"/>
    <x v="6"/>
    <x v="2"/>
    <x v="6"/>
    <s v="Plantronics Voyager Pro Legend"/>
    <n v="617.97"/>
    <n v="3"/>
    <n v="173.03"/>
    <x v="4"/>
    <x v="0"/>
  </r>
  <r>
    <n v="44337"/>
    <x v="214"/>
    <x v="3"/>
    <x v="0"/>
    <x v="4"/>
    <s v="4009 Highlighters by Sanford"/>
    <n v="31.84"/>
    <n v="8"/>
    <n v="10.51"/>
    <x v="4"/>
    <x v="0"/>
  </r>
  <r>
    <n v="44337"/>
    <x v="215"/>
    <x v="32"/>
    <x v="0"/>
    <x v="3"/>
    <s v="GBC ProClick Punch Binding System"/>
    <n v="447.86"/>
    <n v="7"/>
    <n v="219.45"/>
    <x v="4"/>
    <x v="0"/>
  </r>
  <r>
    <n v="44337"/>
    <x v="215"/>
    <x v="32"/>
    <x v="0"/>
    <x v="0"/>
    <s v="Xerox 1992"/>
    <n v="17.940000000000001"/>
    <n v="3"/>
    <n v="8.7899999999999991"/>
    <x v="4"/>
    <x v="0"/>
  </r>
  <r>
    <n v="44337"/>
    <x v="215"/>
    <x v="32"/>
    <x v="0"/>
    <x v="12"/>
    <s v="Belkin 8 Outlet Surge Protector"/>
    <n v="245.88"/>
    <n v="6"/>
    <n v="68.849999999999994"/>
    <x v="4"/>
    <x v="0"/>
  </r>
  <r>
    <n v="44337"/>
    <x v="175"/>
    <x v="0"/>
    <x v="0"/>
    <x v="10"/>
    <s v="Staple envelope"/>
    <n v="56.06"/>
    <n v="6"/>
    <n v="21.02"/>
    <x v="4"/>
    <x v="0"/>
  </r>
  <r>
    <n v="44337"/>
    <x v="175"/>
    <x v="0"/>
    <x v="1"/>
    <x v="5"/>
    <s v="Global Deluxe Steno Chair"/>
    <n v="107.77"/>
    <n v="2"/>
    <n v="-29.25"/>
    <x v="4"/>
    <x v="0"/>
  </r>
  <r>
    <n v="44337"/>
    <x v="175"/>
    <x v="0"/>
    <x v="0"/>
    <x v="0"/>
    <s v="Adams Telephone Message Books, 5 1/4Â” x 11Â”"/>
    <n v="4.83"/>
    <n v="1"/>
    <n v="1.63"/>
    <x v="4"/>
    <x v="0"/>
  </r>
  <r>
    <n v="44337"/>
    <x v="175"/>
    <x v="0"/>
    <x v="0"/>
    <x v="3"/>
    <s v="Ibico Plastic Spiral Binding Combs"/>
    <n v="18.239999999999998"/>
    <n v="3"/>
    <n v="-31.01"/>
    <x v="4"/>
    <x v="0"/>
  </r>
  <r>
    <n v="44338"/>
    <x v="216"/>
    <x v="33"/>
    <x v="2"/>
    <x v="6"/>
    <s v="Nortel Networks T7316 E Nt8 B27"/>
    <n v="135.97999999999999"/>
    <n v="2"/>
    <n v="34"/>
    <x v="4"/>
    <x v="0"/>
  </r>
  <r>
    <n v="44338"/>
    <x v="216"/>
    <x v="33"/>
    <x v="2"/>
    <x v="6"/>
    <s v="Plantronics Encore H101 Dual EarpiecesÂ Headset"/>
    <n v="44.95"/>
    <n v="1"/>
    <n v="12.59"/>
    <x v="4"/>
    <x v="0"/>
  </r>
  <r>
    <n v="44339"/>
    <x v="177"/>
    <x v="2"/>
    <x v="0"/>
    <x v="3"/>
    <s v="Angle-D Ring Binders"/>
    <n v="3.28"/>
    <n v="2"/>
    <n v="-2.63"/>
    <x v="4"/>
    <x v="0"/>
  </r>
  <r>
    <n v="44339"/>
    <x v="177"/>
    <x v="2"/>
    <x v="0"/>
    <x v="4"/>
    <s v="Newell 317"/>
    <n v="21.17"/>
    <n v="9"/>
    <n v="2.38"/>
    <x v="4"/>
    <x v="0"/>
  </r>
  <r>
    <n v="44339"/>
    <x v="177"/>
    <x v="2"/>
    <x v="2"/>
    <x v="6"/>
    <s v="Motorola L804"/>
    <n v="55.19"/>
    <n v="2"/>
    <n v="-10.119999999999999"/>
    <x v="4"/>
    <x v="0"/>
  </r>
  <r>
    <n v="44339"/>
    <x v="15"/>
    <x v="22"/>
    <x v="0"/>
    <x v="0"/>
    <s v="Xerox 1999"/>
    <n v="12.96"/>
    <n v="2"/>
    <n v="6.22"/>
    <x v="4"/>
    <x v="0"/>
  </r>
  <r>
    <n v="44339"/>
    <x v="217"/>
    <x v="20"/>
    <x v="0"/>
    <x v="3"/>
    <s v="Avery Non-Stick Binders"/>
    <n v="17.96"/>
    <n v="5"/>
    <n v="5.84"/>
    <x v="4"/>
    <x v="0"/>
  </r>
  <r>
    <n v="44339"/>
    <x v="217"/>
    <x v="20"/>
    <x v="0"/>
    <x v="14"/>
    <s v="Letter Slitter"/>
    <n v="5.04"/>
    <n v="2"/>
    <n v="0.15"/>
    <x v="4"/>
    <x v="0"/>
  </r>
  <r>
    <n v="44339"/>
    <x v="217"/>
    <x v="20"/>
    <x v="0"/>
    <x v="12"/>
    <s v="1.7 Cubic Foot Compact &quot;Cube&quot; Office Refrigerators"/>
    <n v="208.16"/>
    <n v="1"/>
    <n v="56.2"/>
    <x v="4"/>
    <x v="0"/>
  </r>
  <r>
    <n v="44340"/>
    <x v="218"/>
    <x v="36"/>
    <x v="0"/>
    <x v="0"/>
    <s v="Xerox 1944"/>
    <n v="116.28"/>
    <n v="3"/>
    <n v="56.98"/>
    <x v="4"/>
    <x v="0"/>
  </r>
  <r>
    <n v="44341"/>
    <x v="219"/>
    <x v="1"/>
    <x v="0"/>
    <x v="12"/>
    <s v="Harmony Air Purifier"/>
    <n v="75.599999999999994"/>
    <n v="2"/>
    <n v="-166.32"/>
    <x v="4"/>
    <x v="0"/>
  </r>
  <r>
    <n v="44341"/>
    <x v="219"/>
    <x v="1"/>
    <x v="1"/>
    <x v="8"/>
    <s v="Electrix Incandescent Magnifying Lamp, Black"/>
    <n v="29.32"/>
    <n v="2"/>
    <n v="-24.19"/>
    <x v="4"/>
    <x v="0"/>
  </r>
  <r>
    <n v="44341"/>
    <x v="220"/>
    <x v="20"/>
    <x v="0"/>
    <x v="0"/>
    <s v="Strathmore Photo Frame Cards"/>
    <n v="14.62"/>
    <n v="2"/>
    <n v="6.73"/>
    <x v="4"/>
    <x v="0"/>
  </r>
  <r>
    <n v="44342"/>
    <x v="44"/>
    <x v="3"/>
    <x v="1"/>
    <x v="11"/>
    <s v="Sauder Inglewood Library Bookcases"/>
    <n v="290.67"/>
    <n v="2"/>
    <n v="27.36"/>
    <x v="4"/>
    <x v="0"/>
  </r>
  <r>
    <n v="44342"/>
    <x v="44"/>
    <x v="3"/>
    <x v="2"/>
    <x v="6"/>
    <s v="VTech DS6151"/>
    <n v="201.58"/>
    <n v="2"/>
    <n v="20.16"/>
    <x v="4"/>
    <x v="0"/>
  </r>
  <r>
    <n v="44342"/>
    <x v="44"/>
    <x v="3"/>
    <x v="2"/>
    <x v="6"/>
    <s v="netTALK DUO VoIP Telephone Service"/>
    <n v="83.98"/>
    <n v="2"/>
    <n v="31.49"/>
    <x v="4"/>
    <x v="0"/>
  </r>
  <r>
    <n v="44342"/>
    <x v="221"/>
    <x v="3"/>
    <x v="1"/>
    <x v="5"/>
    <s v="Hon Olson Stacker Stools"/>
    <n v="225.3"/>
    <n v="2"/>
    <n v="22.53"/>
    <x v="4"/>
    <x v="0"/>
  </r>
  <r>
    <n v="44342"/>
    <x v="222"/>
    <x v="27"/>
    <x v="0"/>
    <x v="0"/>
    <s v="Wirebound Service Call Books, 5 1/2&quot; x 4&quot;"/>
    <n v="48.4"/>
    <n v="5"/>
    <n v="23.23"/>
    <x v="4"/>
    <x v="0"/>
  </r>
  <r>
    <n v="44342"/>
    <x v="147"/>
    <x v="1"/>
    <x v="0"/>
    <x v="2"/>
    <s v="SAFCO Mobile Desk Side File, Wire Frame"/>
    <n v="102.62"/>
    <n v="3"/>
    <n v="7.7"/>
    <x v="4"/>
    <x v="0"/>
  </r>
  <r>
    <n v="44342"/>
    <x v="147"/>
    <x v="1"/>
    <x v="1"/>
    <x v="5"/>
    <s v="Global Commerce Series Low-Back Swivel/Tilt Chairs"/>
    <n v="359.77"/>
    <n v="2"/>
    <n v="-5.14"/>
    <x v="4"/>
    <x v="0"/>
  </r>
  <r>
    <n v="44342"/>
    <x v="147"/>
    <x v="1"/>
    <x v="0"/>
    <x v="4"/>
    <s v="DIXON Ticonderoga Erasable Checking Pencils"/>
    <n v="13.39"/>
    <n v="3"/>
    <n v="3.18"/>
    <x v="4"/>
    <x v="0"/>
  </r>
  <r>
    <n v="44343"/>
    <x v="223"/>
    <x v="3"/>
    <x v="1"/>
    <x v="13"/>
    <s v="KI Conference Tables"/>
    <n v="567.12"/>
    <n v="10"/>
    <n v="-28.36"/>
    <x v="4"/>
    <x v="0"/>
  </r>
  <r>
    <n v="44343"/>
    <x v="223"/>
    <x v="3"/>
    <x v="0"/>
    <x v="2"/>
    <s v="Fellowes Officeware Wire Shelving"/>
    <n v="359.32"/>
    <n v="4"/>
    <n v="7.19"/>
    <x v="4"/>
    <x v="0"/>
  </r>
  <r>
    <n v="44343"/>
    <x v="164"/>
    <x v="3"/>
    <x v="2"/>
    <x v="6"/>
    <s v="Plantronics HL10 Handset Lifter"/>
    <n v="1113.5"/>
    <n v="12"/>
    <n v="125.27"/>
    <x v="4"/>
    <x v="0"/>
  </r>
  <r>
    <n v="44343"/>
    <x v="164"/>
    <x v="3"/>
    <x v="2"/>
    <x v="9"/>
    <s v="Logitech Wireless Performance Mouse MX for PC and Mac"/>
    <n v="99.99"/>
    <n v="1"/>
    <n v="38"/>
    <x v="4"/>
    <x v="0"/>
  </r>
  <r>
    <n v="44343"/>
    <x v="224"/>
    <x v="1"/>
    <x v="0"/>
    <x v="3"/>
    <s v="Fellowes Presentation Covers for Comb Binding Machines"/>
    <n v="17.46"/>
    <n v="6"/>
    <n v="-30.56"/>
    <x v="4"/>
    <x v="0"/>
  </r>
  <r>
    <n v="44344"/>
    <x v="225"/>
    <x v="22"/>
    <x v="2"/>
    <x v="6"/>
    <s v="I Need's 3d Hello Kitty Hybrid Silicone Case Cover for HTC One X 4g with 3d Hello Kitty Stylus Pen Green/pink"/>
    <n v="57.41"/>
    <n v="6"/>
    <n v="5.74"/>
    <x v="4"/>
    <x v="0"/>
  </r>
  <r>
    <n v="44344"/>
    <x v="225"/>
    <x v="22"/>
    <x v="2"/>
    <x v="9"/>
    <s v="ImationÂ 30456 USBÂ Flash DriveÂ 8GB"/>
    <n v="27.6"/>
    <n v="4"/>
    <n v="2.21"/>
    <x v="4"/>
    <x v="0"/>
  </r>
  <r>
    <n v="44344"/>
    <x v="226"/>
    <x v="22"/>
    <x v="0"/>
    <x v="3"/>
    <s v="Green Canvas Binder for 8-1/2&quot; x 14&quot; Sheets"/>
    <n v="136.96"/>
    <n v="4"/>
    <n v="51.36"/>
    <x v="4"/>
    <x v="0"/>
  </r>
  <r>
    <n v="44346"/>
    <x v="227"/>
    <x v="6"/>
    <x v="0"/>
    <x v="0"/>
    <s v="Ampad Poly Cover Wirebound Steno Book, 6&quot; x 9&quot; Assorted Colors, Gregg Ruled"/>
    <n v="13.62"/>
    <n v="3"/>
    <n v="6.13"/>
    <x v="4"/>
    <x v="0"/>
  </r>
  <r>
    <n v="44346"/>
    <x v="228"/>
    <x v="1"/>
    <x v="1"/>
    <x v="13"/>
    <s v="Chromcraft Rectangular Conference Tables"/>
    <n v="355.46"/>
    <n v="3"/>
    <n v="-184.84"/>
    <x v="4"/>
    <x v="0"/>
  </r>
  <r>
    <n v="44346"/>
    <x v="229"/>
    <x v="20"/>
    <x v="0"/>
    <x v="3"/>
    <s v="Wilson Jones Legal Size Ring Binders"/>
    <n v="70.37"/>
    <n v="4"/>
    <n v="26.39"/>
    <x v="4"/>
    <x v="0"/>
  </r>
  <r>
    <n v="44346"/>
    <x v="230"/>
    <x v="20"/>
    <x v="0"/>
    <x v="3"/>
    <s v="GBC Pre-Punched Binding Paper, Plastic, White, 8-1/2&quot; x 11&quot;"/>
    <n v="25.58"/>
    <n v="2"/>
    <n v="8.9499999999999993"/>
    <x v="4"/>
    <x v="0"/>
  </r>
  <r>
    <n v="44346"/>
    <x v="230"/>
    <x v="20"/>
    <x v="2"/>
    <x v="6"/>
    <s v="Geemarc AmpliPOWER60"/>
    <n v="464"/>
    <n v="5"/>
    <n v="134.56"/>
    <x v="4"/>
    <x v="0"/>
  </r>
  <r>
    <n v="44346"/>
    <x v="230"/>
    <x v="20"/>
    <x v="0"/>
    <x v="12"/>
    <s v="Honeywell Quietcare HEPA Air Cleaner"/>
    <n v="235.95"/>
    <n v="3"/>
    <n v="77.86"/>
    <x v="4"/>
    <x v="0"/>
  </r>
  <r>
    <n v="44346"/>
    <x v="230"/>
    <x v="20"/>
    <x v="0"/>
    <x v="0"/>
    <s v="Xerox 1948"/>
    <n v="39.96"/>
    <n v="4"/>
    <n v="17.98"/>
    <x v="4"/>
    <x v="0"/>
  </r>
  <r>
    <n v="44346"/>
    <x v="231"/>
    <x v="1"/>
    <x v="2"/>
    <x v="16"/>
    <s v="Brother DCP1000 Digital 3 in 1 Multifunction Machine"/>
    <n v="719.98"/>
    <n v="3"/>
    <n v="135"/>
    <x v="4"/>
    <x v="0"/>
  </r>
  <r>
    <n v="44347"/>
    <x v="232"/>
    <x v="29"/>
    <x v="2"/>
    <x v="6"/>
    <s v="Samsung Galaxy Note 3"/>
    <n v="659.97"/>
    <n v="3"/>
    <n v="197.99"/>
    <x v="4"/>
    <x v="0"/>
  </r>
  <r>
    <n v="44347"/>
    <x v="232"/>
    <x v="29"/>
    <x v="2"/>
    <x v="6"/>
    <s v="Grandstream GXP1160 VoIP phone"/>
    <n v="113.73"/>
    <n v="3"/>
    <n v="32.979999999999997"/>
    <x v="4"/>
    <x v="0"/>
  </r>
  <r>
    <n v="44348"/>
    <x v="233"/>
    <x v="28"/>
    <x v="1"/>
    <x v="5"/>
    <s v="Global Deluxe High-Back Manager's Chair"/>
    <n v="2001.86"/>
    <n v="7"/>
    <n v="580.54"/>
    <x v="5"/>
    <x v="0"/>
  </r>
  <r>
    <n v="44348"/>
    <x v="233"/>
    <x v="28"/>
    <x v="0"/>
    <x v="2"/>
    <s v="Safco Steel Mobile File Cart"/>
    <n v="166.72"/>
    <n v="2"/>
    <n v="41.68"/>
    <x v="5"/>
    <x v="0"/>
  </r>
  <r>
    <n v="44348"/>
    <x v="233"/>
    <x v="28"/>
    <x v="0"/>
    <x v="0"/>
    <s v="Adams Telephone Message Book w/Frequently-Called Numbers Space, 400 Messages per Book"/>
    <n v="47.88"/>
    <n v="6"/>
    <n v="23.94"/>
    <x v="5"/>
    <x v="0"/>
  </r>
  <r>
    <n v="44348"/>
    <x v="233"/>
    <x v="28"/>
    <x v="0"/>
    <x v="12"/>
    <s v="Honeywell Enviracaire Portable HEPA Air Cleaner for 17' x 22' Room"/>
    <n v="1503.25"/>
    <n v="5"/>
    <n v="496.07"/>
    <x v="5"/>
    <x v="0"/>
  </r>
  <r>
    <n v="44348"/>
    <x v="233"/>
    <x v="28"/>
    <x v="0"/>
    <x v="0"/>
    <s v="Xerox 205"/>
    <n v="25.92"/>
    <n v="4"/>
    <n v="12.44"/>
    <x v="5"/>
    <x v="0"/>
  </r>
  <r>
    <n v="44348"/>
    <x v="234"/>
    <x v="23"/>
    <x v="0"/>
    <x v="3"/>
    <s v="GBC Clear Cover, 8-1/2 x 11, unpunched, 25 covers per pack"/>
    <n v="45.48"/>
    <n v="3"/>
    <n v="20.92"/>
    <x v="5"/>
    <x v="0"/>
  </r>
  <r>
    <n v="44348"/>
    <x v="234"/>
    <x v="23"/>
    <x v="0"/>
    <x v="4"/>
    <s v="Boston Heavy-Duty Trimline Electric Pencil Sharpeners"/>
    <n v="289.2"/>
    <n v="6"/>
    <n v="83.87"/>
    <x v="5"/>
    <x v="0"/>
  </r>
  <r>
    <n v="44348"/>
    <x v="235"/>
    <x v="13"/>
    <x v="1"/>
    <x v="8"/>
    <s v="3M Hangers With Command Adhesive"/>
    <n v="22.2"/>
    <n v="6"/>
    <n v="9.1"/>
    <x v="5"/>
    <x v="0"/>
  </r>
  <r>
    <n v="44348"/>
    <x v="235"/>
    <x v="13"/>
    <x v="2"/>
    <x v="6"/>
    <s v="Adtran 1202752G1"/>
    <n v="881.93"/>
    <n v="7"/>
    <n v="229.3"/>
    <x v="5"/>
    <x v="0"/>
  </r>
  <r>
    <n v="44348"/>
    <x v="87"/>
    <x v="14"/>
    <x v="0"/>
    <x v="3"/>
    <s v="Wilson Jones Heavy-Duty Casebound Ring Binders with Metal Hinges"/>
    <n v="138.56"/>
    <n v="4"/>
    <n v="66.510000000000005"/>
    <x v="5"/>
    <x v="0"/>
  </r>
  <r>
    <n v="44348"/>
    <x v="87"/>
    <x v="14"/>
    <x v="0"/>
    <x v="12"/>
    <s v="Acco 6 Outlet Guardian Premium Surge Suppressor"/>
    <n v="65.52"/>
    <n v="5"/>
    <n v="12.38"/>
    <x v="5"/>
    <x v="0"/>
  </r>
  <r>
    <n v="44349"/>
    <x v="79"/>
    <x v="27"/>
    <x v="0"/>
    <x v="3"/>
    <s v="GBC Standard Therm-A-Bind Covers"/>
    <n v="59.81"/>
    <n v="3"/>
    <n v="19.440000000000001"/>
    <x v="5"/>
    <x v="0"/>
  </r>
  <r>
    <n v="44349"/>
    <x v="79"/>
    <x v="27"/>
    <x v="1"/>
    <x v="8"/>
    <s v="Aluminum Document Frame"/>
    <n v="73.319999999999993"/>
    <n v="6"/>
    <n v="22"/>
    <x v="5"/>
    <x v="0"/>
  </r>
  <r>
    <n v="44349"/>
    <x v="149"/>
    <x v="4"/>
    <x v="0"/>
    <x v="4"/>
    <s v="Sanford Colorific Scented Colored Pencils, 12/Pack"/>
    <n v="8.56"/>
    <n v="2"/>
    <n v="2.65"/>
    <x v="5"/>
    <x v="0"/>
  </r>
  <r>
    <n v="44349"/>
    <x v="149"/>
    <x v="4"/>
    <x v="2"/>
    <x v="6"/>
    <s v="Mophie Juice Pack Helium for iPhone"/>
    <n v="239.97"/>
    <n v="3"/>
    <n v="67.19"/>
    <x v="5"/>
    <x v="0"/>
  </r>
  <r>
    <n v="44349"/>
    <x v="149"/>
    <x v="4"/>
    <x v="0"/>
    <x v="2"/>
    <s v="Hot File 7-Pocket, Floor Stand"/>
    <n v="356.94"/>
    <n v="2"/>
    <n v="107.08"/>
    <x v="5"/>
    <x v="0"/>
  </r>
  <r>
    <n v="44350"/>
    <x v="236"/>
    <x v="22"/>
    <x v="1"/>
    <x v="13"/>
    <s v="KI Adjustable-Height Table"/>
    <n v="515.88"/>
    <n v="6"/>
    <n v="113.49"/>
    <x v="5"/>
    <x v="0"/>
  </r>
  <r>
    <n v="44350"/>
    <x v="237"/>
    <x v="14"/>
    <x v="0"/>
    <x v="10"/>
    <s v="Security-Tint Envelopes"/>
    <n v="15.28"/>
    <n v="2"/>
    <n v="7.49"/>
    <x v="5"/>
    <x v="0"/>
  </r>
  <r>
    <n v="44350"/>
    <x v="238"/>
    <x v="1"/>
    <x v="0"/>
    <x v="1"/>
    <s v="Avery 513"/>
    <n v="15.94"/>
    <n v="4"/>
    <n v="5.18"/>
    <x v="5"/>
    <x v="0"/>
  </r>
  <r>
    <n v="44350"/>
    <x v="238"/>
    <x v="1"/>
    <x v="1"/>
    <x v="8"/>
    <s v="Contract Clock, 14&quot;, Brown"/>
    <n v="61.54"/>
    <n v="7"/>
    <n v="-40"/>
    <x v="5"/>
    <x v="0"/>
  </r>
  <r>
    <n v="44350"/>
    <x v="238"/>
    <x v="1"/>
    <x v="0"/>
    <x v="2"/>
    <s v="Recycled Steel Personal File for Standard File Folders"/>
    <n v="132.69999999999999"/>
    <n v="3"/>
    <n v="9.9499999999999993"/>
    <x v="5"/>
    <x v="0"/>
  </r>
  <r>
    <n v="44351"/>
    <x v="114"/>
    <x v="10"/>
    <x v="0"/>
    <x v="0"/>
    <s v="Easy-staple paper"/>
    <n v="16.22"/>
    <n v="2"/>
    <n v="5.88"/>
    <x v="5"/>
    <x v="0"/>
  </r>
  <r>
    <n v="44351"/>
    <x v="239"/>
    <x v="20"/>
    <x v="1"/>
    <x v="8"/>
    <s v="Seth Thomas 14&quot; Day/Date Wall Clock"/>
    <n v="56.96"/>
    <n v="2"/>
    <n v="21.08"/>
    <x v="5"/>
    <x v="0"/>
  </r>
  <r>
    <n v="44351"/>
    <x v="239"/>
    <x v="20"/>
    <x v="0"/>
    <x v="12"/>
    <s v="Commercial WindTunnel Clean Air Upright Vacuum, Replacement Belts, Filtration Bags"/>
    <n v="15.56"/>
    <n v="4"/>
    <n v="4.05"/>
    <x v="5"/>
    <x v="0"/>
  </r>
  <r>
    <n v="44351"/>
    <x v="239"/>
    <x v="20"/>
    <x v="1"/>
    <x v="11"/>
    <s v="O'Sullivan Living Dimensions 5-Shelf Bookcases"/>
    <n v="353.57"/>
    <n v="2"/>
    <n v="-44.2"/>
    <x v="5"/>
    <x v="0"/>
  </r>
  <r>
    <n v="44351"/>
    <x v="239"/>
    <x v="20"/>
    <x v="1"/>
    <x v="8"/>
    <s v="G.E. Halogen Desk Lamp Bulbs"/>
    <n v="13.96"/>
    <n v="2"/>
    <n v="6.7"/>
    <x v="5"/>
    <x v="0"/>
  </r>
  <r>
    <n v="44353"/>
    <x v="240"/>
    <x v="20"/>
    <x v="0"/>
    <x v="4"/>
    <s v="Sanford Liquid Accent Highlighters"/>
    <n v="13.36"/>
    <n v="2"/>
    <n v="4.9400000000000004"/>
    <x v="5"/>
    <x v="0"/>
  </r>
  <r>
    <n v="44353"/>
    <x v="241"/>
    <x v="20"/>
    <x v="0"/>
    <x v="3"/>
    <s v="Wilson Jones Century Plastic Molded Ring Binders"/>
    <n v="149.54"/>
    <n v="9"/>
    <n v="50.47"/>
    <x v="5"/>
    <x v="0"/>
  </r>
  <r>
    <n v="44353"/>
    <x v="241"/>
    <x v="20"/>
    <x v="0"/>
    <x v="14"/>
    <s v="Acme Office Executive Series Stainless Steel Trimmers"/>
    <n v="17.14"/>
    <n v="2"/>
    <n v="4.46"/>
    <x v="5"/>
    <x v="0"/>
  </r>
  <r>
    <n v="44353"/>
    <x v="241"/>
    <x v="20"/>
    <x v="1"/>
    <x v="13"/>
    <s v="Chromcraft Bull-Nose Wood 48&quot; x 96&quot; Rectangular Conference Tables"/>
    <n v="991.76"/>
    <n v="3"/>
    <n v="-347.12"/>
    <x v="5"/>
    <x v="0"/>
  </r>
  <r>
    <n v="44353"/>
    <x v="242"/>
    <x v="1"/>
    <x v="0"/>
    <x v="3"/>
    <s v="Avery Trapezoid Ring Binder, 3&quot; Capacity, Black, 1040 sheets"/>
    <n v="24.59"/>
    <n v="3"/>
    <n v="-38.11"/>
    <x v="5"/>
    <x v="0"/>
  </r>
  <r>
    <n v="44353"/>
    <x v="242"/>
    <x v="1"/>
    <x v="0"/>
    <x v="10"/>
    <s v="#10- 4 1/8&quot; x 9 1/2&quot; Recycled Envelopes"/>
    <n v="13.98"/>
    <n v="2"/>
    <n v="4.72"/>
    <x v="5"/>
    <x v="0"/>
  </r>
  <r>
    <n v="44353"/>
    <x v="243"/>
    <x v="0"/>
    <x v="0"/>
    <x v="1"/>
    <s v="Round Specialty Laser Printer Labels"/>
    <n v="100.24"/>
    <n v="10"/>
    <n v="33.83"/>
    <x v="5"/>
    <x v="0"/>
  </r>
  <r>
    <n v="44353"/>
    <x v="149"/>
    <x v="16"/>
    <x v="0"/>
    <x v="3"/>
    <s v="Presstex Flexible Ring Binders"/>
    <n v="1.37"/>
    <n v="1"/>
    <n v="-0.91"/>
    <x v="5"/>
    <x v="0"/>
  </r>
  <r>
    <n v="44353"/>
    <x v="149"/>
    <x v="16"/>
    <x v="0"/>
    <x v="0"/>
    <s v="Xerox 1944"/>
    <n v="62.02"/>
    <n v="2"/>
    <n v="22.48"/>
    <x v="5"/>
    <x v="0"/>
  </r>
  <r>
    <n v="44354"/>
    <x v="244"/>
    <x v="1"/>
    <x v="0"/>
    <x v="3"/>
    <s v="Wilson Jones Century Plastic Molded Ring Binders"/>
    <n v="12.46"/>
    <n v="3"/>
    <n v="-20.56"/>
    <x v="5"/>
    <x v="0"/>
  </r>
  <r>
    <n v="44354"/>
    <x v="245"/>
    <x v="1"/>
    <x v="1"/>
    <x v="13"/>
    <s v="Bevis Round Conference Table Top, X-Base"/>
    <n v="268.94"/>
    <n v="3"/>
    <n v="-209.77"/>
    <x v="5"/>
    <x v="0"/>
  </r>
  <r>
    <n v="44355"/>
    <x v="246"/>
    <x v="22"/>
    <x v="1"/>
    <x v="5"/>
    <s v="Hon Deluxe Fabric Upholstered Stacking Chairs, Squared Back"/>
    <n v="585.54999999999995"/>
    <n v="3"/>
    <n v="73.19"/>
    <x v="5"/>
    <x v="0"/>
  </r>
  <r>
    <n v="44355"/>
    <x v="124"/>
    <x v="15"/>
    <x v="1"/>
    <x v="5"/>
    <s v="Situations Contoured Folding Chairs, 4/Set"/>
    <n v="170.35"/>
    <n v="3"/>
    <n v="10.65"/>
    <x v="5"/>
    <x v="0"/>
  </r>
  <r>
    <n v="44355"/>
    <x v="247"/>
    <x v="20"/>
    <x v="0"/>
    <x v="3"/>
    <s v="Green Canvas Binder for 8-1/2&quot; x 14&quot; Sheets"/>
    <n v="68.48"/>
    <n v="2"/>
    <n v="25.68"/>
    <x v="5"/>
    <x v="0"/>
  </r>
  <r>
    <n v="44355"/>
    <x v="247"/>
    <x v="20"/>
    <x v="0"/>
    <x v="2"/>
    <s v="Tennsco Snap-Together Open Shelving Units, Starter Sets and Add-On Units"/>
    <n v="1676.88"/>
    <n v="6"/>
    <n v="83.84"/>
    <x v="5"/>
    <x v="0"/>
  </r>
  <r>
    <n v="44356"/>
    <x v="248"/>
    <x v="3"/>
    <x v="1"/>
    <x v="8"/>
    <s v="Eldon Expressions Wood and Plastic Desk Accessories, Cherry Wood"/>
    <n v="48.86"/>
    <n v="7"/>
    <n v="14.17"/>
    <x v="5"/>
    <x v="0"/>
  </r>
  <r>
    <n v="44356"/>
    <x v="248"/>
    <x v="3"/>
    <x v="0"/>
    <x v="4"/>
    <s v="Newell 322"/>
    <n v="7.28"/>
    <n v="4"/>
    <n v="1.97"/>
    <x v="5"/>
    <x v="0"/>
  </r>
  <r>
    <n v="44356"/>
    <x v="248"/>
    <x v="3"/>
    <x v="2"/>
    <x v="6"/>
    <s v="Mitel 5320 IP Phone VoIP phone"/>
    <n v="907.15"/>
    <n v="6"/>
    <n v="90.72"/>
    <x v="5"/>
    <x v="0"/>
  </r>
  <r>
    <n v="44356"/>
    <x v="248"/>
    <x v="3"/>
    <x v="0"/>
    <x v="3"/>
    <s v="DXL Angle-View Binders with Locking Rings by Samsill"/>
    <n v="18.5"/>
    <n v="3"/>
    <n v="5.78"/>
    <x v="5"/>
    <x v="0"/>
  </r>
  <r>
    <n v="44356"/>
    <x v="248"/>
    <x v="3"/>
    <x v="0"/>
    <x v="12"/>
    <s v="Belkin F5C206VTEL 6 Outlet Surge"/>
    <n v="114.9"/>
    <n v="5"/>
    <n v="34.47"/>
    <x v="5"/>
    <x v="0"/>
  </r>
  <r>
    <n v="44356"/>
    <x v="248"/>
    <x v="3"/>
    <x v="1"/>
    <x v="13"/>
    <s v="Chromcraft Rectangular Conference Tables"/>
    <n v="1706.18"/>
    <n v="9"/>
    <n v="85.31"/>
    <x v="5"/>
    <x v="0"/>
  </r>
  <r>
    <n v="44356"/>
    <x v="248"/>
    <x v="3"/>
    <x v="2"/>
    <x v="6"/>
    <s v="Konftel 250 ConferenceÂ phoneÂ - Charcoal black"/>
    <n v="911.42"/>
    <n v="4"/>
    <n v="68.36"/>
    <x v="5"/>
    <x v="0"/>
  </r>
  <r>
    <n v="44356"/>
    <x v="249"/>
    <x v="0"/>
    <x v="2"/>
    <x v="6"/>
    <s v="Square Credit Card Reader"/>
    <n v="7.99"/>
    <n v="1"/>
    <n v="0.6"/>
    <x v="5"/>
    <x v="0"/>
  </r>
  <r>
    <n v="44356"/>
    <x v="249"/>
    <x v="0"/>
    <x v="2"/>
    <x v="9"/>
    <s v="Logitech M510 Wireless Mouse"/>
    <n v="63.98"/>
    <n v="2"/>
    <n v="10.4"/>
    <x v="5"/>
    <x v="0"/>
  </r>
  <r>
    <n v="44356"/>
    <x v="249"/>
    <x v="0"/>
    <x v="0"/>
    <x v="4"/>
    <s v="Boston 1645 Deluxe Heavier-Duty Electric Pencil Sharpener"/>
    <n v="70.37"/>
    <n v="2"/>
    <n v="6.16"/>
    <x v="5"/>
    <x v="0"/>
  </r>
  <r>
    <n v="44356"/>
    <x v="250"/>
    <x v="3"/>
    <x v="0"/>
    <x v="14"/>
    <s v="Staple remover"/>
    <n v="7.36"/>
    <n v="2"/>
    <n v="0.15"/>
    <x v="5"/>
    <x v="0"/>
  </r>
  <r>
    <n v="44356"/>
    <x v="250"/>
    <x v="3"/>
    <x v="0"/>
    <x v="4"/>
    <s v="Deluxe Chalkboard Eraser Cleaner"/>
    <n v="23.1"/>
    <n v="2"/>
    <n v="10.63"/>
    <x v="5"/>
    <x v="0"/>
  </r>
  <r>
    <n v="44356"/>
    <x v="251"/>
    <x v="6"/>
    <x v="1"/>
    <x v="13"/>
    <s v="Bevis 44 x 96 Conference Tables"/>
    <n v="1441.3"/>
    <n v="7"/>
    <n v="245.02"/>
    <x v="5"/>
    <x v="0"/>
  </r>
  <r>
    <n v="44356"/>
    <x v="93"/>
    <x v="17"/>
    <x v="0"/>
    <x v="4"/>
    <s v="DIXON Oriole Pencils"/>
    <n v="18.059999999999999"/>
    <n v="7"/>
    <n v="4.7"/>
    <x v="5"/>
    <x v="0"/>
  </r>
  <r>
    <n v="44356"/>
    <x v="93"/>
    <x v="17"/>
    <x v="0"/>
    <x v="0"/>
    <s v="Xerox 1909"/>
    <n v="79.14"/>
    <n v="3"/>
    <n v="36.4"/>
    <x v="5"/>
    <x v="0"/>
  </r>
  <r>
    <n v="44356"/>
    <x v="93"/>
    <x v="17"/>
    <x v="1"/>
    <x v="8"/>
    <s v="Executive Impressions 13-1/2&quot; Indoor/Outdoor Wall Clock"/>
    <n v="37.4"/>
    <n v="2"/>
    <n v="14.21"/>
    <x v="5"/>
    <x v="0"/>
  </r>
  <r>
    <n v="44357"/>
    <x v="252"/>
    <x v="14"/>
    <x v="0"/>
    <x v="1"/>
    <s v="Dot Matrix Printer Tape Reel Labels, White, 5000/Box"/>
    <n v="491.55"/>
    <n v="5"/>
    <n v="240.86"/>
    <x v="5"/>
    <x v="0"/>
  </r>
  <r>
    <n v="44360"/>
    <x v="76"/>
    <x v="3"/>
    <x v="0"/>
    <x v="4"/>
    <s v="Staples in misc. colors"/>
    <n v="14.52"/>
    <n v="3"/>
    <n v="4.79"/>
    <x v="5"/>
    <x v="0"/>
  </r>
  <r>
    <n v="44361"/>
    <x v="253"/>
    <x v="14"/>
    <x v="1"/>
    <x v="11"/>
    <s v="Hon Metal Bookcases, Gray"/>
    <n v="212.94"/>
    <n v="3"/>
    <n v="57.49"/>
    <x v="5"/>
    <x v="0"/>
  </r>
  <r>
    <n v="44362"/>
    <x v="254"/>
    <x v="0"/>
    <x v="1"/>
    <x v="13"/>
    <s v="Lesro Sheffield Collection Coffee Table, End Table, Center Table, Corner Table"/>
    <n v="99.92"/>
    <n v="2"/>
    <n v="-18.559999999999999"/>
    <x v="5"/>
    <x v="0"/>
  </r>
  <r>
    <n v="44362"/>
    <x v="254"/>
    <x v="0"/>
    <x v="1"/>
    <x v="5"/>
    <s v="Global Commerce Series High-Back Swivel/Tilt Chairs"/>
    <n v="797.94"/>
    <n v="4"/>
    <n v="-57"/>
    <x v="5"/>
    <x v="0"/>
  </r>
  <r>
    <n v="44362"/>
    <x v="254"/>
    <x v="0"/>
    <x v="0"/>
    <x v="3"/>
    <s v="Avery Premier Heavy-Duty Binder with Round Locking Rings"/>
    <n v="8.57"/>
    <n v="3"/>
    <n v="-14.57"/>
    <x v="5"/>
    <x v="0"/>
  </r>
  <r>
    <n v="44362"/>
    <x v="255"/>
    <x v="0"/>
    <x v="0"/>
    <x v="0"/>
    <s v="Xerox 1902"/>
    <n v="36.54"/>
    <n v="2"/>
    <n v="11.88"/>
    <x v="5"/>
    <x v="0"/>
  </r>
  <r>
    <n v="44363"/>
    <x v="256"/>
    <x v="18"/>
    <x v="1"/>
    <x v="5"/>
    <s v="Global Geo Office Task Chair, Gray"/>
    <n v="647.84"/>
    <n v="8"/>
    <n v="32.39"/>
    <x v="5"/>
    <x v="0"/>
  </r>
  <r>
    <n v="44363"/>
    <x v="74"/>
    <x v="20"/>
    <x v="0"/>
    <x v="10"/>
    <s v="Staple envelope"/>
    <n v="41.4"/>
    <n v="5"/>
    <n v="19.46"/>
    <x v="5"/>
    <x v="0"/>
  </r>
  <r>
    <n v="44363"/>
    <x v="74"/>
    <x v="20"/>
    <x v="0"/>
    <x v="4"/>
    <s v="Boston 16750 Black Compact Battery Pencil Sharpener"/>
    <n v="35"/>
    <n v="4"/>
    <n v="10.5"/>
    <x v="5"/>
    <x v="0"/>
  </r>
  <r>
    <n v="44363"/>
    <x v="74"/>
    <x v="20"/>
    <x v="0"/>
    <x v="3"/>
    <s v="Ibico Standard Transparent Covers"/>
    <n v="39.549999999999997"/>
    <n v="3"/>
    <n v="14.34"/>
    <x v="5"/>
    <x v="0"/>
  </r>
  <r>
    <n v="44364"/>
    <x v="257"/>
    <x v="7"/>
    <x v="2"/>
    <x v="15"/>
    <s v="Texas Instruments TI-34 Scientific Calculator"/>
    <n v="65.97"/>
    <n v="3"/>
    <n v="31.01"/>
    <x v="5"/>
    <x v="0"/>
  </r>
  <r>
    <n v="44364"/>
    <x v="258"/>
    <x v="22"/>
    <x v="1"/>
    <x v="8"/>
    <s v="Eldon Wave Desk Accessories"/>
    <n v="6.24"/>
    <n v="3"/>
    <n v="2.62"/>
    <x v="5"/>
    <x v="0"/>
  </r>
  <r>
    <n v="44364"/>
    <x v="258"/>
    <x v="22"/>
    <x v="0"/>
    <x v="7"/>
    <s v="OIC Binder Clips"/>
    <n v="17.899999999999999"/>
    <n v="5"/>
    <n v="8.9499999999999993"/>
    <x v="5"/>
    <x v="0"/>
  </r>
  <r>
    <n v="44364"/>
    <x v="258"/>
    <x v="22"/>
    <x v="0"/>
    <x v="3"/>
    <s v="GBC DocuBind P400 Electric Binding System"/>
    <n v="3266.38"/>
    <n v="3"/>
    <n v="1061.57"/>
    <x v="5"/>
    <x v="0"/>
  </r>
  <r>
    <n v="44364"/>
    <x v="259"/>
    <x v="1"/>
    <x v="0"/>
    <x v="0"/>
    <s v="Xerox 1892"/>
    <n v="62.02"/>
    <n v="2"/>
    <n v="22.48"/>
    <x v="5"/>
    <x v="0"/>
  </r>
  <r>
    <n v="44365"/>
    <x v="260"/>
    <x v="3"/>
    <x v="2"/>
    <x v="6"/>
    <s v="Plantronics CordlessÂ Phone HeadsetÂ with In-line Volume - M214C"/>
    <n v="139.80000000000001"/>
    <n v="5"/>
    <n v="12.23"/>
    <x v="5"/>
    <x v="0"/>
  </r>
  <r>
    <n v="44367"/>
    <x v="66"/>
    <x v="0"/>
    <x v="2"/>
    <x v="6"/>
    <s v="HTC One Mini"/>
    <n v="201.58"/>
    <n v="2"/>
    <n v="20.16"/>
    <x v="5"/>
    <x v="0"/>
  </r>
  <r>
    <n v="44367"/>
    <x v="66"/>
    <x v="0"/>
    <x v="0"/>
    <x v="3"/>
    <s v="Storex DuraTech Recycled Plastic Frosted Binders"/>
    <n v="3.39"/>
    <n v="4"/>
    <n v="-5.09"/>
    <x v="5"/>
    <x v="0"/>
  </r>
  <r>
    <n v="44367"/>
    <x v="66"/>
    <x v="0"/>
    <x v="1"/>
    <x v="11"/>
    <s v="Hon Metal Bookcases, Black"/>
    <n v="193.07"/>
    <n v="4"/>
    <n v="-19.87"/>
    <x v="5"/>
    <x v="0"/>
  </r>
  <r>
    <n v="44367"/>
    <x v="66"/>
    <x v="0"/>
    <x v="0"/>
    <x v="0"/>
    <s v="Xerox 2"/>
    <n v="15.55"/>
    <n v="3"/>
    <n v="5.44"/>
    <x v="5"/>
    <x v="0"/>
  </r>
  <r>
    <n v="44367"/>
    <x v="66"/>
    <x v="0"/>
    <x v="0"/>
    <x v="0"/>
    <s v="Array Parchment Paper, Assorted Colors"/>
    <n v="11.65"/>
    <n v="2"/>
    <n v="4.08"/>
    <x v="5"/>
    <x v="0"/>
  </r>
  <r>
    <n v="44367"/>
    <x v="66"/>
    <x v="0"/>
    <x v="2"/>
    <x v="15"/>
    <s v="Okidata C331dn Printer"/>
    <n v="418.8"/>
    <n v="2"/>
    <n v="-97.72"/>
    <x v="5"/>
    <x v="0"/>
  </r>
  <r>
    <n v="44367"/>
    <x v="66"/>
    <x v="0"/>
    <x v="0"/>
    <x v="2"/>
    <s v="Safco Industrial Wire Shelving System"/>
    <n v="509.49"/>
    <n v="7"/>
    <n v="-127.37"/>
    <x v="5"/>
    <x v="0"/>
  </r>
  <r>
    <n v="44367"/>
    <x v="261"/>
    <x v="39"/>
    <x v="0"/>
    <x v="12"/>
    <s v="Honeywell Quietcare HEPA Air Cleaner"/>
    <n v="471.9"/>
    <n v="6"/>
    <n v="155.72999999999999"/>
    <x v="5"/>
    <x v="0"/>
  </r>
  <r>
    <n v="44367"/>
    <x v="261"/>
    <x v="39"/>
    <x v="0"/>
    <x v="4"/>
    <s v="Nontoxic Chalk"/>
    <n v="3.52"/>
    <n v="2"/>
    <n v="1.69"/>
    <x v="5"/>
    <x v="0"/>
  </r>
  <r>
    <n v="44368"/>
    <x v="201"/>
    <x v="6"/>
    <x v="1"/>
    <x v="8"/>
    <s v="Luxo Professional Magnifying Clamp-On Fluorescent Lamps"/>
    <n v="104.01"/>
    <n v="1"/>
    <n v="14.56"/>
    <x v="5"/>
    <x v="0"/>
  </r>
  <r>
    <n v="44368"/>
    <x v="201"/>
    <x v="6"/>
    <x v="2"/>
    <x v="6"/>
    <s v="Konftel 250 ConferenceÂ phoneÂ - Charcoal black"/>
    <n v="284.82"/>
    <n v="1"/>
    <n v="74.05"/>
    <x v="5"/>
    <x v="0"/>
  </r>
  <r>
    <n v="44368"/>
    <x v="201"/>
    <x v="6"/>
    <x v="0"/>
    <x v="2"/>
    <s v="Recycled Eldon Regeneration Jumbo File"/>
    <n v="36.840000000000003"/>
    <n v="3"/>
    <n v="10.32"/>
    <x v="5"/>
    <x v="0"/>
  </r>
  <r>
    <n v="44368"/>
    <x v="56"/>
    <x v="23"/>
    <x v="2"/>
    <x v="6"/>
    <s v="Wireless Extenders zBoost YX545 SOHO Signal Booster"/>
    <n v="1322.93"/>
    <n v="7"/>
    <n v="357.19"/>
    <x v="5"/>
    <x v="0"/>
  </r>
  <r>
    <n v="44368"/>
    <x v="56"/>
    <x v="23"/>
    <x v="0"/>
    <x v="4"/>
    <s v="OIC #2 Pencils, Medium Soft"/>
    <n v="3.76"/>
    <n v="2"/>
    <n v="1.0900000000000001"/>
    <x v="5"/>
    <x v="0"/>
  </r>
  <r>
    <n v="44368"/>
    <x v="195"/>
    <x v="37"/>
    <x v="0"/>
    <x v="4"/>
    <s v="Newell 341"/>
    <n v="21.4"/>
    <n v="5"/>
    <n v="6.21"/>
    <x v="5"/>
    <x v="0"/>
  </r>
  <r>
    <n v="44368"/>
    <x v="149"/>
    <x v="26"/>
    <x v="0"/>
    <x v="3"/>
    <s v="Wilson Jones 1&quot; Hanging DublLock Ring Binders"/>
    <n v="11.09"/>
    <n v="7"/>
    <n v="-8.1300000000000008"/>
    <x v="5"/>
    <x v="0"/>
  </r>
  <r>
    <n v="44368"/>
    <x v="149"/>
    <x v="26"/>
    <x v="0"/>
    <x v="3"/>
    <s v="Avery Trapezoid Extra Heavy Duty 4&quot; Binders"/>
    <n v="25.16"/>
    <n v="2"/>
    <n v="-16.78"/>
    <x v="5"/>
    <x v="0"/>
  </r>
  <r>
    <n v="44368"/>
    <x v="262"/>
    <x v="2"/>
    <x v="0"/>
    <x v="10"/>
    <s v="Staple envelope"/>
    <n v="24.9"/>
    <n v="4"/>
    <n v="8.4"/>
    <x v="5"/>
    <x v="0"/>
  </r>
  <r>
    <n v="44368"/>
    <x v="262"/>
    <x v="2"/>
    <x v="1"/>
    <x v="8"/>
    <s v="Stacking Trays by OIC"/>
    <n v="3.98"/>
    <n v="1"/>
    <n v="0.65"/>
    <x v="5"/>
    <x v="0"/>
  </r>
  <r>
    <n v="44368"/>
    <x v="262"/>
    <x v="2"/>
    <x v="2"/>
    <x v="9"/>
    <s v="Logitech 910-002974 M325 Wireless Mouse for Web Scrolling"/>
    <n v="95.97"/>
    <n v="4"/>
    <n v="28.79"/>
    <x v="5"/>
    <x v="0"/>
  </r>
  <r>
    <n v="44368"/>
    <x v="262"/>
    <x v="2"/>
    <x v="2"/>
    <x v="15"/>
    <s v="Epson Perfection V600 Photo Scanner"/>
    <n v="206.99"/>
    <n v="3"/>
    <n v="-172.49"/>
    <x v="5"/>
    <x v="0"/>
  </r>
  <r>
    <n v="44368"/>
    <x v="262"/>
    <x v="2"/>
    <x v="0"/>
    <x v="12"/>
    <s v="Fellowes Advanced 8 Outlet Surge Suppressor with Phone/Fax Protection"/>
    <n v="44.42"/>
    <n v="2"/>
    <n v="3.89"/>
    <x v="5"/>
    <x v="0"/>
  </r>
  <r>
    <n v="44368"/>
    <x v="262"/>
    <x v="2"/>
    <x v="0"/>
    <x v="3"/>
    <s v="GBC Prepunched Paper, 19-Hole, for Binding Systems, 24-lb"/>
    <n v="9.01"/>
    <n v="2"/>
    <n v="-7.2"/>
    <x v="5"/>
    <x v="0"/>
  </r>
  <r>
    <n v="44368"/>
    <x v="263"/>
    <x v="20"/>
    <x v="0"/>
    <x v="0"/>
    <s v="Message Book, Phone, Wirebound Standard Line Memo, 2 3/4&quot; X 5&quot;"/>
    <n v="19.649999999999999"/>
    <n v="3"/>
    <n v="9.0399999999999991"/>
    <x v="5"/>
    <x v="0"/>
  </r>
  <r>
    <n v="44368"/>
    <x v="263"/>
    <x v="20"/>
    <x v="2"/>
    <x v="6"/>
    <s v="GE 2-Jack Phone Line Splitter"/>
    <n v="617.97"/>
    <n v="3"/>
    <n v="160.66999999999999"/>
    <x v="5"/>
    <x v="0"/>
  </r>
  <r>
    <n v="44368"/>
    <x v="263"/>
    <x v="20"/>
    <x v="0"/>
    <x v="12"/>
    <s v="Holmes Cool Mist Humidifier for the Whole House with 8-Gallon Output per Day, Extended Life Filter"/>
    <n v="59.7"/>
    <n v="3"/>
    <n v="26.87"/>
    <x v="5"/>
    <x v="0"/>
  </r>
  <r>
    <n v="44368"/>
    <x v="229"/>
    <x v="20"/>
    <x v="2"/>
    <x v="6"/>
    <s v="Polycom SoundStation2 EX ConferenceÂ phone"/>
    <n v="1214.8499999999999"/>
    <n v="3"/>
    <n v="352.31"/>
    <x v="5"/>
    <x v="0"/>
  </r>
  <r>
    <n v="44369"/>
    <x v="264"/>
    <x v="26"/>
    <x v="2"/>
    <x v="9"/>
    <s v="KeyTronicÂ 6101 Series -Â KeyboardÂ - Black"/>
    <n v="196.75"/>
    <n v="6"/>
    <n v="56.57"/>
    <x v="5"/>
    <x v="0"/>
  </r>
  <r>
    <n v="44369"/>
    <x v="265"/>
    <x v="28"/>
    <x v="0"/>
    <x v="2"/>
    <s v="Office Impressions Heavy Duty Welded Shelving &amp; Multimedia Storage Drawers"/>
    <n v="501.81"/>
    <n v="3"/>
    <n v="0"/>
    <x v="5"/>
    <x v="0"/>
  </r>
  <r>
    <n v="44369"/>
    <x v="265"/>
    <x v="28"/>
    <x v="0"/>
    <x v="2"/>
    <s v="Fellowes Bankers Box Recycled Super Stor/Drawer"/>
    <n v="161.94"/>
    <n v="3"/>
    <n v="9.7200000000000006"/>
    <x v="5"/>
    <x v="0"/>
  </r>
  <r>
    <n v="44369"/>
    <x v="266"/>
    <x v="2"/>
    <x v="1"/>
    <x v="5"/>
    <s v="Padded Folding Chairs, Black, 4/Carton"/>
    <n v="170.06"/>
    <n v="3"/>
    <n v="-4.8600000000000003"/>
    <x v="5"/>
    <x v="0"/>
  </r>
  <r>
    <n v="44369"/>
    <x v="266"/>
    <x v="2"/>
    <x v="2"/>
    <x v="6"/>
    <s v="Panasonic Kx-TS550"/>
    <n v="82.78"/>
    <n v="3"/>
    <n v="-15.18"/>
    <x v="5"/>
    <x v="0"/>
  </r>
  <r>
    <n v="44369"/>
    <x v="266"/>
    <x v="2"/>
    <x v="1"/>
    <x v="5"/>
    <s v="Hon Deluxe Fabric Upholstered Stacking Chairs, Rounded Back"/>
    <n v="853.93"/>
    <n v="5"/>
    <n v="0"/>
    <x v="5"/>
    <x v="0"/>
  </r>
  <r>
    <n v="44369"/>
    <x v="263"/>
    <x v="12"/>
    <x v="0"/>
    <x v="3"/>
    <s v="SpineVue Locking Slant-D Ring Binders by Cardinal"/>
    <n v="8.23"/>
    <n v="3"/>
    <n v="-6.03"/>
    <x v="5"/>
    <x v="0"/>
  </r>
  <r>
    <n v="44370"/>
    <x v="267"/>
    <x v="2"/>
    <x v="2"/>
    <x v="9"/>
    <s v="Sony 64GB Class 10 Micro SDHC R40 Memory Card"/>
    <n v="86.38"/>
    <n v="3"/>
    <n v="1.08"/>
    <x v="5"/>
    <x v="0"/>
  </r>
  <r>
    <n v="44370"/>
    <x v="268"/>
    <x v="25"/>
    <x v="0"/>
    <x v="4"/>
    <s v="Prang Drawing Pencil Set"/>
    <n v="20.02"/>
    <n v="9"/>
    <n v="1.75"/>
    <x v="5"/>
    <x v="0"/>
  </r>
  <r>
    <n v="44370"/>
    <x v="268"/>
    <x v="25"/>
    <x v="0"/>
    <x v="14"/>
    <s v="Acme Kleen Earth Office Shears"/>
    <n v="3.1"/>
    <n v="1"/>
    <n v="0.35"/>
    <x v="5"/>
    <x v="0"/>
  </r>
  <r>
    <n v="44371"/>
    <x v="269"/>
    <x v="12"/>
    <x v="1"/>
    <x v="8"/>
    <s v="Acrylic Self-Standing Desk Frames"/>
    <n v="4.2699999999999996"/>
    <n v="2"/>
    <n v="0.96"/>
    <x v="5"/>
    <x v="0"/>
  </r>
  <r>
    <n v="44372"/>
    <x v="270"/>
    <x v="3"/>
    <x v="1"/>
    <x v="13"/>
    <s v="Hon 4060 Series Tables"/>
    <n v="447.84"/>
    <n v="5"/>
    <n v="11.2"/>
    <x v="5"/>
    <x v="0"/>
  </r>
  <r>
    <n v="44372"/>
    <x v="271"/>
    <x v="11"/>
    <x v="2"/>
    <x v="6"/>
    <s v="Plantronics 81402"/>
    <n v="263.95999999999998"/>
    <n v="5"/>
    <n v="19.8"/>
    <x v="5"/>
    <x v="0"/>
  </r>
  <r>
    <n v="44372"/>
    <x v="271"/>
    <x v="11"/>
    <x v="0"/>
    <x v="4"/>
    <s v="Avery Hi-Liter EverBold Pen Style Fluorescent Highlighters, 4/Pack"/>
    <n v="71.63"/>
    <n v="11"/>
    <n v="17.91"/>
    <x v="5"/>
    <x v="0"/>
  </r>
  <r>
    <n v="44372"/>
    <x v="271"/>
    <x v="11"/>
    <x v="0"/>
    <x v="4"/>
    <s v="Hunt BOSTON Vista Battery-Operated Pencil Sharpener, Black"/>
    <n v="9.33"/>
    <n v="1"/>
    <n v="0.82"/>
    <x v="5"/>
    <x v="0"/>
  </r>
  <r>
    <n v="44374"/>
    <x v="272"/>
    <x v="29"/>
    <x v="0"/>
    <x v="2"/>
    <s v="SAFCO Commercial Wire Shelving, 72h"/>
    <n v="306.2"/>
    <n v="5"/>
    <n v="0"/>
    <x v="5"/>
    <x v="0"/>
  </r>
  <r>
    <n v="44374"/>
    <x v="272"/>
    <x v="29"/>
    <x v="1"/>
    <x v="13"/>
    <s v="KI Adjustable-Height Table"/>
    <n v="85.98"/>
    <n v="1"/>
    <n v="22.35"/>
    <x v="5"/>
    <x v="0"/>
  </r>
  <r>
    <n v="44374"/>
    <x v="272"/>
    <x v="29"/>
    <x v="2"/>
    <x v="9"/>
    <s v="Sony Micro Vault Click 16 GB USB 2.0 Flash Drive"/>
    <n v="223.96"/>
    <n v="4"/>
    <n v="53.75"/>
    <x v="5"/>
    <x v="0"/>
  </r>
  <r>
    <n v="44375"/>
    <x v="273"/>
    <x v="2"/>
    <x v="0"/>
    <x v="0"/>
    <s v="Xerox 1995"/>
    <n v="41.47"/>
    <n v="8"/>
    <n v="14.52"/>
    <x v="5"/>
    <x v="0"/>
  </r>
  <r>
    <n v="44375"/>
    <x v="273"/>
    <x v="2"/>
    <x v="0"/>
    <x v="3"/>
    <s v="Self-Adhesive Ring Binder Labels"/>
    <n v="3.17"/>
    <n v="3"/>
    <n v="-2.4300000000000002"/>
    <x v="5"/>
    <x v="0"/>
  </r>
  <r>
    <n v="44375"/>
    <x v="273"/>
    <x v="2"/>
    <x v="1"/>
    <x v="5"/>
    <s v="Global Leather Executive Chair"/>
    <n v="1228.47"/>
    <n v="5"/>
    <n v="0"/>
    <x v="5"/>
    <x v="0"/>
  </r>
  <r>
    <n v="44375"/>
    <x v="273"/>
    <x v="2"/>
    <x v="0"/>
    <x v="3"/>
    <s v="GBC Recycled Grain Textured Covers"/>
    <n v="31.09"/>
    <n v="3"/>
    <n v="-22.8"/>
    <x v="5"/>
    <x v="0"/>
  </r>
  <r>
    <n v="44375"/>
    <x v="273"/>
    <x v="2"/>
    <x v="0"/>
    <x v="0"/>
    <s v="Xerox 1941"/>
    <n v="335.52"/>
    <n v="4"/>
    <n v="117.43"/>
    <x v="5"/>
    <x v="0"/>
  </r>
  <r>
    <n v="44375"/>
    <x v="274"/>
    <x v="14"/>
    <x v="0"/>
    <x v="7"/>
    <s v="Staples"/>
    <n v="6.08"/>
    <n v="1"/>
    <n v="3.04"/>
    <x v="5"/>
    <x v="0"/>
  </r>
  <r>
    <n v="44376"/>
    <x v="275"/>
    <x v="10"/>
    <x v="0"/>
    <x v="4"/>
    <s v="Dixon My First Ticonderoga Pencil, #2"/>
    <n v="32.76"/>
    <n v="7"/>
    <n v="3.69"/>
    <x v="5"/>
    <x v="0"/>
  </r>
  <r>
    <n v="44376"/>
    <x v="232"/>
    <x v="20"/>
    <x v="0"/>
    <x v="3"/>
    <s v="Wilson Jones Clip &amp; Carry Folder Binder Tool for Ring Binders, Clear"/>
    <n v="13.92"/>
    <n v="3"/>
    <n v="4.87"/>
    <x v="5"/>
    <x v="0"/>
  </r>
  <r>
    <n v="44377"/>
    <x v="276"/>
    <x v="20"/>
    <x v="0"/>
    <x v="3"/>
    <s v="GBC Recycled Regency Composition Covers"/>
    <n v="334.77"/>
    <n v="7"/>
    <n v="108.8"/>
    <x v="5"/>
    <x v="0"/>
  </r>
  <r>
    <n v="44377"/>
    <x v="277"/>
    <x v="1"/>
    <x v="0"/>
    <x v="4"/>
    <s v="BIC Brite Liner Grip Highlighters"/>
    <n v="5.25"/>
    <n v="4"/>
    <n v="1.64"/>
    <x v="5"/>
    <x v="0"/>
  </r>
  <r>
    <n v="44377"/>
    <x v="278"/>
    <x v="3"/>
    <x v="0"/>
    <x v="4"/>
    <s v="BIC Brite Liner Highlighters, Chisel Tip"/>
    <n v="32.4"/>
    <n v="5"/>
    <n v="10.37"/>
    <x v="5"/>
    <x v="0"/>
  </r>
  <r>
    <n v="44377"/>
    <x v="279"/>
    <x v="0"/>
    <x v="0"/>
    <x v="0"/>
    <s v="Xerox 225"/>
    <n v="25.92"/>
    <n v="5"/>
    <n v="9.07"/>
    <x v="5"/>
    <x v="0"/>
  </r>
  <r>
    <n v="44377"/>
    <x v="279"/>
    <x v="0"/>
    <x v="0"/>
    <x v="7"/>
    <s v="Staples"/>
    <n v="21.31"/>
    <n v="6"/>
    <n v="7.19"/>
    <x v="5"/>
    <x v="0"/>
  </r>
  <r>
    <n v="44377"/>
    <x v="178"/>
    <x v="20"/>
    <x v="0"/>
    <x v="3"/>
    <s v="Cardinal Poly Pocket Divider Pockets for Ring Binders"/>
    <n v="2.69"/>
    <n v="1"/>
    <n v="0.84"/>
    <x v="5"/>
    <x v="0"/>
  </r>
  <r>
    <n v="44377"/>
    <x v="178"/>
    <x v="20"/>
    <x v="0"/>
    <x v="4"/>
    <s v="Sanford Uni-Blazer View Highlighters, Chisel Tip, Yellow"/>
    <n v="6.6"/>
    <n v="3"/>
    <n v="2.9"/>
    <x v="5"/>
    <x v="0"/>
  </r>
  <r>
    <n v="44377"/>
    <x v="280"/>
    <x v="25"/>
    <x v="0"/>
    <x v="0"/>
    <s v="Xerox 1913"/>
    <n v="310.69"/>
    <n v="7"/>
    <n v="108.74"/>
    <x v="5"/>
    <x v="0"/>
  </r>
  <r>
    <n v="44378"/>
    <x v="112"/>
    <x v="22"/>
    <x v="0"/>
    <x v="3"/>
    <s v="Cardinal Holdit Business Card Pockets"/>
    <n v="19.920000000000002"/>
    <n v="5"/>
    <n v="6.97"/>
    <x v="6"/>
    <x v="0"/>
  </r>
  <r>
    <n v="44378"/>
    <x v="230"/>
    <x v="16"/>
    <x v="2"/>
    <x v="6"/>
    <s v="Wilson SignalBoost 841262 DB PRO Amplifier Kit"/>
    <n v="575.91999999999996"/>
    <n v="2"/>
    <n v="71.989999999999995"/>
    <x v="6"/>
    <x v="0"/>
  </r>
  <r>
    <n v="44378"/>
    <x v="230"/>
    <x v="16"/>
    <x v="0"/>
    <x v="3"/>
    <s v="Avery Durable Binders"/>
    <n v="5.18"/>
    <n v="6"/>
    <n v="-3.63"/>
    <x v="6"/>
    <x v="0"/>
  </r>
  <r>
    <n v="44379"/>
    <x v="281"/>
    <x v="23"/>
    <x v="2"/>
    <x v="6"/>
    <s v="Logitech B530 USBÂ HeadsetÂ -Â headsetÂ - Full size, Binaural"/>
    <n v="73.98"/>
    <n v="2"/>
    <n v="19.97"/>
    <x v="6"/>
    <x v="0"/>
  </r>
  <r>
    <n v="44379"/>
    <x v="281"/>
    <x v="23"/>
    <x v="0"/>
    <x v="4"/>
    <s v="DIXON Ticonderoga Erasable Checking Pencils"/>
    <n v="5.58"/>
    <n v="1"/>
    <n v="2.1800000000000002"/>
    <x v="6"/>
    <x v="0"/>
  </r>
  <r>
    <n v="44381"/>
    <x v="124"/>
    <x v="26"/>
    <x v="0"/>
    <x v="0"/>
    <s v="Xerox 194"/>
    <n v="177.54"/>
    <n v="4"/>
    <n v="62.14"/>
    <x v="6"/>
    <x v="0"/>
  </r>
  <r>
    <n v="44381"/>
    <x v="124"/>
    <x v="26"/>
    <x v="0"/>
    <x v="12"/>
    <s v="Fellowes Mighty 8 Compact Surge Protector"/>
    <n v="32.43"/>
    <n v="2"/>
    <n v="3.24"/>
    <x v="6"/>
    <x v="0"/>
  </r>
  <r>
    <n v="44381"/>
    <x v="282"/>
    <x v="6"/>
    <x v="0"/>
    <x v="0"/>
    <s v="Southworth Structures Collection"/>
    <n v="21.84"/>
    <n v="3"/>
    <n v="10.92"/>
    <x v="6"/>
    <x v="0"/>
  </r>
  <r>
    <n v="44381"/>
    <x v="282"/>
    <x v="6"/>
    <x v="0"/>
    <x v="3"/>
    <s v="Zipper Ring Binder Pockets"/>
    <n v="15.6"/>
    <n v="5"/>
    <n v="7.64"/>
    <x v="6"/>
    <x v="0"/>
  </r>
  <r>
    <n v="44382"/>
    <x v="283"/>
    <x v="29"/>
    <x v="2"/>
    <x v="9"/>
    <s v="NETGEAR AC1750 Dual Band GigabitÂ Smart WiFi Router"/>
    <n v="479.97"/>
    <n v="3"/>
    <n v="163.19"/>
    <x v="6"/>
    <x v="0"/>
  </r>
  <r>
    <n v="44382"/>
    <x v="283"/>
    <x v="29"/>
    <x v="0"/>
    <x v="1"/>
    <s v="Avery 516"/>
    <n v="14.62"/>
    <n v="2"/>
    <n v="6.87"/>
    <x v="6"/>
    <x v="0"/>
  </r>
  <r>
    <n v="44382"/>
    <x v="283"/>
    <x v="29"/>
    <x v="0"/>
    <x v="0"/>
    <s v="Xerox 1995"/>
    <n v="19.440000000000001"/>
    <n v="3"/>
    <n v="9.33"/>
    <x v="6"/>
    <x v="0"/>
  </r>
  <r>
    <n v="44382"/>
    <x v="284"/>
    <x v="0"/>
    <x v="0"/>
    <x v="2"/>
    <s v="Gould Plastics 18-Pocket Panel Bin, 34w x 5-1/4d x 20-1/2h"/>
    <n v="220.78"/>
    <n v="3"/>
    <n v="-44.16"/>
    <x v="6"/>
    <x v="0"/>
  </r>
  <r>
    <n v="44382"/>
    <x v="284"/>
    <x v="0"/>
    <x v="0"/>
    <x v="2"/>
    <s v="Fellowes Bankers Box Stor/Drawer Steel Plus"/>
    <n v="281.42"/>
    <n v="11"/>
    <n v="-35.18"/>
    <x v="6"/>
    <x v="0"/>
  </r>
  <r>
    <n v="44382"/>
    <x v="285"/>
    <x v="3"/>
    <x v="0"/>
    <x v="3"/>
    <s v="Vinyl Sectional Post Binders"/>
    <n v="180.96"/>
    <n v="6"/>
    <n v="67.86"/>
    <x v="6"/>
    <x v="0"/>
  </r>
  <r>
    <n v="44382"/>
    <x v="17"/>
    <x v="15"/>
    <x v="0"/>
    <x v="4"/>
    <s v="Newell 322"/>
    <n v="4.37"/>
    <n v="3"/>
    <n v="0.38"/>
    <x v="6"/>
    <x v="0"/>
  </r>
  <r>
    <n v="44382"/>
    <x v="286"/>
    <x v="16"/>
    <x v="1"/>
    <x v="8"/>
    <s v="Advantus Panel Wall Certificate Holder - 8.5x11"/>
    <n v="19.52"/>
    <n v="2"/>
    <n v="5.37"/>
    <x v="6"/>
    <x v="0"/>
  </r>
  <r>
    <n v="44382"/>
    <x v="286"/>
    <x v="16"/>
    <x v="0"/>
    <x v="3"/>
    <s v="Wilson Jones Four-Pocket Poly Binders"/>
    <n v="9.81"/>
    <n v="5"/>
    <n v="-6.87"/>
    <x v="6"/>
    <x v="0"/>
  </r>
  <r>
    <n v="44382"/>
    <x v="286"/>
    <x v="16"/>
    <x v="1"/>
    <x v="8"/>
    <s v="Luxo Adjustable Task Clamp Lamp"/>
    <n v="213.22"/>
    <n v="3"/>
    <n v="15.99"/>
    <x v="6"/>
    <x v="0"/>
  </r>
  <r>
    <n v="44383"/>
    <x v="287"/>
    <x v="20"/>
    <x v="2"/>
    <x v="16"/>
    <s v="Canon Imageclass D680 Copier / Fax"/>
    <n v="559.99"/>
    <n v="1"/>
    <n v="175"/>
    <x v="6"/>
    <x v="0"/>
  </r>
  <r>
    <n v="44383"/>
    <x v="288"/>
    <x v="3"/>
    <x v="1"/>
    <x v="5"/>
    <s v="Global Comet Stacking Armless Chair"/>
    <n v="478.48"/>
    <n v="2"/>
    <n v="47.85"/>
    <x v="6"/>
    <x v="0"/>
  </r>
  <r>
    <n v="44384"/>
    <x v="154"/>
    <x v="2"/>
    <x v="1"/>
    <x v="5"/>
    <s v="Global High-Back Leather Tilter, Burgundy"/>
    <n v="172.19"/>
    <n v="2"/>
    <n v="-46.74"/>
    <x v="6"/>
    <x v="0"/>
  </r>
  <r>
    <n v="44384"/>
    <x v="154"/>
    <x v="2"/>
    <x v="1"/>
    <x v="8"/>
    <s v="Howard Miller 11-1/2&quot; Diameter Grantwood Wall Clock"/>
    <n v="69.010000000000005"/>
    <n v="2"/>
    <n v="12.08"/>
    <x v="6"/>
    <x v="0"/>
  </r>
  <r>
    <n v="44385"/>
    <x v="289"/>
    <x v="20"/>
    <x v="1"/>
    <x v="5"/>
    <s v="Situations Contoured Folding Chairs, 4/Set"/>
    <n v="63.88"/>
    <n v="1"/>
    <n v="10.65"/>
    <x v="6"/>
    <x v="0"/>
  </r>
  <r>
    <n v="44385"/>
    <x v="290"/>
    <x v="3"/>
    <x v="1"/>
    <x v="13"/>
    <s v="Hon 2111 Invitation Series Corner Table"/>
    <n v="502.49"/>
    <n v="3"/>
    <n v="-87.94"/>
    <x v="6"/>
    <x v="0"/>
  </r>
  <r>
    <n v="44385"/>
    <x v="290"/>
    <x v="3"/>
    <x v="0"/>
    <x v="3"/>
    <s v="Wilson Jones Ledger-Size, Piano-Hinge Binder, 2&quot;, Blue"/>
    <n v="196.7"/>
    <n v="6"/>
    <n v="68.849999999999994"/>
    <x v="6"/>
    <x v="0"/>
  </r>
  <r>
    <n v="44386"/>
    <x v="291"/>
    <x v="0"/>
    <x v="0"/>
    <x v="0"/>
    <s v="Eureka Recycled Copy Paper 8 1/2&quot; x 11&quot;, Ream"/>
    <n v="10.37"/>
    <n v="2"/>
    <n v="3.63"/>
    <x v="6"/>
    <x v="0"/>
  </r>
  <r>
    <n v="44386"/>
    <x v="291"/>
    <x v="0"/>
    <x v="0"/>
    <x v="0"/>
    <s v="Xerox 1895"/>
    <n v="14.35"/>
    <n v="3"/>
    <n v="4.49"/>
    <x v="6"/>
    <x v="0"/>
  </r>
  <r>
    <n v="44386"/>
    <x v="292"/>
    <x v="3"/>
    <x v="0"/>
    <x v="1"/>
    <s v="Avery 49"/>
    <n v="2.88"/>
    <n v="1"/>
    <n v="1.41"/>
    <x v="6"/>
    <x v="0"/>
  </r>
  <r>
    <n v="44386"/>
    <x v="292"/>
    <x v="3"/>
    <x v="0"/>
    <x v="3"/>
    <s v="Wilson Jones Leather-Like Binders with DublLock Round Rings"/>
    <n v="41.9"/>
    <n v="6"/>
    <n v="14.14"/>
    <x v="6"/>
    <x v="0"/>
  </r>
  <r>
    <n v="44386"/>
    <x v="292"/>
    <x v="3"/>
    <x v="0"/>
    <x v="2"/>
    <s v="Perma STOR-ALL Hanging File Box, 13 1/8&quot;W x 12 1/4&quot;D x 10 1/2&quot;H"/>
    <n v="23.92"/>
    <n v="4"/>
    <n v="4.07"/>
    <x v="6"/>
    <x v="0"/>
  </r>
  <r>
    <n v="44386"/>
    <x v="293"/>
    <x v="3"/>
    <x v="0"/>
    <x v="3"/>
    <s v="Avery Hidden Tab Dividers for Binding Systems"/>
    <n v="14.3"/>
    <n v="6"/>
    <n v="4.6500000000000004"/>
    <x v="6"/>
    <x v="0"/>
  </r>
  <r>
    <n v="44386"/>
    <x v="293"/>
    <x v="3"/>
    <x v="1"/>
    <x v="11"/>
    <s v="Bush Heritage Pine Collection 5-Shelf Bookcase, Albany Pine Finish, *Special Order"/>
    <n v="119.83"/>
    <n v="1"/>
    <n v="7.05"/>
    <x v="6"/>
    <x v="0"/>
  </r>
  <r>
    <n v="44386"/>
    <x v="293"/>
    <x v="3"/>
    <x v="0"/>
    <x v="4"/>
    <s v="Prang Drawing Pencil Set"/>
    <n v="5.56"/>
    <n v="2"/>
    <n v="2.2200000000000002"/>
    <x v="6"/>
    <x v="0"/>
  </r>
  <r>
    <n v="44386"/>
    <x v="293"/>
    <x v="3"/>
    <x v="0"/>
    <x v="0"/>
    <s v="Xerox 1967"/>
    <n v="32.4"/>
    <n v="5"/>
    <n v="15.55"/>
    <x v="6"/>
    <x v="0"/>
  </r>
  <r>
    <n v="44388"/>
    <x v="174"/>
    <x v="23"/>
    <x v="0"/>
    <x v="0"/>
    <s v="Easy-staple paper"/>
    <n v="177.2"/>
    <n v="5"/>
    <n v="83.28"/>
    <x v="6"/>
    <x v="0"/>
  </r>
  <r>
    <n v="44388"/>
    <x v="174"/>
    <x v="23"/>
    <x v="2"/>
    <x v="6"/>
    <s v="Cisco SPA508G"/>
    <n v="197.97"/>
    <n v="3"/>
    <n v="57.41"/>
    <x v="6"/>
    <x v="0"/>
  </r>
  <r>
    <n v="44388"/>
    <x v="174"/>
    <x v="23"/>
    <x v="1"/>
    <x v="5"/>
    <s v="Global Commerce Series High-Back Swivel/Tilt Chairs"/>
    <n v="854.94"/>
    <n v="3"/>
    <n v="213.74"/>
    <x v="6"/>
    <x v="0"/>
  </r>
  <r>
    <n v="44388"/>
    <x v="174"/>
    <x v="23"/>
    <x v="1"/>
    <x v="8"/>
    <s v="9-3/4 Diameter Round Wall Clock"/>
    <n v="124.11"/>
    <n v="9"/>
    <n v="52.13"/>
    <x v="6"/>
    <x v="0"/>
  </r>
  <r>
    <n v="44388"/>
    <x v="174"/>
    <x v="23"/>
    <x v="0"/>
    <x v="1"/>
    <s v="Avery 514"/>
    <n v="14.4"/>
    <n v="5"/>
    <n v="7.06"/>
    <x v="6"/>
    <x v="0"/>
  </r>
  <r>
    <n v="44388"/>
    <x v="46"/>
    <x v="0"/>
    <x v="2"/>
    <x v="6"/>
    <s v="Polycom VVX 310 VoIP phone"/>
    <n v="575.97"/>
    <n v="4"/>
    <n v="43.2"/>
    <x v="6"/>
    <x v="0"/>
  </r>
  <r>
    <n v="44388"/>
    <x v="46"/>
    <x v="0"/>
    <x v="0"/>
    <x v="0"/>
    <s v="Xerox 200"/>
    <n v="10.37"/>
    <n v="2"/>
    <n v="3.63"/>
    <x v="6"/>
    <x v="0"/>
  </r>
  <r>
    <n v="44388"/>
    <x v="294"/>
    <x v="20"/>
    <x v="0"/>
    <x v="0"/>
    <s v="Xerox 1881"/>
    <n v="49.12"/>
    <n v="4"/>
    <n v="23.09"/>
    <x v="6"/>
    <x v="0"/>
  </r>
  <r>
    <n v="44388"/>
    <x v="294"/>
    <x v="20"/>
    <x v="0"/>
    <x v="3"/>
    <s v="Newell 3-Hole Punched Plastic Slotted Magazine Holders for Binders"/>
    <n v="18.28"/>
    <n v="5"/>
    <n v="6.4"/>
    <x v="6"/>
    <x v="0"/>
  </r>
  <r>
    <n v="44388"/>
    <x v="295"/>
    <x v="20"/>
    <x v="2"/>
    <x v="6"/>
    <s v="Cisco SPA112 2 Port Phone Adapter"/>
    <n v="164.85"/>
    <n v="3"/>
    <n v="47.81"/>
    <x v="6"/>
    <x v="0"/>
  </r>
  <r>
    <n v="44389"/>
    <x v="296"/>
    <x v="3"/>
    <x v="0"/>
    <x v="3"/>
    <s v="Tuff Stuff Recycled Round Ring Binders"/>
    <n v="7.71"/>
    <n v="2"/>
    <n v="2.8"/>
    <x v="6"/>
    <x v="0"/>
  </r>
  <r>
    <n v="44389"/>
    <x v="296"/>
    <x v="3"/>
    <x v="1"/>
    <x v="13"/>
    <s v="Hon 5100 Series Wood Tables"/>
    <n v="698.35"/>
    <n v="3"/>
    <n v="-17.46"/>
    <x v="6"/>
    <x v="0"/>
  </r>
  <r>
    <n v="44389"/>
    <x v="151"/>
    <x v="3"/>
    <x v="0"/>
    <x v="2"/>
    <s v="Fellowes Super Stor/Drawer"/>
    <n v="249.75"/>
    <n v="9"/>
    <n v="44.96"/>
    <x v="6"/>
    <x v="0"/>
  </r>
  <r>
    <n v="44389"/>
    <x v="151"/>
    <x v="3"/>
    <x v="2"/>
    <x v="6"/>
    <s v="GE DSL Phone Line Filter"/>
    <n v="255.94"/>
    <n v="8"/>
    <n v="28.79"/>
    <x v="6"/>
    <x v="0"/>
  </r>
  <r>
    <n v="44389"/>
    <x v="68"/>
    <x v="22"/>
    <x v="1"/>
    <x v="5"/>
    <s v="Safco Chair Connectors, 6/Carton"/>
    <n v="123.14"/>
    <n v="4"/>
    <n v="13.85"/>
    <x v="6"/>
    <x v="0"/>
  </r>
  <r>
    <n v="44389"/>
    <x v="68"/>
    <x v="22"/>
    <x v="0"/>
    <x v="3"/>
    <s v="Self-Adhesive Ring Binder Labels"/>
    <n v="11.26"/>
    <n v="4"/>
    <n v="3.8"/>
    <x v="6"/>
    <x v="0"/>
  </r>
  <r>
    <n v="44389"/>
    <x v="297"/>
    <x v="1"/>
    <x v="0"/>
    <x v="0"/>
    <s v="Xerox 1949"/>
    <n v="35.86"/>
    <n v="9"/>
    <n v="13"/>
    <x v="6"/>
    <x v="0"/>
  </r>
  <r>
    <n v="44389"/>
    <x v="297"/>
    <x v="1"/>
    <x v="2"/>
    <x v="9"/>
    <s v="Verbatim 25 GB 6x Blu-ray Single Layer Recordable Disc, 1/Pack"/>
    <n v="23.84"/>
    <n v="4"/>
    <n v="3.28"/>
    <x v="6"/>
    <x v="0"/>
  </r>
  <r>
    <n v="44389"/>
    <x v="298"/>
    <x v="0"/>
    <x v="1"/>
    <x v="5"/>
    <s v="Hon Deluxe Fabric Upholstered Stacking Chairs"/>
    <n v="512.36"/>
    <n v="3"/>
    <n v="-14.64"/>
    <x v="6"/>
    <x v="0"/>
  </r>
  <r>
    <n v="44389"/>
    <x v="298"/>
    <x v="0"/>
    <x v="0"/>
    <x v="7"/>
    <s v="Stockwell Push Pins"/>
    <n v="3.49"/>
    <n v="2"/>
    <n v="0.56999999999999995"/>
    <x v="6"/>
    <x v="0"/>
  </r>
  <r>
    <n v="44389"/>
    <x v="298"/>
    <x v="0"/>
    <x v="0"/>
    <x v="4"/>
    <s v="Fluorescent Highlighters by Dixon"/>
    <n v="22.29"/>
    <n v="7"/>
    <n v="3.9"/>
    <x v="6"/>
    <x v="0"/>
  </r>
  <r>
    <n v="44389"/>
    <x v="298"/>
    <x v="0"/>
    <x v="0"/>
    <x v="0"/>
    <s v="Xerox 195"/>
    <n v="16.03"/>
    <n v="3"/>
    <n v="5.61"/>
    <x v="6"/>
    <x v="0"/>
  </r>
  <r>
    <n v="44390"/>
    <x v="271"/>
    <x v="3"/>
    <x v="1"/>
    <x v="13"/>
    <s v="Bevis Round Conference Table Top &amp; Single Column Base"/>
    <n v="351.22"/>
    <n v="3"/>
    <n v="4.3899999999999997"/>
    <x v="6"/>
    <x v="0"/>
  </r>
  <r>
    <n v="44391"/>
    <x v="299"/>
    <x v="1"/>
    <x v="0"/>
    <x v="3"/>
    <s v="Acco D-Ring Binder w/DublLock"/>
    <n v="29.93"/>
    <n v="7"/>
    <n v="-46.39"/>
    <x v="6"/>
    <x v="0"/>
  </r>
  <r>
    <n v="44391"/>
    <x v="299"/>
    <x v="1"/>
    <x v="2"/>
    <x v="6"/>
    <s v="I Need's 3d Hello Kitty Hybrid Silicone Case Cover for HTC One X 4g with 3d Hello Kitty Stylus Pen Green/pink"/>
    <n v="38.270000000000003"/>
    <n v="4"/>
    <n v="3.83"/>
    <x v="6"/>
    <x v="0"/>
  </r>
  <r>
    <n v="44391"/>
    <x v="300"/>
    <x v="12"/>
    <x v="0"/>
    <x v="2"/>
    <s v="Eldon Fold 'N Roll Cart System"/>
    <n v="55.92"/>
    <n v="5"/>
    <n v="6.29"/>
    <x v="6"/>
    <x v="0"/>
  </r>
  <r>
    <n v="44391"/>
    <x v="43"/>
    <x v="2"/>
    <x v="2"/>
    <x v="6"/>
    <s v="Griffin GC36547 PowerJolt SE Lightning Charger"/>
    <n v="13.49"/>
    <n v="1"/>
    <n v="-2.25"/>
    <x v="6"/>
    <x v="0"/>
  </r>
  <r>
    <n v="44391"/>
    <x v="43"/>
    <x v="2"/>
    <x v="2"/>
    <x v="6"/>
    <s v="iOttie HLCRIO102 Car Mount"/>
    <n v="23.99"/>
    <n v="2"/>
    <n v="-13.99"/>
    <x v="6"/>
    <x v="0"/>
  </r>
  <r>
    <n v="44391"/>
    <x v="43"/>
    <x v="2"/>
    <x v="1"/>
    <x v="8"/>
    <s v="Tensor Track Tree Floor Lamp"/>
    <n v="31.98"/>
    <n v="2"/>
    <n v="1.2"/>
    <x v="6"/>
    <x v="0"/>
  </r>
  <r>
    <n v="44391"/>
    <x v="43"/>
    <x v="2"/>
    <x v="0"/>
    <x v="4"/>
    <s v="BOSTON Ranger #55 Pencil Sharpener, Black"/>
    <n v="41.58"/>
    <n v="2"/>
    <n v="4.68"/>
    <x v="6"/>
    <x v="0"/>
  </r>
  <r>
    <n v="44391"/>
    <x v="301"/>
    <x v="7"/>
    <x v="0"/>
    <x v="12"/>
    <s v="Belkin 7 Outlet SurgeMaster II"/>
    <n v="39.479999999999997"/>
    <n v="1"/>
    <n v="11.05"/>
    <x v="6"/>
    <x v="0"/>
  </r>
  <r>
    <n v="44391"/>
    <x v="302"/>
    <x v="20"/>
    <x v="0"/>
    <x v="4"/>
    <s v="Newell 315"/>
    <n v="17.940000000000001"/>
    <n v="3"/>
    <n v="4.49"/>
    <x v="6"/>
    <x v="0"/>
  </r>
  <r>
    <n v="44392"/>
    <x v="197"/>
    <x v="19"/>
    <x v="2"/>
    <x v="9"/>
    <s v="Maxell 4.7GB DVD-R 5/Pack"/>
    <n v="2.97"/>
    <n v="3"/>
    <n v="1.31"/>
    <x v="6"/>
    <x v="0"/>
  </r>
  <r>
    <n v="44392"/>
    <x v="197"/>
    <x v="19"/>
    <x v="0"/>
    <x v="7"/>
    <s v="Advantus Push Pins"/>
    <n v="6.54"/>
    <n v="3"/>
    <n v="2.68"/>
    <x v="6"/>
    <x v="0"/>
  </r>
  <r>
    <n v="44395"/>
    <x v="303"/>
    <x v="12"/>
    <x v="1"/>
    <x v="5"/>
    <s v="Office Star - Ergonomically Designed Knee Chair"/>
    <n v="259.14"/>
    <n v="4"/>
    <n v="-25.91"/>
    <x v="6"/>
    <x v="0"/>
  </r>
  <r>
    <n v="44395"/>
    <x v="304"/>
    <x v="20"/>
    <x v="0"/>
    <x v="3"/>
    <s v="Cardinal Slant-D Ring Binder, Heavy Gauge Vinyl"/>
    <n v="13.9"/>
    <n v="2"/>
    <n v="4.5199999999999996"/>
    <x v="6"/>
    <x v="0"/>
  </r>
  <r>
    <n v="44396"/>
    <x v="305"/>
    <x v="37"/>
    <x v="2"/>
    <x v="6"/>
    <s v="Polycom VVX 310 VoIP phone"/>
    <n v="359.98"/>
    <n v="2"/>
    <n v="93.59"/>
    <x v="6"/>
    <x v="0"/>
  </r>
  <r>
    <n v="44396"/>
    <x v="305"/>
    <x v="37"/>
    <x v="1"/>
    <x v="13"/>
    <s v="Barricks 18&quot; x 48&quot; Non-Folding Utility Table with Bottom Storage Shelf"/>
    <n v="70.56"/>
    <n v="1"/>
    <n v="-4.03"/>
    <x v="6"/>
    <x v="0"/>
  </r>
  <r>
    <n v="44396"/>
    <x v="305"/>
    <x v="37"/>
    <x v="0"/>
    <x v="3"/>
    <s v="Avery 3 1/2&quot; Diskette Storage Pages, 10/Pack"/>
    <n v="20.88"/>
    <n v="2"/>
    <n v="9.6"/>
    <x v="6"/>
    <x v="0"/>
  </r>
  <r>
    <n v="44396"/>
    <x v="305"/>
    <x v="37"/>
    <x v="0"/>
    <x v="3"/>
    <s v="Acco Hanging Data Binders"/>
    <n v="3.81"/>
    <n v="1"/>
    <n v="1.83"/>
    <x v="6"/>
    <x v="0"/>
  </r>
  <r>
    <n v="44396"/>
    <x v="306"/>
    <x v="35"/>
    <x v="0"/>
    <x v="3"/>
    <s v="Acco Pressboard Covers with Storage Hooks, 14 7/8&quot; x 11&quot;, Dark Blue"/>
    <n v="6.1"/>
    <n v="2"/>
    <n v="2.21"/>
    <x v="6"/>
    <x v="0"/>
  </r>
  <r>
    <n v="44397"/>
    <x v="307"/>
    <x v="0"/>
    <x v="0"/>
    <x v="2"/>
    <s v="Letter Size Cart"/>
    <n v="342.86"/>
    <n v="3"/>
    <n v="38.57"/>
    <x v="6"/>
    <x v="0"/>
  </r>
  <r>
    <n v="44397"/>
    <x v="307"/>
    <x v="0"/>
    <x v="1"/>
    <x v="8"/>
    <s v="Westinghouse Clip-On Gooseneck Lamps"/>
    <n v="16.739999999999998"/>
    <n v="5"/>
    <n v="-14.23"/>
    <x v="6"/>
    <x v="0"/>
  </r>
  <r>
    <n v="44397"/>
    <x v="307"/>
    <x v="0"/>
    <x v="1"/>
    <x v="5"/>
    <s v="HON 5400 Series Task Chairs for Big and Tall"/>
    <n v="981.37"/>
    <n v="2"/>
    <n v="-140.19999999999999"/>
    <x v="6"/>
    <x v="0"/>
  </r>
  <r>
    <n v="44397"/>
    <x v="308"/>
    <x v="10"/>
    <x v="0"/>
    <x v="2"/>
    <s v="Fellowes Neat Ideas Storage Cubes"/>
    <n v="25.98"/>
    <n v="1"/>
    <n v="-5.2"/>
    <x v="6"/>
    <x v="0"/>
  </r>
  <r>
    <n v="44397"/>
    <x v="308"/>
    <x v="10"/>
    <x v="0"/>
    <x v="3"/>
    <s v="Ibico Plastic Spiral Binding Combs"/>
    <n v="27.36"/>
    <n v="3"/>
    <n v="-21.89"/>
    <x v="6"/>
    <x v="0"/>
  </r>
  <r>
    <n v="44397"/>
    <x v="309"/>
    <x v="3"/>
    <x v="0"/>
    <x v="0"/>
    <s v="Xerox 189"/>
    <n v="104.85"/>
    <n v="1"/>
    <n v="50.33"/>
    <x v="6"/>
    <x v="0"/>
  </r>
  <r>
    <n v="44397"/>
    <x v="309"/>
    <x v="3"/>
    <x v="0"/>
    <x v="3"/>
    <s v="Wilson Jones Custom Binder Spines &amp; Labels"/>
    <n v="8.6999999999999993"/>
    <n v="2"/>
    <n v="3.16"/>
    <x v="6"/>
    <x v="0"/>
  </r>
  <r>
    <n v="44397"/>
    <x v="309"/>
    <x v="3"/>
    <x v="0"/>
    <x v="0"/>
    <s v="Xerox 1897"/>
    <n v="19.920000000000002"/>
    <n v="4"/>
    <n v="9.76"/>
    <x v="6"/>
    <x v="0"/>
  </r>
  <r>
    <n v="44397"/>
    <x v="309"/>
    <x v="3"/>
    <x v="1"/>
    <x v="8"/>
    <s v="Nu-Dell Leatherette Frames"/>
    <n v="43.02"/>
    <n v="3"/>
    <n v="15.49"/>
    <x v="6"/>
    <x v="0"/>
  </r>
  <r>
    <n v="44397"/>
    <x v="310"/>
    <x v="3"/>
    <x v="0"/>
    <x v="3"/>
    <s v="Clear Mylar Reinforcing Strips"/>
    <n v="89.71"/>
    <n v="6"/>
    <n v="30.28"/>
    <x v="6"/>
    <x v="0"/>
  </r>
  <r>
    <n v="44397"/>
    <x v="310"/>
    <x v="3"/>
    <x v="0"/>
    <x v="0"/>
    <s v="Wirebound Message Books, Two 4 1/4&quot; x 5&quot; Forms per Page"/>
    <n v="22.83"/>
    <n v="3"/>
    <n v="10.73"/>
    <x v="6"/>
    <x v="0"/>
  </r>
  <r>
    <n v="44397"/>
    <x v="104"/>
    <x v="3"/>
    <x v="2"/>
    <x v="9"/>
    <s v="Maxell 74 Minute CD-R Spindle, 50/Pack"/>
    <n v="41.94"/>
    <n v="2"/>
    <n v="15.1"/>
    <x v="6"/>
    <x v="0"/>
  </r>
  <r>
    <n v="44397"/>
    <x v="104"/>
    <x v="3"/>
    <x v="0"/>
    <x v="0"/>
    <s v="Xerox 1965"/>
    <n v="11.96"/>
    <n v="2"/>
    <n v="5.86"/>
    <x v="6"/>
    <x v="0"/>
  </r>
  <r>
    <n v="44397"/>
    <x v="104"/>
    <x v="3"/>
    <x v="0"/>
    <x v="4"/>
    <s v="Newell 348"/>
    <n v="13.12"/>
    <n v="4"/>
    <n v="3.8"/>
    <x v="6"/>
    <x v="0"/>
  </r>
  <r>
    <n v="44397"/>
    <x v="104"/>
    <x v="3"/>
    <x v="0"/>
    <x v="2"/>
    <s v="Hot File 7-Pocket, Floor Stand"/>
    <n v="535.41"/>
    <n v="3"/>
    <n v="160.62"/>
    <x v="6"/>
    <x v="0"/>
  </r>
  <r>
    <n v="44398"/>
    <x v="311"/>
    <x v="3"/>
    <x v="0"/>
    <x v="4"/>
    <s v="Newell 334"/>
    <n v="99.2"/>
    <n v="5"/>
    <n v="25.79"/>
    <x v="6"/>
    <x v="0"/>
  </r>
  <r>
    <n v="44398"/>
    <x v="311"/>
    <x v="3"/>
    <x v="1"/>
    <x v="5"/>
    <s v="Global Troy Executive Leather Low-Back Tilter"/>
    <n v="801.57"/>
    <n v="2"/>
    <n v="50.1"/>
    <x v="6"/>
    <x v="0"/>
  </r>
  <r>
    <n v="44398"/>
    <x v="311"/>
    <x v="3"/>
    <x v="1"/>
    <x v="13"/>
    <s v="Hon 30&quot; x 60&quot; Table with Locking Drawer"/>
    <n v="272.85000000000002"/>
    <n v="1"/>
    <n v="27.28"/>
    <x v="6"/>
    <x v="0"/>
  </r>
  <r>
    <n v="44398"/>
    <x v="312"/>
    <x v="0"/>
    <x v="0"/>
    <x v="12"/>
    <s v="Acco 6 Outlet Guardian Basic Surge Suppressor"/>
    <n v="4.99"/>
    <n v="3"/>
    <n v="-12.98"/>
    <x v="6"/>
    <x v="0"/>
  </r>
  <r>
    <n v="44398"/>
    <x v="312"/>
    <x v="0"/>
    <x v="0"/>
    <x v="10"/>
    <s v="Inter-Office Recycled Envelopes, Brown Kraft, Button-String,10&quot; x 13&quot; , 100/Box"/>
    <n v="87.92"/>
    <n v="5"/>
    <n v="29.67"/>
    <x v="6"/>
    <x v="0"/>
  </r>
  <r>
    <n v="44398"/>
    <x v="312"/>
    <x v="0"/>
    <x v="1"/>
    <x v="5"/>
    <s v="Hon Every-Day Series Multi-Task Chairs"/>
    <n v="657.93"/>
    <n v="5"/>
    <n v="-93.99"/>
    <x v="6"/>
    <x v="0"/>
  </r>
  <r>
    <n v="44398"/>
    <x v="312"/>
    <x v="0"/>
    <x v="0"/>
    <x v="3"/>
    <s v="Acco Economy Flexible Poly Round Ring Binder"/>
    <n v="1.04"/>
    <n v="1"/>
    <n v="-1.83"/>
    <x v="6"/>
    <x v="0"/>
  </r>
  <r>
    <n v="44398"/>
    <x v="190"/>
    <x v="40"/>
    <x v="2"/>
    <x v="6"/>
    <s v="Griffin GC17055 Auxiliary Audio Cable"/>
    <n v="35.979999999999997"/>
    <n v="2"/>
    <n v="10.07"/>
    <x v="6"/>
    <x v="0"/>
  </r>
  <r>
    <n v="44399"/>
    <x v="313"/>
    <x v="20"/>
    <x v="0"/>
    <x v="4"/>
    <s v="Premium Writing Pencils, Soft, #2 by Central Association for the Blind"/>
    <n v="5.96"/>
    <n v="2"/>
    <n v="1.67"/>
    <x v="6"/>
    <x v="0"/>
  </r>
  <r>
    <n v="44399"/>
    <x v="313"/>
    <x v="20"/>
    <x v="2"/>
    <x v="9"/>
    <s v="Logitech G602 Wireless Gaming Mouse"/>
    <n v="159.97999999999999"/>
    <n v="2"/>
    <n v="57.59"/>
    <x v="6"/>
    <x v="0"/>
  </r>
  <r>
    <n v="44399"/>
    <x v="201"/>
    <x v="3"/>
    <x v="0"/>
    <x v="4"/>
    <s v="Newell 32"/>
    <n v="11.52"/>
    <n v="4"/>
    <n v="3.23"/>
    <x v="6"/>
    <x v="0"/>
  </r>
  <r>
    <n v="44399"/>
    <x v="201"/>
    <x v="3"/>
    <x v="1"/>
    <x v="5"/>
    <s v="Global Comet Stacking Armless Chair"/>
    <n v="717.72"/>
    <n v="3"/>
    <n v="71.77"/>
    <x v="6"/>
    <x v="0"/>
  </r>
  <r>
    <n v="44399"/>
    <x v="201"/>
    <x v="3"/>
    <x v="0"/>
    <x v="2"/>
    <s v="Eldon Mobile Mega Data Cart  Mega Stackable  Add-On Trays"/>
    <n v="236.5"/>
    <n v="10"/>
    <n v="68.59"/>
    <x v="6"/>
    <x v="0"/>
  </r>
  <r>
    <n v="44399"/>
    <x v="201"/>
    <x v="3"/>
    <x v="1"/>
    <x v="13"/>
    <s v="Safco Drafting Table"/>
    <n v="170.35"/>
    <n v="3"/>
    <n v="19.16"/>
    <x v="6"/>
    <x v="0"/>
  </r>
  <r>
    <n v="44399"/>
    <x v="314"/>
    <x v="3"/>
    <x v="0"/>
    <x v="4"/>
    <s v="Crayola Colored Pencils"/>
    <n v="19.68"/>
    <n v="6"/>
    <n v="6.49"/>
    <x v="6"/>
    <x v="0"/>
  </r>
  <r>
    <n v="44399"/>
    <x v="315"/>
    <x v="0"/>
    <x v="0"/>
    <x v="2"/>
    <s v="Fellowes Bases and Tops For Staxonsteel/High-Stak Systems"/>
    <n v="26.63"/>
    <n v="1"/>
    <n v="1.33"/>
    <x v="6"/>
    <x v="0"/>
  </r>
  <r>
    <n v="44400"/>
    <x v="316"/>
    <x v="12"/>
    <x v="0"/>
    <x v="3"/>
    <s v="Wilson Jones Custom Binder Spines &amp; Labels"/>
    <n v="8.16"/>
    <n v="5"/>
    <n v="-5.71"/>
    <x v="6"/>
    <x v="0"/>
  </r>
  <r>
    <n v="44400"/>
    <x v="316"/>
    <x v="12"/>
    <x v="2"/>
    <x v="9"/>
    <s v="NETGEAR AC1750 Dual Band GigabitÂ Smart WiFi Router"/>
    <n v="1023.94"/>
    <n v="8"/>
    <n v="179.19"/>
    <x v="6"/>
    <x v="0"/>
  </r>
  <r>
    <n v="44400"/>
    <x v="316"/>
    <x v="12"/>
    <x v="0"/>
    <x v="4"/>
    <s v="Newell 324"/>
    <n v="9.24"/>
    <n v="1"/>
    <n v="0.92"/>
    <x v="6"/>
    <x v="0"/>
  </r>
  <r>
    <n v="44400"/>
    <x v="316"/>
    <x v="12"/>
    <x v="2"/>
    <x v="9"/>
    <s v="Microsoft Natural Keyboard Elite"/>
    <n v="479.04"/>
    <n v="10"/>
    <n v="-29.94"/>
    <x v="6"/>
    <x v="0"/>
  </r>
  <r>
    <n v="44400"/>
    <x v="199"/>
    <x v="20"/>
    <x v="2"/>
    <x v="9"/>
    <s v="Case Logic 2.4GHz Wireless Keyboard"/>
    <n v="99.98"/>
    <n v="2"/>
    <n v="8"/>
    <x v="6"/>
    <x v="0"/>
  </r>
  <r>
    <n v="44400"/>
    <x v="317"/>
    <x v="3"/>
    <x v="2"/>
    <x v="6"/>
    <s v="VTech DS6151"/>
    <n v="604.75"/>
    <n v="6"/>
    <n v="60.48"/>
    <x v="6"/>
    <x v="0"/>
  </r>
  <r>
    <n v="44400"/>
    <x v="317"/>
    <x v="3"/>
    <x v="0"/>
    <x v="14"/>
    <s v="Acme Softgrip Scissors"/>
    <n v="40.700000000000003"/>
    <n v="5"/>
    <n v="11.8"/>
    <x v="6"/>
    <x v="0"/>
  </r>
  <r>
    <n v="44400"/>
    <x v="317"/>
    <x v="3"/>
    <x v="2"/>
    <x v="6"/>
    <s v="AT&amp;T CL2909"/>
    <n v="302.38"/>
    <n v="3"/>
    <n v="37.799999999999997"/>
    <x v="6"/>
    <x v="0"/>
  </r>
  <r>
    <n v="44400"/>
    <x v="317"/>
    <x v="3"/>
    <x v="2"/>
    <x v="9"/>
    <s v="ImationÂ 8gb Micro Traveldrive Usb 2.0Â Flash Drive"/>
    <n v="45"/>
    <n v="3"/>
    <n v="4.95"/>
    <x v="6"/>
    <x v="0"/>
  </r>
  <r>
    <n v="44402"/>
    <x v="318"/>
    <x v="3"/>
    <x v="0"/>
    <x v="2"/>
    <s v="Fellowes Personal Hanging Folder Files, Navy"/>
    <n v="53.72"/>
    <n v="4"/>
    <n v="15.04"/>
    <x v="6"/>
    <x v="0"/>
  </r>
  <r>
    <n v="44402"/>
    <x v="318"/>
    <x v="3"/>
    <x v="0"/>
    <x v="14"/>
    <s v="High Speed Automatic Electric Letter Opener"/>
    <n v="8187.65"/>
    <n v="5"/>
    <n v="327.51"/>
    <x v="6"/>
    <x v="0"/>
  </r>
  <r>
    <n v="44402"/>
    <x v="318"/>
    <x v="3"/>
    <x v="1"/>
    <x v="8"/>
    <s v="Staple-based wall hangings"/>
    <n v="77.92"/>
    <n v="8"/>
    <n v="34.28"/>
    <x v="6"/>
    <x v="0"/>
  </r>
  <r>
    <n v="44402"/>
    <x v="58"/>
    <x v="3"/>
    <x v="0"/>
    <x v="0"/>
    <s v="Xerox 1966"/>
    <n v="6.48"/>
    <n v="1"/>
    <n v="3.18"/>
    <x v="6"/>
    <x v="0"/>
  </r>
  <r>
    <n v="44402"/>
    <x v="58"/>
    <x v="3"/>
    <x v="0"/>
    <x v="14"/>
    <s v="Acme Kleen Earth Office Shears"/>
    <n v="15.52"/>
    <n v="4"/>
    <n v="4.5"/>
    <x v="6"/>
    <x v="0"/>
  </r>
  <r>
    <n v="44403"/>
    <x v="319"/>
    <x v="1"/>
    <x v="0"/>
    <x v="2"/>
    <s v="Belkin 19&quot; Vented Equipment Shelf, Black"/>
    <n v="123.55"/>
    <n v="3"/>
    <n v="-29.34"/>
    <x v="6"/>
    <x v="0"/>
  </r>
  <r>
    <n v="44403"/>
    <x v="111"/>
    <x v="17"/>
    <x v="2"/>
    <x v="6"/>
    <s v="Apple iPhone 5S"/>
    <n v="911.98"/>
    <n v="2"/>
    <n v="114"/>
    <x v="6"/>
    <x v="0"/>
  </r>
  <r>
    <n v="44403"/>
    <x v="111"/>
    <x v="17"/>
    <x v="1"/>
    <x v="5"/>
    <s v="Hon 2090 Â“Pillow SoftÂ” Series Mid Back Swivel/Tilt Chairs"/>
    <n v="674.35"/>
    <n v="3"/>
    <n v="-109.58"/>
    <x v="6"/>
    <x v="0"/>
  </r>
  <r>
    <n v="44403"/>
    <x v="111"/>
    <x v="17"/>
    <x v="1"/>
    <x v="8"/>
    <s v="Tensor Computer Mounted Lamp"/>
    <n v="134.01"/>
    <n v="9"/>
    <n v="36.18"/>
    <x v="6"/>
    <x v="0"/>
  </r>
  <r>
    <n v="44403"/>
    <x v="111"/>
    <x v="17"/>
    <x v="2"/>
    <x v="9"/>
    <s v="Logitech Illuminated Ultrathin Keyboard with Backlighting"/>
    <n v="170.97"/>
    <n v="3"/>
    <n v="70.099999999999994"/>
    <x v="6"/>
    <x v="0"/>
  </r>
  <r>
    <n v="44403"/>
    <x v="4"/>
    <x v="27"/>
    <x v="2"/>
    <x v="9"/>
    <s v="Memorex Micro Travel Drive 16 GB"/>
    <n v="111.93"/>
    <n v="7"/>
    <n v="34.700000000000003"/>
    <x v="6"/>
    <x v="0"/>
  </r>
  <r>
    <n v="44403"/>
    <x v="320"/>
    <x v="4"/>
    <x v="1"/>
    <x v="5"/>
    <s v="Metal Folding Chairs, Beige, 4/Carton"/>
    <n v="67.88"/>
    <n v="2"/>
    <n v="18.329999999999998"/>
    <x v="6"/>
    <x v="0"/>
  </r>
  <r>
    <n v="44403"/>
    <x v="320"/>
    <x v="4"/>
    <x v="0"/>
    <x v="1"/>
    <s v="Avery 485"/>
    <n v="162.88999999999999"/>
    <n v="13"/>
    <n v="76.56"/>
    <x v="6"/>
    <x v="0"/>
  </r>
  <r>
    <n v="44403"/>
    <x v="320"/>
    <x v="4"/>
    <x v="1"/>
    <x v="8"/>
    <s v="DAX Cubicle Frames, 8-1/2 x 11"/>
    <n v="25.71"/>
    <n v="3"/>
    <n v="9.26"/>
    <x v="6"/>
    <x v="0"/>
  </r>
  <r>
    <n v="44403"/>
    <x v="321"/>
    <x v="0"/>
    <x v="0"/>
    <x v="3"/>
    <s v="GBC DocuBind P400 Electric Binding System"/>
    <n v="2177.58"/>
    <n v="8"/>
    <n v="-3701.89"/>
    <x v="6"/>
    <x v="0"/>
  </r>
  <r>
    <n v="44403"/>
    <x v="321"/>
    <x v="0"/>
    <x v="1"/>
    <x v="8"/>
    <s v="DAX Clear Channel Poster Frame"/>
    <n v="17.5"/>
    <n v="3"/>
    <n v="-10.06"/>
    <x v="6"/>
    <x v="0"/>
  </r>
  <r>
    <n v="44403"/>
    <x v="321"/>
    <x v="0"/>
    <x v="0"/>
    <x v="3"/>
    <s v="GBC Premium Transparent Covers with Diagonal Lined Pattern"/>
    <n v="16.78"/>
    <n v="4"/>
    <n v="-26.85"/>
    <x v="6"/>
    <x v="0"/>
  </r>
  <r>
    <n v="44403"/>
    <x v="321"/>
    <x v="0"/>
    <x v="2"/>
    <x v="9"/>
    <s v="Microsoft Natural Keyboard Elite"/>
    <n v="431.14"/>
    <n v="9"/>
    <n v="-26.95"/>
    <x v="6"/>
    <x v="0"/>
  </r>
  <r>
    <n v="44403"/>
    <x v="321"/>
    <x v="0"/>
    <x v="0"/>
    <x v="3"/>
    <s v="GBC Instant Index System for Binding Systems"/>
    <n v="8.8800000000000008"/>
    <n v="5"/>
    <n v="-13.32"/>
    <x v="6"/>
    <x v="0"/>
  </r>
  <r>
    <n v="44403"/>
    <x v="321"/>
    <x v="0"/>
    <x v="0"/>
    <x v="12"/>
    <s v="Acco 6 Outlet Guardian Standard Surge Suppressor"/>
    <n v="4.84"/>
    <n v="2"/>
    <n v="-12.09"/>
    <x v="6"/>
    <x v="0"/>
  </r>
  <r>
    <n v="44404"/>
    <x v="60"/>
    <x v="3"/>
    <x v="2"/>
    <x v="9"/>
    <s v="WD My Passport Ultra 2TB Portable External Hard Drive"/>
    <n v="238"/>
    <n v="2"/>
    <n v="38.08"/>
    <x v="6"/>
    <x v="0"/>
  </r>
  <r>
    <n v="44404"/>
    <x v="322"/>
    <x v="20"/>
    <x v="0"/>
    <x v="0"/>
    <s v="Xerox 1956"/>
    <n v="65.78"/>
    <n v="11"/>
    <n v="32.229999999999997"/>
    <x v="6"/>
    <x v="0"/>
  </r>
  <r>
    <n v="44404"/>
    <x v="323"/>
    <x v="3"/>
    <x v="0"/>
    <x v="2"/>
    <s v="SAFCO Commercial Wire Shelving, Black"/>
    <n v="276.27999999999997"/>
    <n v="2"/>
    <n v="0"/>
    <x v="6"/>
    <x v="0"/>
  </r>
  <r>
    <n v="44405"/>
    <x v="74"/>
    <x v="16"/>
    <x v="0"/>
    <x v="7"/>
    <s v="OIC Colored Binder Clips, Assorted Sizes"/>
    <n v="14.32"/>
    <n v="5"/>
    <n v="5.19"/>
    <x v="6"/>
    <x v="0"/>
  </r>
  <r>
    <n v="44405"/>
    <x v="74"/>
    <x v="16"/>
    <x v="1"/>
    <x v="8"/>
    <s v="DataProducts Ampli Magnifier Task Lamp, Black,"/>
    <n v="129.88999999999999"/>
    <n v="6"/>
    <n v="12.99"/>
    <x v="6"/>
    <x v="0"/>
  </r>
  <r>
    <n v="44405"/>
    <x v="74"/>
    <x v="16"/>
    <x v="0"/>
    <x v="10"/>
    <s v="#10- 4 1/8&quot; x 9 1/2&quot; Recycled Envelopes"/>
    <n v="48.94"/>
    <n v="7"/>
    <n v="16.52"/>
    <x v="6"/>
    <x v="0"/>
  </r>
  <r>
    <n v="44407"/>
    <x v="324"/>
    <x v="22"/>
    <x v="1"/>
    <x v="11"/>
    <s v="Rush Hierlooms Collection 1&quot; Thick Stackable Bookcases"/>
    <n v="1367.84"/>
    <n v="8"/>
    <n v="259.89"/>
    <x v="6"/>
    <x v="0"/>
  </r>
  <r>
    <n v="44409"/>
    <x v="302"/>
    <x v="25"/>
    <x v="0"/>
    <x v="1"/>
    <s v="Self-Adhesive Address Labels for Typewriters by Universal"/>
    <n v="17.54"/>
    <n v="3"/>
    <n v="5.92"/>
    <x v="7"/>
    <x v="0"/>
  </r>
  <r>
    <n v="44409"/>
    <x v="302"/>
    <x v="25"/>
    <x v="1"/>
    <x v="8"/>
    <s v="9-3/4 Diameter Round Wall Clock"/>
    <n v="44.13"/>
    <n v="4"/>
    <n v="12.14"/>
    <x v="7"/>
    <x v="0"/>
  </r>
  <r>
    <n v="44409"/>
    <x v="302"/>
    <x v="25"/>
    <x v="0"/>
    <x v="12"/>
    <s v="Honeywell Quietcare HEPA Air Cleaner"/>
    <n v="62.92"/>
    <n v="1"/>
    <n v="10.220000000000001"/>
    <x v="7"/>
    <x v="0"/>
  </r>
  <r>
    <n v="44409"/>
    <x v="302"/>
    <x v="25"/>
    <x v="0"/>
    <x v="0"/>
    <s v="Xerox 1916"/>
    <n v="78.3"/>
    <n v="2"/>
    <n v="29.36"/>
    <x v="7"/>
    <x v="0"/>
  </r>
  <r>
    <n v="44409"/>
    <x v="325"/>
    <x v="3"/>
    <x v="0"/>
    <x v="3"/>
    <s v="Wilson Jones data.warehouse D-Ring Binders with DublLock"/>
    <n v="19.75"/>
    <n v="3"/>
    <n v="6.91"/>
    <x v="7"/>
    <x v="0"/>
  </r>
  <r>
    <n v="44409"/>
    <x v="326"/>
    <x v="2"/>
    <x v="0"/>
    <x v="7"/>
    <s v="Acco Clips to Go Binder Clips, 24 Clips in Two Sizes"/>
    <n v="5.68"/>
    <n v="2"/>
    <n v="1.92"/>
    <x v="7"/>
    <x v="0"/>
  </r>
  <r>
    <n v="44410"/>
    <x v="327"/>
    <x v="24"/>
    <x v="0"/>
    <x v="3"/>
    <s v="Wilson Jones 14 Line Acrylic Coated Pressboard Data Binders"/>
    <n v="26.7"/>
    <n v="5"/>
    <n v="12.55"/>
    <x v="7"/>
    <x v="0"/>
  </r>
  <r>
    <n v="44410"/>
    <x v="327"/>
    <x v="24"/>
    <x v="2"/>
    <x v="9"/>
    <s v="Memorex Micro Travel Drive 4 GB"/>
    <n v="21.2"/>
    <n v="2"/>
    <n v="9.1199999999999992"/>
    <x v="7"/>
    <x v="0"/>
  </r>
  <r>
    <n v="44410"/>
    <x v="327"/>
    <x v="24"/>
    <x v="0"/>
    <x v="2"/>
    <s v="Smead Adjustable Mobile File Trolley with Lockable Top"/>
    <n v="838.38"/>
    <n v="2"/>
    <n v="226.36"/>
    <x v="7"/>
    <x v="0"/>
  </r>
  <r>
    <n v="44411"/>
    <x v="206"/>
    <x v="26"/>
    <x v="1"/>
    <x v="13"/>
    <s v="BoxOffice By Design Rectangular and Half-Moon Meeting Room Tables"/>
    <n v="218.75"/>
    <n v="2"/>
    <n v="-161.88"/>
    <x v="7"/>
    <x v="0"/>
  </r>
  <r>
    <n v="44411"/>
    <x v="206"/>
    <x v="26"/>
    <x v="0"/>
    <x v="12"/>
    <s v="Bravo II Megaboss 12-Amp Hard Body Upright, Replacement Belts, 2 Belts per Pack"/>
    <n v="2.6"/>
    <n v="1"/>
    <n v="0.28999999999999998"/>
    <x v="7"/>
    <x v="0"/>
  </r>
  <r>
    <n v="44411"/>
    <x v="328"/>
    <x v="20"/>
    <x v="0"/>
    <x v="0"/>
    <s v="Xerox 1884"/>
    <n v="39.96"/>
    <n v="2"/>
    <n v="18.78"/>
    <x v="7"/>
    <x v="0"/>
  </r>
  <r>
    <n v="44411"/>
    <x v="328"/>
    <x v="20"/>
    <x v="0"/>
    <x v="14"/>
    <s v="Acme Box Cutter Scissors"/>
    <n v="102.3"/>
    <n v="10"/>
    <n v="26.6"/>
    <x v="7"/>
    <x v="0"/>
  </r>
  <r>
    <n v="44411"/>
    <x v="328"/>
    <x v="20"/>
    <x v="0"/>
    <x v="2"/>
    <s v="Staple magnet"/>
    <n v="21.36"/>
    <n v="2"/>
    <n v="5.77"/>
    <x v="7"/>
    <x v="0"/>
  </r>
  <r>
    <n v="44411"/>
    <x v="292"/>
    <x v="12"/>
    <x v="0"/>
    <x v="0"/>
    <s v="White Computer Printout Paper by Universal"/>
    <n v="93.02"/>
    <n v="3"/>
    <n v="33.72"/>
    <x v="7"/>
    <x v="0"/>
  </r>
  <r>
    <n v="44412"/>
    <x v="329"/>
    <x v="27"/>
    <x v="0"/>
    <x v="12"/>
    <s v="Hoover WindTunnel Plus Canister Vacuum"/>
    <n v="1089.75"/>
    <n v="3"/>
    <n v="305.13"/>
    <x v="7"/>
    <x v="0"/>
  </r>
  <r>
    <n v="44412"/>
    <x v="329"/>
    <x v="27"/>
    <x v="0"/>
    <x v="0"/>
    <s v="Xerox 1934"/>
    <n v="447.84"/>
    <n v="8"/>
    <n v="219.44"/>
    <x v="7"/>
    <x v="0"/>
  </r>
  <r>
    <n v="44412"/>
    <x v="329"/>
    <x v="27"/>
    <x v="0"/>
    <x v="4"/>
    <s v="Newell 329"/>
    <n v="16.399999999999999"/>
    <n v="5"/>
    <n v="4.26"/>
    <x v="7"/>
    <x v="0"/>
  </r>
  <r>
    <n v="44412"/>
    <x v="329"/>
    <x v="27"/>
    <x v="2"/>
    <x v="6"/>
    <s v="Panasonic KX T7731-B Digital phone"/>
    <n v="399.96"/>
    <n v="5"/>
    <n v="35"/>
    <x v="7"/>
    <x v="0"/>
  </r>
  <r>
    <n v="44412"/>
    <x v="329"/>
    <x v="27"/>
    <x v="0"/>
    <x v="2"/>
    <s v="Safco Wire Cube Shelving System, For Use as 4 or 5 14&quot; Cubes, Black"/>
    <n v="158.9"/>
    <n v="5"/>
    <n v="7.95"/>
    <x v="7"/>
    <x v="0"/>
  </r>
  <r>
    <n v="44412"/>
    <x v="329"/>
    <x v="27"/>
    <x v="0"/>
    <x v="3"/>
    <s v="Ibico Standard Transparent Covers"/>
    <n v="13.18"/>
    <n v="1"/>
    <n v="4.78"/>
    <x v="7"/>
    <x v="0"/>
  </r>
  <r>
    <n v="44412"/>
    <x v="44"/>
    <x v="41"/>
    <x v="0"/>
    <x v="12"/>
    <s v="Eureka The Boss Cordless Rechargeable Stick Vac"/>
    <n v="101.96"/>
    <n v="2"/>
    <n v="27.53"/>
    <x v="7"/>
    <x v="0"/>
  </r>
  <r>
    <n v="44412"/>
    <x v="44"/>
    <x v="41"/>
    <x v="0"/>
    <x v="0"/>
    <s v="Southworth 25% Cotton Premium Laser Paper and Envelopes"/>
    <n v="259.74"/>
    <n v="13"/>
    <n v="124.68"/>
    <x v="7"/>
    <x v="0"/>
  </r>
  <r>
    <n v="44412"/>
    <x v="44"/>
    <x v="41"/>
    <x v="2"/>
    <x v="9"/>
    <s v="Maxell 4.7GB DVD-R"/>
    <n v="255.42"/>
    <n v="9"/>
    <n v="104.72"/>
    <x v="7"/>
    <x v="0"/>
  </r>
  <r>
    <n v="44413"/>
    <x v="330"/>
    <x v="3"/>
    <x v="0"/>
    <x v="0"/>
    <s v="Adams Phone Message Book, Professional, 400 Message Capacity, 5 3/6Â” x 11Â”"/>
    <n v="20.94"/>
    <n v="3"/>
    <n v="9.84"/>
    <x v="7"/>
    <x v="0"/>
  </r>
  <r>
    <n v="44413"/>
    <x v="330"/>
    <x v="3"/>
    <x v="0"/>
    <x v="0"/>
    <s v="Xerox 1913"/>
    <n v="110.96"/>
    <n v="2"/>
    <n v="53.26"/>
    <x v="7"/>
    <x v="0"/>
  </r>
  <r>
    <n v="44413"/>
    <x v="330"/>
    <x v="3"/>
    <x v="1"/>
    <x v="5"/>
    <s v="Global Value Steno Chair, Gray"/>
    <n v="340.14"/>
    <n v="7"/>
    <n v="21.26"/>
    <x v="7"/>
    <x v="0"/>
  </r>
  <r>
    <n v="44413"/>
    <x v="331"/>
    <x v="3"/>
    <x v="2"/>
    <x v="9"/>
    <s v="Logitech Desktop MK120 Mouse and keyboard Combo"/>
    <n v="16.36"/>
    <n v="1"/>
    <n v="1.64"/>
    <x v="7"/>
    <x v="0"/>
  </r>
  <r>
    <n v="44413"/>
    <x v="331"/>
    <x v="3"/>
    <x v="0"/>
    <x v="2"/>
    <s v="Akro Stacking Bins"/>
    <n v="15.78"/>
    <n v="2"/>
    <n v="0.63"/>
    <x v="7"/>
    <x v="0"/>
  </r>
  <r>
    <n v="44413"/>
    <x v="331"/>
    <x v="3"/>
    <x v="0"/>
    <x v="4"/>
    <s v="Boston KS Multi-Size Manual Pencil Sharpener"/>
    <n v="45.98"/>
    <n v="2"/>
    <n v="12.87"/>
    <x v="7"/>
    <x v="0"/>
  </r>
  <r>
    <n v="44413"/>
    <x v="332"/>
    <x v="37"/>
    <x v="0"/>
    <x v="12"/>
    <s v="Fellowes Advanced Computer Series Surge Protectors"/>
    <n v="79.47"/>
    <n v="3"/>
    <n v="22.25"/>
    <x v="7"/>
    <x v="0"/>
  </r>
  <r>
    <n v="44413"/>
    <x v="332"/>
    <x v="37"/>
    <x v="0"/>
    <x v="4"/>
    <s v="Binney &amp; Smith inkTank Erasable Pocket Highlighter, Chisel Tip, Yellow"/>
    <n v="4.5599999999999996"/>
    <n v="2"/>
    <n v="2.0099999999999998"/>
    <x v="7"/>
    <x v="0"/>
  </r>
  <r>
    <n v="44413"/>
    <x v="332"/>
    <x v="37"/>
    <x v="1"/>
    <x v="5"/>
    <s v="Hon GuestStacker Chair"/>
    <n v="1133.3499999999999"/>
    <n v="5"/>
    <n v="294.67"/>
    <x v="7"/>
    <x v="0"/>
  </r>
  <r>
    <n v="44413"/>
    <x v="153"/>
    <x v="20"/>
    <x v="2"/>
    <x v="6"/>
    <s v="Plantronics CS 50-USB -Â headsetÂ - Convertible, Monaural"/>
    <n v="135.99"/>
    <n v="1"/>
    <n v="36.72"/>
    <x v="7"/>
    <x v="0"/>
  </r>
  <r>
    <n v="44413"/>
    <x v="153"/>
    <x v="20"/>
    <x v="0"/>
    <x v="4"/>
    <s v="Binney &amp; Smith inkTank Erasable Pocket Highlighter, Chisel Tip, Yellow"/>
    <n v="15.96"/>
    <n v="7"/>
    <n v="7.02"/>
    <x v="7"/>
    <x v="0"/>
  </r>
  <r>
    <n v="44413"/>
    <x v="333"/>
    <x v="0"/>
    <x v="1"/>
    <x v="13"/>
    <s v="SAFCO PlanMaster Heigh-Adjustable Drafting Table Base, 43w x 30d x 30-37h, Black"/>
    <n v="489.23"/>
    <n v="2"/>
    <n v="41.93"/>
    <x v="7"/>
    <x v="0"/>
  </r>
  <r>
    <n v="44414"/>
    <x v="334"/>
    <x v="9"/>
    <x v="2"/>
    <x v="9"/>
    <s v="Maxell 74 Minute CD-R Spindle, 50/Pack"/>
    <n v="62.91"/>
    <n v="3"/>
    <n v="22.65"/>
    <x v="7"/>
    <x v="0"/>
  </r>
  <r>
    <n v="44414"/>
    <x v="335"/>
    <x v="20"/>
    <x v="2"/>
    <x v="9"/>
    <s v="Logitech G700s Rechargeable Gaming Mouse"/>
    <n v="199.98"/>
    <n v="2"/>
    <n v="83.99"/>
    <x v="7"/>
    <x v="0"/>
  </r>
  <r>
    <n v="44416"/>
    <x v="336"/>
    <x v="3"/>
    <x v="0"/>
    <x v="12"/>
    <s v="Fellowes Superior 10 Outlet Split Surge Protector"/>
    <n v="76.12"/>
    <n v="2"/>
    <n v="22.07"/>
    <x v="7"/>
    <x v="0"/>
  </r>
  <r>
    <n v="44416"/>
    <x v="336"/>
    <x v="3"/>
    <x v="2"/>
    <x v="16"/>
    <s v="Sharp AL-1530CS Digital Copier"/>
    <n v="1199.98"/>
    <n v="3"/>
    <n v="434.99"/>
    <x v="7"/>
    <x v="0"/>
  </r>
  <r>
    <n v="44416"/>
    <x v="336"/>
    <x v="3"/>
    <x v="2"/>
    <x v="6"/>
    <s v="AT&amp;T 1070 Corded Phone"/>
    <n v="445.96"/>
    <n v="5"/>
    <n v="55.75"/>
    <x v="7"/>
    <x v="0"/>
  </r>
  <r>
    <n v="44416"/>
    <x v="336"/>
    <x v="3"/>
    <x v="1"/>
    <x v="8"/>
    <s v="Dana Halogen Swing-Arm Architect Lamp"/>
    <n v="327.76"/>
    <n v="8"/>
    <n v="91.77"/>
    <x v="7"/>
    <x v="0"/>
  </r>
  <r>
    <n v="44416"/>
    <x v="337"/>
    <x v="12"/>
    <x v="1"/>
    <x v="8"/>
    <s v="Eldon Delta Triangular Chair Mat, 52&quot; x 58&quot;, Clear"/>
    <n v="121.38"/>
    <n v="4"/>
    <n v="-3.03"/>
    <x v="7"/>
    <x v="0"/>
  </r>
  <r>
    <n v="44416"/>
    <x v="337"/>
    <x v="12"/>
    <x v="2"/>
    <x v="9"/>
    <s v="SanDisk Ultra 64 GB MicroSDHC Class 10 Memory Card"/>
    <n v="95.98"/>
    <n v="3"/>
    <n v="-10.8"/>
    <x v="7"/>
    <x v="0"/>
  </r>
  <r>
    <n v="44416"/>
    <x v="51"/>
    <x v="3"/>
    <x v="0"/>
    <x v="2"/>
    <s v="Advantus Rolling Drawer Organizers"/>
    <n v="423.28"/>
    <n v="11"/>
    <n v="110.05"/>
    <x v="7"/>
    <x v="0"/>
  </r>
  <r>
    <n v="44416"/>
    <x v="338"/>
    <x v="14"/>
    <x v="2"/>
    <x v="16"/>
    <s v="Sharp 1540cs Digital Laser Copier"/>
    <n v="549.99"/>
    <n v="1"/>
    <n v="275"/>
    <x v="7"/>
    <x v="0"/>
  </r>
  <r>
    <n v="44416"/>
    <x v="338"/>
    <x v="14"/>
    <x v="0"/>
    <x v="12"/>
    <s v="Acco Smartsocket Table Surge Protector, 6 Color-Coded Adapter Outlets"/>
    <n v="167.54"/>
    <n v="3"/>
    <n v="37.229999999999997"/>
    <x v="7"/>
    <x v="0"/>
  </r>
  <r>
    <n v="44416"/>
    <x v="338"/>
    <x v="14"/>
    <x v="0"/>
    <x v="10"/>
    <s v="Globe Weis Peel &amp; Seel First Class Envelopes"/>
    <n v="38.340000000000003"/>
    <n v="3"/>
    <n v="17.25"/>
    <x v="7"/>
    <x v="0"/>
  </r>
  <r>
    <n v="44416"/>
    <x v="338"/>
    <x v="14"/>
    <x v="1"/>
    <x v="8"/>
    <s v="Nu-Dell Float Frame 11 x 14 1/2"/>
    <n v="53.88"/>
    <n v="6"/>
    <n v="22.63"/>
    <x v="7"/>
    <x v="0"/>
  </r>
  <r>
    <n v="44416"/>
    <x v="338"/>
    <x v="14"/>
    <x v="2"/>
    <x v="6"/>
    <s v="Motorola Droid Maxx"/>
    <n v="299.98"/>
    <n v="2"/>
    <n v="83.99"/>
    <x v="7"/>
    <x v="0"/>
  </r>
  <r>
    <n v="44416"/>
    <x v="339"/>
    <x v="16"/>
    <x v="1"/>
    <x v="11"/>
    <s v="O'Sullivan 2-Shelf Heavy-Duty Bookcases"/>
    <n v="155.46"/>
    <n v="4"/>
    <n v="-7.77"/>
    <x v="7"/>
    <x v="0"/>
  </r>
  <r>
    <n v="44417"/>
    <x v="340"/>
    <x v="16"/>
    <x v="2"/>
    <x v="6"/>
    <s v="AT&amp;T 1070 Corded Phone"/>
    <n v="178.38"/>
    <n v="2"/>
    <n v="22.3"/>
    <x v="7"/>
    <x v="0"/>
  </r>
  <r>
    <n v="44417"/>
    <x v="340"/>
    <x v="16"/>
    <x v="0"/>
    <x v="0"/>
    <s v="Xerox 21"/>
    <n v="15.55"/>
    <n v="3"/>
    <n v="5.44"/>
    <x v="7"/>
    <x v="0"/>
  </r>
  <r>
    <n v="44417"/>
    <x v="341"/>
    <x v="3"/>
    <x v="0"/>
    <x v="1"/>
    <s v="Avery 494"/>
    <n v="20.88"/>
    <n v="8"/>
    <n v="9.6"/>
    <x v="7"/>
    <x v="0"/>
  </r>
  <r>
    <n v="44417"/>
    <x v="342"/>
    <x v="22"/>
    <x v="2"/>
    <x v="6"/>
    <s v="Cisco Unified IP Phone 7945G VoIP phone"/>
    <n v="1091.17"/>
    <n v="4"/>
    <n v="68.2"/>
    <x v="7"/>
    <x v="0"/>
  </r>
  <r>
    <n v="44417"/>
    <x v="342"/>
    <x v="22"/>
    <x v="2"/>
    <x v="6"/>
    <s v="Jawbone MINI JAMBOX Wireless Bluetooth Speaker"/>
    <n v="219.17"/>
    <n v="2"/>
    <n v="-43.83"/>
    <x v="7"/>
    <x v="0"/>
  </r>
  <r>
    <n v="44417"/>
    <x v="343"/>
    <x v="22"/>
    <x v="0"/>
    <x v="3"/>
    <s v="Ibico Ibimaster 300 Manual Binding System"/>
    <n v="2060.7399999999998"/>
    <n v="7"/>
    <n v="643.98"/>
    <x v="7"/>
    <x v="0"/>
  </r>
  <r>
    <n v="44417"/>
    <x v="344"/>
    <x v="3"/>
    <x v="0"/>
    <x v="0"/>
    <s v="Great White Multi-Use Recycled Paper (20Lb. and 84 Bright)"/>
    <n v="5.98"/>
    <n v="1"/>
    <n v="2.69"/>
    <x v="7"/>
    <x v="0"/>
  </r>
  <r>
    <n v="44417"/>
    <x v="310"/>
    <x v="12"/>
    <x v="0"/>
    <x v="7"/>
    <s v="Super Bands, 12/Pack"/>
    <n v="4.46"/>
    <n v="3"/>
    <n v="-0.95"/>
    <x v="7"/>
    <x v="0"/>
  </r>
  <r>
    <n v="44417"/>
    <x v="310"/>
    <x v="12"/>
    <x v="0"/>
    <x v="3"/>
    <s v="Avery Hole Reinforcements"/>
    <n v="9.35"/>
    <n v="5"/>
    <n v="-6.54"/>
    <x v="7"/>
    <x v="0"/>
  </r>
  <r>
    <n v="44419"/>
    <x v="193"/>
    <x v="22"/>
    <x v="1"/>
    <x v="8"/>
    <s v="Eldon Image Series Desk Accessories, Ebony"/>
    <n v="12.35"/>
    <n v="1"/>
    <n v="5.43"/>
    <x v="7"/>
    <x v="0"/>
  </r>
  <r>
    <n v="44419"/>
    <x v="193"/>
    <x v="22"/>
    <x v="0"/>
    <x v="4"/>
    <s v="Sanford 52201 APSCO Electric Pencil Sharpener"/>
    <n v="40.97"/>
    <n v="1"/>
    <n v="10.65"/>
    <x v="7"/>
    <x v="0"/>
  </r>
  <r>
    <n v="44419"/>
    <x v="193"/>
    <x v="22"/>
    <x v="0"/>
    <x v="7"/>
    <s v="Vinyl Coated Wire Paper Clips in Organizer Box, 800/Box"/>
    <n v="22.96"/>
    <n v="2"/>
    <n v="10.79"/>
    <x v="7"/>
    <x v="0"/>
  </r>
  <r>
    <n v="44419"/>
    <x v="318"/>
    <x v="20"/>
    <x v="0"/>
    <x v="2"/>
    <s v="Tennsco Single-Tier Lockers"/>
    <n v="375.34"/>
    <n v="1"/>
    <n v="18.77"/>
    <x v="7"/>
    <x v="0"/>
  </r>
  <r>
    <n v="44420"/>
    <x v="345"/>
    <x v="23"/>
    <x v="0"/>
    <x v="3"/>
    <s v="Performers Binder/Pad Holder, Black"/>
    <n v="196.21"/>
    <n v="7"/>
    <n v="98.11"/>
    <x v="7"/>
    <x v="0"/>
  </r>
  <r>
    <n v="44420"/>
    <x v="346"/>
    <x v="3"/>
    <x v="2"/>
    <x v="6"/>
    <s v="BlackBerry Q10"/>
    <n v="806.34"/>
    <n v="8"/>
    <n v="50.4"/>
    <x v="7"/>
    <x v="0"/>
  </r>
  <r>
    <n v="44420"/>
    <x v="346"/>
    <x v="3"/>
    <x v="1"/>
    <x v="8"/>
    <s v="Seth Thomas 14&quot; Day/Date Wall Clock"/>
    <n v="85.44"/>
    <n v="3"/>
    <n v="31.61"/>
    <x v="7"/>
    <x v="0"/>
  </r>
  <r>
    <n v="44420"/>
    <x v="347"/>
    <x v="16"/>
    <x v="0"/>
    <x v="0"/>
    <s v="Xerox 229"/>
    <n v="31.1"/>
    <n v="6"/>
    <n v="10.89"/>
    <x v="7"/>
    <x v="0"/>
  </r>
  <r>
    <n v="44420"/>
    <x v="347"/>
    <x v="16"/>
    <x v="0"/>
    <x v="4"/>
    <s v="Bulldog Vacuum Base Pencil Sharpener"/>
    <n v="47.96"/>
    <n v="5"/>
    <n v="4.2"/>
    <x v="7"/>
    <x v="0"/>
  </r>
  <r>
    <n v="44420"/>
    <x v="347"/>
    <x v="16"/>
    <x v="2"/>
    <x v="9"/>
    <s v="Maxell 4.7GB DVD-R"/>
    <n v="158.93"/>
    <n v="7"/>
    <n v="41.72"/>
    <x v="7"/>
    <x v="0"/>
  </r>
  <r>
    <n v="44420"/>
    <x v="347"/>
    <x v="16"/>
    <x v="0"/>
    <x v="12"/>
    <s v="Acco Smartsocket Color-Coded Six-Outlet AC Adapter Model Surge Protectors"/>
    <n v="211.25"/>
    <n v="6"/>
    <n v="15.84"/>
    <x v="7"/>
    <x v="0"/>
  </r>
  <r>
    <n v="44420"/>
    <x v="347"/>
    <x v="16"/>
    <x v="0"/>
    <x v="14"/>
    <s v="Acco Side-Punched Conventional Columnar Pads"/>
    <n v="5.55"/>
    <n v="2"/>
    <n v="-1.04"/>
    <x v="7"/>
    <x v="0"/>
  </r>
  <r>
    <n v="44420"/>
    <x v="347"/>
    <x v="16"/>
    <x v="0"/>
    <x v="1"/>
    <s v="Avery 501"/>
    <n v="2.95"/>
    <n v="1"/>
    <n v="1"/>
    <x v="7"/>
    <x v="0"/>
  </r>
  <r>
    <n v="44420"/>
    <x v="172"/>
    <x v="4"/>
    <x v="0"/>
    <x v="3"/>
    <s v="Acco Translucent Poly Ring Binders"/>
    <n v="14.04"/>
    <n v="3"/>
    <n v="6.74"/>
    <x v="7"/>
    <x v="0"/>
  </r>
  <r>
    <n v="44420"/>
    <x v="172"/>
    <x v="4"/>
    <x v="2"/>
    <x v="9"/>
    <s v="Maxell 74 Minute CD-R Spindle, 50/Pack"/>
    <n v="272.61"/>
    <n v="13"/>
    <n v="98.14"/>
    <x v="7"/>
    <x v="0"/>
  </r>
  <r>
    <n v="44423"/>
    <x v="348"/>
    <x v="0"/>
    <x v="0"/>
    <x v="3"/>
    <s v="GBC Durable Plastic Covers"/>
    <n v="30.96"/>
    <n v="8"/>
    <n v="-52.63"/>
    <x v="7"/>
    <x v="0"/>
  </r>
  <r>
    <n v="44423"/>
    <x v="349"/>
    <x v="37"/>
    <x v="0"/>
    <x v="3"/>
    <s v="Premium Transparent Presentation Covers by GBC"/>
    <n v="62.94"/>
    <n v="3"/>
    <n v="30.21"/>
    <x v="7"/>
    <x v="0"/>
  </r>
  <r>
    <n v="44423"/>
    <x v="349"/>
    <x v="16"/>
    <x v="0"/>
    <x v="0"/>
    <s v="Xerox 1955"/>
    <n v="91.36"/>
    <n v="5"/>
    <n v="29.69"/>
    <x v="7"/>
    <x v="0"/>
  </r>
  <r>
    <n v="44423"/>
    <x v="349"/>
    <x v="16"/>
    <x v="0"/>
    <x v="12"/>
    <s v="Fellowes Superior 10 Outlet Split Surge Protector"/>
    <n v="152.24"/>
    <n v="5"/>
    <n v="17.13"/>
    <x v="7"/>
    <x v="0"/>
  </r>
  <r>
    <n v="44423"/>
    <x v="12"/>
    <x v="3"/>
    <x v="0"/>
    <x v="12"/>
    <s v="Tripp Lite TLP810NET Broadband Surge for Modem/Fax"/>
    <n v="152.91"/>
    <n v="3"/>
    <n v="42.81"/>
    <x v="7"/>
    <x v="0"/>
  </r>
  <r>
    <n v="44423"/>
    <x v="12"/>
    <x v="3"/>
    <x v="0"/>
    <x v="0"/>
    <s v="Xerox 1925"/>
    <n v="92.94"/>
    <n v="3"/>
    <n v="41.82"/>
    <x v="7"/>
    <x v="0"/>
  </r>
  <r>
    <n v="44423"/>
    <x v="12"/>
    <x v="3"/>
    <x v="0"/>
    <x v="3"/>
    <s v="Avery Heavy-Duty EZD  Binder With Locking Rings"/>
    <n v="17.86"/>
    <n v="4"/>
    <n v="6.25"/>
    <x v="7"/>
    <x v="0"/>
  </r>
  <r>
    <n v="44423"/>
    <x v="12"/>
    <x v="3"/>
    <x v="0"/>
    <x v="3"/>
    <s v="GBC Durable Plastic Covers"/>
    <n v="46.44"/>
    <n v="3"/>
    <n v="15.09"/>
    <x v="7"/>
    <x v="0"/>
  </r>
  <r>
    <n v="44423"/>
    <x v="12"/>
    <x v="3"/>
    <x v="1"/>
    <x v="5"/>
    <s v="Novimex Fabric Task Chair"/>
    <n v="195.14"/>
    <n v="4"/>
    <n v="-12.2"/>
    <x v="7"/>
    <x v="0"/>
  </r>
  <r>
    <n v="44424"/>
    <x v="350"/>
    <x v="2"/>
    <x v="1"/>
    <x v="13"/>
    <s v="Chromcraft Rectangular Conference Tables"/>
    <n v="853.09"/>
    <n v="6"/>
    <n v="-227.49"/>
    <x v="7"/>
    <x v="0"/>
  </r>
  <r>
    <n v="44425"/>
    <x v="127"/>
    <x v="0"/>
    <x v="0"/>
    <x v="0"/>
    <s v="Xerox 203"/>
    <n v="15.55"/>
    <n v="3"/>
    <n v="5.44"/>
    <x v="7"/>
    <x v="0"/>
  </r>
  <r>
    <n v="44425"/>
    <x v="351"/>
    <x v="13"/>
    <x v="0"/>
    <x v="0"/>
    <s v="Xerox 1929"/>
    <n v="114.2"/>
    <n v="5"/>
    <n v="52.53"/>
    <x v="7"/>
    <x v="0"/>
  </r>
  <r>
    <n v="44425"/>
    <x v="351"/>
    <x v="13"/>
    <x v="0"/>
    <x v="3"/>
    <s v="Avery Non-Stick Binders"/>
    <n v="17.96"/>
    <n v="4"/>
    <n v="8.26"/>
    <x v="7"/>
    <x v="0"/>
  </r>
  <r>
    <n v="44425"/>
    <x v="351"/>
    <x v="13"/>
    <x v="0"/>
    <x v="7"/>
    <s v="Colored Push Pins"/>
    <n v="12.67"/>
    <n v="7"/>
    <n v="4.5599999999999996"/>
    <x v="7"/>
    <x v="0"/>
  </r>
  <r>
    <n v="44425"/>
    <x v="351"/>
    <x v="13"/>
    <x v="2"/>
    <x v="9"/>
    <s v="LogitechÂ Gaming G510s - Keyboard"/>
    <n v="339.96"/>
    <n v="4"/>
    <n v="122.39"/>
    <x v="7"/>
    <x v="0"/>
  </r>
  <r>
    <n v="44427"/>
    <x v="232"/>
    <x v="10"/>
    <x v="0"/>
    <x v="4"/>
    <s v="Turquoise Lead Holder with Pocket Clip"/>
    <n v="10.72"/>
    <n v="2"/>
    <n v="1.74"/>
    <x v="7"/>
    <x v="0"/>
  </r>
  <r>
    <n v="44427"/>
    <x v="282"/>
    <x v="10"/>
    <x v="0"/>
    <x v="3"/>
    <s v="GBC DocuBind P50 Personal Binding Machine"/>
    <n v="76.78"/>
    <n v="4"/>
    <n v="-58.86"/>
    <x v="7"/>
    <x v="0"/>
  </r>
  <r>
    <n v="44427"/>
    <x v="282"/>
    <x v="10"/>
    <x v="0"/>
    <x v="14"/>
    <s v="Acme Kleencut Forged Steel Scissors"/>
    <n v="9.18"/>
    <n v="2"/>
    <n v="1.1499999999999999"/>
    <x v="7"/>
    <x v="0"/>
  </r>
  <r>
    <n v="44427"/>
    <x v="352"/>
    <x v="13"/>
    <x v="1"/>
    <x v="11"/>
    <s v="Hon Metal Bookcases, Gray"/>
    <n v="638.82000000000005"/>
    <n v="9"/>
    <n v="172.48"/>
    <x v="7"/>
    <x v="0"/>
  </r>
  <r>
    <n v="44427"/>
    <x v="17"/>
    <x v="3"/>
    <x v="1"/>
    <x v="8"/>
    <s v="Deflect-o EconoMat Studded, No Bevel Mat for Low Pile Carpeting"/>
    <n v="289.24"/>
    <n v="7"/>
    <n v="26.03"/>
    <x v="7"/>
    <x v="0"/>
  </r>
  <r>
    <n v="44427"/>
    <x v="17"/>
    <x v="3"/>
    <x v="0"/>
    <x v="3"/>
    <s v="Satellite Sectional Post Binders"/>
    <n v="69.459999999999994"/>
    <n v="2"/>
    <n v="22.57"/>
    <x v="7"/>
    <x v="0"/>
  </r>
  <r>
    <n v="44427"/>
    <x v="183"/>
    <x v="4"/>
    <x v="0"/>
    <x v="2"/>
    <s v="Space Solutions HD Industrial Steel Shelving."/>
    <n v="344.91"/>
    <n v="3"/>
    <n v="10.35"/>
    <x v="7"/>
    <x v="0"/>
  </r>
  <r>
    <n v="44428"/>
    <x v="353"/>
    <x v="1"/>
    <x v="1"/>
    <x v="5"/>
    <s v="Global Leather and Oak Executive Chair, Black"/>
    <n v="421.37"/>
    <n v="2"/>
    <n v="-6.02"/>
    <x v="7"/>
    <x v="0"/>
  </r>
  <r>
    <n v="44428"/>
    <x v="317"/>
    <x v="6"/>
    <x v="1"/>
    <x v="5"/>
    <s v="Safco Chair Connectors, 6/Carton"/>
    <n v="500.24"/>
    <n v="13"/>
    <n v="145.07"/>
    <x v="7"/>
    <x v="0"/>
  </r>
  <r>
    <n v="44428"/>
    <x v="317"/>
    <x v="6"/>
    <x v="0"/>
    <x v="0"/>
    <s v="Riverleaf Stik-Withit Designer Note Cubes"/>
    <n v="20.12"/>
    <n v="2"/>
    <n v="9.26"/>
    <x v="7"/>
    <x v="0"/>
  </r>
  <r>
    <n v="44428"/>
    <x v="317"/>
    <x v="6"/>
    <x v="0"/>
    <x v="3"/>
    <s v="GBC DocuBind TL300 Electric Binding System"/>
    <n v="896.99"/>
    <n v="1"/>
    <n v="421.59"/>
    <x v="7"/>
    <x v="0"/>
  </r>
  <r>
    <n v="44430"/>
    <x v="354"/>
    <x v="10"/>
    <x v="0"/>
    <x v="4"/>
    <s v="Faber Castell Col-Erase Pencils"/>
    <n v="3.91"/>
    <n v="1"/>
    <n v="1.03"/>
    <x v="7"/>
    <x v="0"/>
  </r>
  <r>
    <n v="44430"/>
    <x v="355"/>
    <x v="16"/>
    <x v="0"/>
    <x v="14"/>
    <s v="Acme Serrated Blade Letter Opener"/>
    <n v="7.63"/>
    <n v="3"/>
    <n v="-1.81"/>
    <x v="7"/>
    <x v="0"/>
  </r>
  <r>
    <n v="44430"/>
    <x v="259"/>
    <x v="24"/>
    <x v="0"/>
    <x v="0"/>
    <s v="Xerox 1899"/>
    <n v="11.56"/>
    <n v="2"/>
    <n v="5.66"/>
    <x v="7"/>
    <x v="0"/>
  </r>
  <r>
    <n v="44431"/>
    <x v="356"/>
    <x v="20"/>
    <x v="0"/>
    <x v="0"/>
    <s v="Xerox 1994"/>
    <n v="25.92"/>
    <n v="4"/>
    <n v="12.44"/>
    <x v="7"/>
    <x v="0"/>
  </r>
  <r>
    <n v="44431"/>
    <x v="356"/>
    <x v="20"/>
    <x v="0"/>
    <x v="0"/>
    <s v="Personal Creations Ink Jet Cards and Labels"/>
    <n v="45.92"/>
    <n v="4"/>
    <n v="22.5"/>
    <x v="7"/>
    <x v="0"/>
  </r>
  <r>
    <n v="44431"/>
    <x v="357"/>
    <x v="3"/>
    <x v="0"/>
    <x v="3"/>
    <s v="GBC Linen Binding Covers"/>
    <n v="49.57"/>
    <n v="2"/>
    <n v="17.350000000000001"/>
    <x v="7"/>
    <x v="0"/>
  </r>
  <r>
    <n v="44431"/>
    <x v="358"/>
    <x v="26"/>
    <x v="0"/>
    <x v="0"/>
    <s v="Xerox 1976"/>
    <n v="15.55"/>
    <n v="3"/>
    <n v="5.44"/>
    <x v="7"/>
    <x v="0"/>
  </r>
  <r>
    <n v="44431"/>
    <x v="358"/>
    <x v="26"/>
    <x v="0"/>
    <x v="14"/>
    <s v="Acme Titanium Bonded Scissors"/>
    <n v="6.8"/>
    <n v="1"/>
    <n v="0.51"/>
    <x v="7"/>
    <x v="0"/>
  </r>
  <r>
    <n v="44431"/>
    <x v="358"/>
    <x v="26"/>
    <x v="1"/>
    <x v="8"/>
    <s v="Regeneration Desk Collection"/>
    <n v="4.22"/>
    <n v="3"/>
    <n v="1.27"/>
    <x v="7"/>
    <x v="0"/>
  </r>
  <r>
    <n v="44431"/>
    <x v="358"/>
    <x v="26"/>
    <x v="2"/>
    <x v="6"/>
    <s v="Cisco SPA525G2 IP Phone - Wireless"/>
    <n v="143.63999999999999"/>
    <n v="9"/>
    <n v="10.77"/>
    <x v="7"/>
    <x v="0"/>
  </r>
  <r>
    <n v="44431"/>
    <x v="358"/>
    <x v="26"/>
    <x v="0"/>
    <x v="0"/>
    <s v="Xerox 1931"/>
    <n v="31.1"/>
    <n v="6"/>
    <n v="10.89"/>
    <x v="7"/>
    <x v="0"/>
  </r>
  <r>
    <n v="44431"/>
    <x v="358"/>
    <x v="26"/>
    <x v="0"/>
    <x v="0"/>
    <s v="Xerox 1988"/>
    <n v="223.06"/>
    <n v="9"/>
    <n v="69.709999999999994"/>
    <x v="7"/>
    <x v="0"/>
  </r>
  <r>
    <n v="44431"/>
    <x v="234"/>
    <x v="14"/>
    <x v="0"/>
    <x v="0"/>
    <s v="Xerox 1993"/>
    <n v="19.440000000000001"/>
    <n v="3"/>
    <n v="9.5299999999999994"/>
    <x v="7"/>
    <x v="0"/>
  </r>
  <r>
    <n v="44432"/>
    <x v="357"/>
    <x v="35"/>
    <x v="0"/>
    <x v="3"/>
    <s v="SlimView Poly Binder, 3/8&quot;"/>
    <n v="8.2899999999999991"/>
    <n v="2"/>
    <n v="2.69"/>
    <x v="7"/>
    <x v="0"/>
  </r>
  <r>
    <n v="44432"/>
    <x v="359"/>
    <x v="20"/>
    <x v="1"/>
    <x v="8"/>
    <s v="G.E. Longer-Life Indoor Recessed Floodlight Bulbs"/>
    <n v="13.28"/>
    <n v="2"/>
    <n v="6.37"/>
    <x v="7"/>
    <x v="0"/>
  </r>
  <r>
    <n v="44432"/>
    <x v="359"/>
    <x v="20"/>
    <x v="0"/>
    <x v="3"/>
    <s v="Wilson Jones 1&quot; Hanging DublLock Ring Binders"/>
    <n v="12.67"/>
    <n v="3"/>
    <n v="4.4400000000000004"/>
    <x v="7"/>
    <x v="0"/>
  </r>
  <r>
    <n v="44432"/>
    <x v="360"/>
    <x v="5"/>
    <x v="0"/>
    <x v="14"/>
    <s v="Acme Titanium Bonded Scissors"/>
    <n v="25.5"/>
    <n v="3"/>
    <n v="6.63"/>
    <x v="7"/>
    <x v="0"/>
  </r>
  <r>
    <n v="44433"/>
    <x v="361"/>
    <x v="10"/>
    <x v="0"/>
    <x v="7"/>
    <s v="OIC Colored Binder Clips, Assorted Sizes"/>
    <n v="40.1"/>
    <n v="14"/>
    <n v="14.53"/>
    <x v="7"/>
    <x v="0"/>
  </r>
  <r>
    <n v="44433"/>
    <x v="361"/>
    <x v="10"/>
    <x v="0"/>
    <x v="10"/>
    <s v="Redi-Strip #10 Envelopes, 4 1/8 x 9 1/2"/>
    <n v="4.72"/>
    <n v="2"/>
    <n v="1.65"/>
    <x v="7"/>
    <x v="0"/>
  </r>
  <r>
    <n v="44433"/>
    <x v="361"/>
    <x v="10"/>
    <x v="0"/>
    <x v="0"/>
    <s v="Xerox 1921"/>
    <n v="23.98"/>
    <n v="3"/>
    <n v="7.49"/>
    <x v="7"/>
    <x v="0"/>
  </r>
  <r>
    <n v="44433"/>
    <x v="361"/>
    <x v="10"/>
    <x v="0"/>
    <x v="10"/>
    <s v="Tyvek  Top-Opening Peel &amp; Seel Envelopes, Plain White"/>
    <n v="130.46"/>
    <n v="6"/>
    <n v="44.03"/>
    <x v="7"/>
    <x v="0"/>
  </r>
  <r>
    <n v="44433"/>
    <x v="362"/>
    <x v="3"/>
    <x v="1"/>
    <x v="8"/>
    <s v="Eldon 200 Class Desk Accessories, Smoke"/>
    <n v="6.28"/>
    <n v="1"/>
    <n v="2.64"/>
    <x v="7"/>
    <x v="0"/>
  </r>
  <r>
    <n v="44433"/>
    <x v="362"/>
    <x v="3"/>
    <x v="2"/>
    <x v="9"/>
    <s v="SanDisk Cruzer 32 GB USB Flash Drive"/>
    <n v="95.1"/>
    <n v="5"/>
    <n v="30.43"/>
    <x v="7"/>
    <x v="0"/>
  </r>
  <r>
    <n v="44433"/>
    <x v="362"/>
    <x v="3"/>
    <x v="0"/>
    <x v="0"/>
    <s v="Xerox 23"/>
    <n v="25.92"/>
    <n v="4"/>
    <n v="12.44"/>
    <x v="7"/>
    <x v="0"/>
  </r>
  <r>
    <n v="44433"/>
    <x v="362"/>
    <x v="3"/>
    <x v="0"/>
    <x v="2"/>
    <s v="Portable Personal File Box"/>
    <n v="48.84"/>
    <n v="4"/>
    <n v="13.19"/>
    <x v="7"/>
    <x v="0"/>
  </r>
  <r>
    <n v="44433"/>
    <x v="363"/>
    <x v="22"/>
    <x v="2"/>
    <x v="6"/>
    <s v="Polycom VVX 310 VoIP phone"/>
    <n v="1007.94"/>
    <n v="7"/>
    <n v="75.599999999999994"/>
    <x v="7"/>
    <x v="0"/>
  </r>
  <r>
    <n v="44433"/>
    <x v="364"/>
    <x v="0"/>
    <x v="0"/>
    <x v="3"/>
    <s v="Wilson Jones Elliptical Ring 3 1/2&quot; Capacity Binders, 800 sheets"/>
    <n v="25.68"/>
    <n v="3"/>
    <n v="-39.799999999999997"/>
    <x v="7"/>
    <x v="0"/>
  </r>
  <r>
    <n v="44433"/>
    <x v="364"/>
    <x v="0"/>
    <x v="0"/>
    <x v="3"/>
    <s v="Square Ring Data Binders, Rigid 75 Pt. Covers, 11&quot; x 14-7/8&quot;"/>
    <n v="12.38"/>
    <n v="3"/>
    <n v="-19.809999999999999"/>
    <x v="7"/>
    <x v="0"/>
  </r>
  <r>
    <n v="44433"/>
    <x v="14"/>
    <x v="10"/>
    <x v="0"/>
    <x v="3"/>
    <s v="Wilson Jones Custom Binder Spines &amp; Labels"/>
    <n v="6.53"/>
    <n v="4"/>
    <n v="-4.57"/>
    <x v="7"/>
    <x v="0"/>
  </r>
  <r>
    <n v="44433"/>
    <x v="14"/>
    <x v="10"/>
    <x v="0"/>
    <x v="3"/>
    <s v="Insertable Tab Indexes For Data Binders"/>
    <n v="2.86"/>
    <n v="3"/>
    <n v="-2.29"/>
    <x v="7"/>
    <x v="0"/>
  </r>
  <r>
    <n v="44433"/>
    <x v="14"/>
    <x v="10"/>
    <x v="0"/>
    <x v="3"/>
    <s v="Cardinal Slant-D Ring Binder, Heavy Gauge Vinyl"/>
    <n v="20.86"/>
    <n v="8"/>
    <n v="-16.68"/>
    <x v="7"/>
    <x v="0"/>
  </r>
  <r>
    <n v="44434"/>
    <x v="365"/>
    <x v="3"/>
    <x v="2"/>
    <x v="9"/>
    <s v="SanDisk Ultra 32 GB MicroSDHC Class 10 Memory Card"/>
    <n v="176.8"/>
    <n v="8"/>
    <n v="22.98"/>
    <x v="7"/>
    <x v="0"/>
  </r>
  <r>
    <n v="44434"/>
    <x v="366"/>
    <x v="7"/>
    <x v="1"/>
    <x v="8"/>
    <s v="Acrylic Self-Standing Desk Frames"/>
    <n v="10.68"/>
    <n v="4"/>
    <n v="4.0599999999999996"/>
    <x v="7"/>
    <x v="0"/>
  </r>
  <r>
    <n v="44434"/>
    <x v="366"/>
    <x v="7"/>
    <x v="0"/>
    <x v="0"/>
    <s v="Xerox 1978"/>
    <n v="17.34"/>
    <n v="3"/>
    <n v="8.5"/>
    <x v="7"/>
    <x v="0"/>
  </r>
  <r>
    <n v="44434"/>
    <x v="366"/>
    <x v="7"/>
    <x v="0"/>
    <x v="0"/>
    <s v="Avoid Verbal Orders Carbonless Minifold Book"/>
    <n v="3.38"/>
    <n v="1"/>
    <n v="1.55"/>
    <x v="7"/>
    <x v="0"/>
  </r>
  <r>
    <n v="44434"/>
    <x v="367"/>
    <x v="7"/>
    <x v="0"/>
    <x v="4"/>
    <s v="Newell 340"/>
    <n v="8.64"/>
    <n v="3"/>
    <n v="2.5099999999999998"/>
    <x v="7"/>
    <x v="0"/>
  </r>
  <r>
    <n v="44434"/>
    <x v="367"/>
    <x v="7"/>
    <x v="2"/>
    <x v="9"/>
    <s v="Plantronics Audio 478 Stereo USB Headset"/>
    <n v="149.97"/>
    <n v="3"/>
    <n v="52.49"/>
    <x v="7"/>
    <x v="0"/>
  </r>
  <r>
    <n v="44435"/>
    <x v="368"/>
    <x v="3"/>
    <x v="0"/>
    <x v="4"/>
    <s v="Newell 341"/>
    <n v="8.56"/>
    <n v="2"/>
    <n v="2.48"/>
    <x v="7"/>
    <x v="0"/>
  </r>
  <r>
    <n v="44435"/>
    <x v="368"/>
    <x v="3"/>
    <x v="2"/>
    <x v="6"/>
    <s v="Cisco SPA 501G IP Phone"/>
    <n v="213.48"/>
    <n v="3"/>
    <n v="16.010000000000002"/>
    <x v="7"/>
    <x v="0"/>
  </r>
  <r>
    <n v="44435"/>
    <x v="368"/>
    <x v="3"/>
    <x v="0"/>
    <x v="3"/>
    <s v="Wilson Jones Hanging View Binder, White, 1&quot;"/>
    <n v="22.72"/>
    <n v="4"/>
    <n v="7.38"/>
    <x v="7"/>
    <x v="0"/>
  </r>
  <r>
    <n v="44435"/>
    <x v="369"/>
    <x v="6"/>
    <x v="2"/>
    <x v="6"/>
    <s v="GE 30522EE2"/>
    <n v="579.95000000000005"/>
    <n v="5"/>
    <n v="168.19"/>
    <x v="7"/>
    <x v="0"/>
  </r>
  <r>
    <n v="44435"/>
    <x v="369"/>
    <x v="6"/>
    <x v="1"/>
    <x v="8"/>
    <s v="Master Caster Door Stop, Large Neon Orange"/>
    <n v="29.12"/>
    <n v="4"/>
    <n v="12.52"/>
    <x v="7"/>
    <x v="0"/>
  </r>
  <r>
    <n v="44435"/>
    <x v="369"/>
    <x v="6"/>
    <x v="1"/>
    <x v="13"/>
    <s v="Bretford CR8500 Series Meeting Room Furniture"/>
    <n v="1202.94"/>
    <n v="3"/>
    <n v="300.74"/>
    <x v="7"/>
    <x v="0"/>
  </r>
  <r>
    <n v="44435"/>
    <x v="13"/>
    <x v="6"/>
    <x v="0"/>
    <x v="0"/>
    <s v="Xerox 1898"/>
    <n v="13.36"/>
    <n v="2"/>
    <n v="6.41"/>
    <x v="7"/>
    <x v="0"/>
  </r>
  <r>
    <n v="44437"/>
    <x v="370"/>
    <x v="3"/>
    <x v="0"/>
    <x v="0"/>
    <s v="Xerox 1940"/>
    <n v="109.92"/>
    <n v="2"/>
    <n v="53.86"/>
    <x v="7"/>
    <x v="0"/>
  </r>
  <r>
    <n v="44437"/>
    <x v="370"/>
    <x v="3"/>
    <x v="0"/>
    <x v="0"/>
    <s v="Xerox 1986"/>
    <n v="13.36"/>
    <n v="2"/>
    <n v="6.41"/>
    <x v="7"/>
    <x v="0"/>
  </r>
  <r>
    <n v="44437"/>
    <x v="371"/>
    <x v="16"/>
    <x v="0"/>
    <x v="10"/>
    <s v="Jiffy Padded Mailers with Self-Seal Closure"/>
    <n v="29.81"/>
    <n v="2"/>
    <n v="10.81"/>
    <x v="7"/>
    <x v="0"/>
  </r>
  <r>
    <n v="44437"/>
    <x v="371"/>
    <x v="16"/>
    <x v="0"/>
    <x v="3"/>
    <s v="GBC DocuBind 200 Manual Binding Machine"/>
    <n v="505.18"/>
    <n v="4"/>
    <n v="-336.78"/>
    <x v="7"/>
    <x v="0"/>
  </r>
  <r>
    <n v="44437"/>
    <x v="371"/>
    <x v="16"/>
    <x v="1"/>
    <x v="13"/>
    <s v="Balt Solid Wood Rectangular Table"/>
    <n v="174.06"/>
    <n v="3"/>
    <n v="-110.76"/>
    <x v="7"/>
    <x v="0"/>
  </r>
  <r>
    <n v="44438"/>
    <x v="372"/>
    <x v="37"/>
    <x v="0"/>
    <x v="3"/>
    <s v="Wilson Jones Standard D-Ring Binders"/>
    <n v="25.3"/>
    <n v="5"/>
    <n v="11.89"/>
    <x v="7"/>
    <x v="0"/>
  </r>
  <r>
    <n v="44438"/>
    <x v="372"/>
    <x v="37"/>
    <x v="0"/>
    <x v="2"/>
    <s v="Fellowes Bankers Box Stor/Drawer Steel Plus"/>
    <n v="95.94"/>
    <n v="3"/>
    <n v="9.59"/>
    <x v="7"/>
    <x v="0"/>
  </r>
  <r>
    <n v="44439"/>
    <x v="373"/>
    <x v="31"/>
    <x v="2"/>
    <x v="9"/>
    <s v="KeyTronicÂ KT400U2 -Â KeyboardÂ - Black"/>
    <n v="92.52"/>
    <n v="9"/>
    <n v="18.5"/>
    <x v="7"/>
    <x v="0"/>
  </r>
  <r>
    <n v="44440"/>
    <x v="374"/>
    <x v="3"/>
    <x v="0"/>
    <x v="4"/>
    <s v="BOSTON Model 1800 Electric Pencil Sharpeners, Putty/Woodgrain"/>
    <n v="53.94"/>
    <n v="3"/>
    <n v="15.64"/>
    <x v="8"/>
    <x v="0"/>
  </r>
  <r>
    <n v="44440"/>
    <x v="304"/>
    <x v="0"/>
    <x v="0"/>
    <x v="3"/>
    <s v="Prestige Round Ring Binders"/>
    <n v="3.65"/>
    <n v="3"/>
    <n v="-6.02"/>
    <x v="8"/>
    <x v="0"/>
  </r>
  <r>
    <n v="44440"/>
    <x v="304"/>
    <x v="0"/>
    <x v="0"/>
    <x v="0"/>
    <s v="Xerox 216"/>
    <n v="31.1"/>
    <n v="6"/>
    <n v="10.89"/>
    <x v="8"/>
    <x v="0"/>
  </r>
  <r>
    <n v="44440"/>
    <x v="352"/>
    <x v="20"/>
    <x v="0"/>
    <x v="3"/>
    <s v="Wilson Jones Hanging Recycled Pressboard Data Binders"/>
    <n v="23.74"/>
    <n v="2"/>
    <n v="8.31"/>
    <x v="8"/>
    <x v="0"/>
  </r>
  <r>
    <n v="44440"/>
    <x v="352"/>
    <x v="20"/>
    <x v="2"/>
    <x v="9"/>
    <s v="WD My Passport Ultra 2TB Portable External Hard Drive"/>
    <n v="357"/>
    <n v="3"/>
    <n v="57.12"/>
    <x v="8"/>
    <x v="0"/>
  </r>
  <r>
    <n v="44441"/>
    <x v="176"/>
    <x v="20"/>
    <x v="0"/>
    <x v="12"/>
    <s v="Holmes Cool Mist Humidifier for the Whole House with 8-Gallon Output per Day, Extended Life Filter"/>
    <n v="19.899999999999999"/>
    <n v="1"/>
    <n v="8.9600000000000009"/>
    <x v="8"/>
    <x v="0"/>
  </r>
  <r>
    <n v="44441"/>
    <x v="176"/>
    <x v="20"/>
    <x v="1"/>
    <x v="8"/>
    <s v="Tenex Carpeted, Granite-Look or Clear Contemporary Contour Shape Chair Mats"/>
    <n v="70.709999999999994"/>
    <n v="1"/>
    <n v="4.95"/>
    <x v="8"/>
    <x v="0"/>
  </r>
  <r>
    <n v="44441"/>
    <x v="68"/>
    <x v="20"/>
    <x v="0"/>
    <x v="4"/>
    <s v="SANFORD Major Accent Highlighters"/>
    <n v="21.24"/>
    <n v="3"/>
    <n v="8.07"/>
    <x v="8"/>
    <x v="0"/>
  </r>
  <r>
    <n v="44441"/>
    <x v="375"/>
    <x v="20"/>
    <x v="0"/>
    <x v="4"/>
    <s v="Newell 324"/>
    <n v="57.75"/>
    <n v="5"/>
    <n v="16.170000000000002"/>
    <x v="8"/>
    <x v="0"/>
  </r>
  <r>
    <n v="44441"/>
    <x v="375"/>
    <x v="20"/>
    <x v="0"/>
    <x v="0"/>
    <s v="Easy-staple paper"/>
    <n v="14.94"/>
    <n v="3"/>
    <n v="7.02"/>
    <x v="8"/>
    <x v="0"/>
  </r>
  <r>
    <n v="44441"/>
    <x v="107"/>
    <x v="1"/>
    <x v="2"/>
    <x v="9"/>
    <s v="Logitech Wireless Performance Mouse MX for PC and Mac"/>
    <n v="239.98"/>
    <n v="3"/>
    <n v="53.99"/>
    <x v="8"/>
    <x v="0"/>
  </r>
  <r>
    <n v="44441"/>
    <x v="340"/>
    <x v="0"/>
    <x v="2"/>
    <x v="15"/>
    <s v="Epson TM-T88V Direct Thermal Printer - Monochrome - Desktop"/>
    <n v="559.71"/>
    <n v="3"/>
    <n v="-121.27"/>
    <x v="8"/>
    <x v="0"/>
  </r>
  <r>
    <n v="44441"/>
    <x v="42"/>
    <x v="13"/>
    <x v="0"/>
    <x v="3"/>
    <s v="GBC DocuBind TL300 Electric Binding System"/>
    <n v="1793.98"/>
    <n v="2"/>
    <n v="843.17"/>
    <x v="8"/>
    <x v="0"/>
  </r>
  <r>
    <n v="44441"/>
    <x v="240"/>
    <x v="1"/>
    <x v="2"/>
    <x v="9"/>
    <s v="LogitechÂ Gaming G510s - Keyboard"/>
    <n v="475.94"/>
    <n v="7"/>
    <n v="95.19"/>
    <x v="8"/>
    <x v="0"/>
  </r>
  <r>
    <n v="44442"/>
    <x v="156"/>
    <x v="20"/>
    <x v="0"/>
    <x v="1"/>
    <s v="Avery 514"/>
    <n v="14.4"/>
    <n v="5"/>
    <n v="7.06"/>
    <x v="8"/>
    <x v="0"/>
  </r>
  <r>
    <n v="44442"/>
    <x v="376"/>
    <x v="0"/>
    <x v="0"/>
    <x v="3"/>
    <s v="GBC VeloBinder Strips"/>
    <n v="7.68"/>
    <n v="5"/>
    <n v="-11.52"/>
    <x v="8"/>
    <x v="0"/>
  </r>
  <r>
    <n v="44444"/>
    <x v="377"/>
    <x v="10"/>
    <x v="0"/>
    <x v="2"/>
    <s v="Economy Rollaway Files"/>
    <n v="264.32"/>
    <n v="2"/>
    <n v="19.82"/>
    <x v="8"/>
    <x v="0"/>
  </r>
  <r>
    <n v="44444"/>
    <x v="378"/>
    <x v="16"/>
    <x v="1"/>
    <x v="8"/>
    <s v="Telescoping Adjustable Floor Lamp"/>
    <n v="31.98"/>
    <n v="2"/>
    <n v="2"/>
    <x v="8"/>
    <x v="0"/>
  </r>
  <r>
    <n v="44445"/>
    <x v="379"/>
    <x v="3"/>
    <x v="1"/>
    <x v="8"/>
    <s v="Eldon Expressions Wood and Plastic Desk Accessories, Cherry Wood"/>
    <n v="41.88"/>
    <n v="6"/>
    <n v="12.15"/>
    <x v="8"/>
    <x v="0"/>
  </r>
  <r>
    <n v="44445"/>
    <x v="379"/>
    <x v="3"/>
    <x v="0"/>
    <x v="1"/>
    <s v="Avery 516"/>
    <n v="58.48"/>
    <n v="8"/>
    <n v="27.49"/>
    <x v="8"/>
    <x v="0"/>
  </r>
  <r>
    <n v="44446"/>
    <x v="191"/>
    <x v="2"/>
    <x v="0"/>
    <x v="2"/>
    <s v="Carina 42&quot;Hx23 3/4&quot;W Media Storage Unit"/>
    <n v="64.78"/>
    <n v="1"/>
    <n v="-14.58"/>
    <x v="8"/>
    <x v="0"/>
  </r>
  <r>
    <n v="44446"/>
    <x v="191"/>
    <x v="2"/>
    <x v="2"/>
    <x v="6"/>
    <s v="invisibleSHIELD by ZAGG Smudge-Free Screen Protector"/>
    <n v="32.380000000000003"/>
    <n v="3"/>
    <n v="4.32"/>
    <x v="8"/>
    <x v="0"/>
  </r>
  <r>
    <n v="44446"/>
    <x v="191"/>
    <x v="2"/>
    <x v="1"/>
    <x v="8"/>
    <s v="DAX Natural Wood-Tone Poster Frame"/>
    <n v="42.37"/>
    <n v="2"/>
    <n v="8.4700000000000006"/>
    <x v="8"/>
    <x v="0"/>
  </r>
  <r>
    <n v="44446"/>
    <x v="191"/>
    <x v="2"/>
    <x v="2"/>
    <x v="15"/>
    <s v="StarTech.com 10/100 VDSL2 Ethernet Extender Kit"/>
    <n v="399.54"/>
    <n v="4"/>
    <n v="-559.36"/>
    <x v="8"/>
    <x v="0"/>
  </r>
  <r>
    <n v="44446"/>
    <x v="23"/>
    <x v="39"/>
    <x v="1"/>
    <x v="8"/>
    <s v="Executive Impressions 13&quot; Clairmont Wall Clock"/>
    <n v="57.69"/>
    <n v="3"/>
    <n v="23.65"/>
    <x v="8"/>
    <x v="0"/>
  </r>
  <r>
    <n v="44446"/>
    <x v="23"/>
    <x v="39"/>
    <x v="0"/>
    <x v="3"/>
    <s v="GBC Laser Imprintable Binding System Covers, Desert Sand"/>
    <n v="42.81"/>
    <n v="3"/>
    <n v="20.12"/>
    <x v="8"/>
    <x v="0"/>
  </r>
  <r>
    <n v="44446"/>
    <x v="23"/>
    <x v="39"/>
    <x v="0"/>
    <x v="0"/>
    <s v="Xerox 2000"/>
    <n v="12.96"/>
    <n v="2"/>
    <n v="6.22"/>
    <x v="8"/>
    <x v="0"/>
  </r>
  <r>
    <n v="44446"/>
    <x v="23"/>
    <x v="39"/>
    <x v="1"/>
    <x v="8"/>
    <s v="3M Polarizing Task Lamp with Clamp Arm, Light Gray"/>
    <n v="821.88"/>
    <n v="6"/>
    <n v="213.69"/>
    <x v="8"/>
    <x v="0"/>
  </r>
  <r>
    <n v="44446"/>
    <x v="23"/>
    <x v="39"/>
    <x v="2"/>
    <x v="6"/>
    <s v="Plantronics CordlessÂ Phone HeadsetÂ with In-line Volume - M214C"/>
    <n v="104.85"/>
    <n v="3"/>
    <n v="28.31"/>
    <x v="8"/>
    <x v="0"/>
  </r>
  <r>
    <n v="44446"/>
    <x v="380"/>
    <x v="20"/>
    <x v="2"/>
    <x v="6"/>
    <s v="AT&amp;T EL51110 DECT"/>
    <n v="377.97"/>
    <n v="3"/>
    <n v="109.61"/>
    <x v="8"/>
    <x v="0"/>
  </r>
  <r>
    <n v="44446"/>
    <x v="381"/>
    <x v="0"/>
    <x v="2"/>
    <x v="6"/>
    <s v="Panasonic KX TS3282B Corded phone"/>
    <n v="196.78"/>
    <n v="3"/>
    <n v="14.76"/>
    <x v="8"/>
    <x v="0"/>
  </r>
  <r>
    <n v="44446"/>
    <x v="381"/>
    <x v="0"/>
    <x v="0"/>
    <x v="3"/>
    <s v="Angle-D Binders with Locking Rings, Label Holders"/>
    <n v="2.92"/>
    <n v="2"/>
    <n v="-4.82"/>
    <x v="8"/>
    <x v="0"/>
  </r>
  <r>
    <n v="44446"/>
    <x v="381"/>
    <x v="0"/>
    <x v="1"/>
    <x v="13"/>
    <s v="Riverside Furniture Oval Coffee Table, Oval End Table, End Table with Drawer"/>
    <n v="200.8"/>
    <n v="1"/>
    <n v="-22.95"/>
    <x v="8"/>
    <x v="0"/>
  </r>
  <r>
    <n v="44446"/>
    <x v="381"/>
    <x v="0"/>
    <x v="2"/>
    <x v="9"/>
    <s v="Belkin Standard 104 key USB Keyboard"/>
    <n v="46.69"/>
    <n v="4"/>
    <n v="-2.92"/>
    <x v="8"/>
    <x v="0"/>
  </r>
  <r>
    <n v="44446"/>
    <x v="381"/>
    <x v="0"/>
    <x v="0"/>
    <x v="4"/>
    <s v="Dixon Ticonderoga Core-Lock Colored Pencils"/>
    <n v="21.86"/>
    <n v="3"/>
    <n v="3.55"/>
    <x v="8"/>
    <x v="0"/>
  </r>
  <r>
    <n v="44446"/>
    <x v="81"/>
    <x v="39"/>
    <x v="1"/>
    <x v="13"/>
    <s v="KI Adjustable-Height Table"/>
    <n v="429.9"/>
    <n v="5"/>
    <n v="111.77"/>
    <x v="8"/>
    <x v="0"/>
  </r>
  <r>
    <n v="44446"/>
    <x v="81"/>
    <x v="39"/>
    <x v="0"/>
    <x v="3"/>
    <s v="Avery Recycled Flexi-View Covers for Binding Systems"/>
    <n v="32.06"/>
    <n v="2"/>
    <n v="15.39"/>
    <x v="8"/>
    <x v="0"/>
  </r>
  <r>
    <n v="44446"/>
    <x v="81"/>
    <x v="39"/>
    <x v="1"/>
    <x v="5"/>
    <s v="Padded Folding Chairs, Black, 4/Carton"/>
    <n v="161.96"/>
    <n v="2"/>
    <n v="45.35"/>
    <x v="8"/>
    <x v="0"/>
  </r>
  <r>
    <n v="44446"/>
    <x v="81"/>
    <x v="39"/>
    <x v="0"/>
    <x v="2"/>
    <s v="Akro-Mils 12-Gallon Tote"/>
    <n v="19.86"/>
    <n v="2"/>
    <n v="5.76"/>
    <x v="8"/>
    <x v="0"/>
  </r>
  <r>
    <n v="44446"/>
    <x v="382"/>
    <x v="3"/>
    <x v="0"/>
    <x v="14"/>
    <s v="Acme Design Line 8&quot; Stainless Steel Bent Scissors w/Champagne Handles, 3-1/8&quot; Cut"/>
    <n v="27.36"/>
    <n v="4"/>
    <n v="7.39"/>
    <x v="8"/>
    <x v="0"/>
  </r>
  <r>
    <n v="44446"/>
    <x v="382"/>
    <x v="3"/>
    <x v="0"/>
    <x v="0"/>
    <s v="Message Book, Wirebound, Four 5 1/2&quot; X 4&quot; Forms/Pg., 200 Dupl. Sets/Book"/>
    <n v="20.56"/>
    <n v="2"/>
    <n v="9.66"/>
    <x v="8"/>
    <x v="0"/>
  </r>
  <r>
    <n v="44446"/>
    <x v="382"/>
    <x v="3"/>
    <x v="0"/>
    <x v="3"/>
    <s v="Avery Legal 4-Ring Binder"/>
    <n v="83.92"/>
    <n v="5"/>
    <n v="31.47"/>
    <x v="8"/>
    <x v="0"/>
  </r>
  <r>
    <n v="44446"/>
    <x v="228"/>
    <x v="1"/>
    <x v="0"/>
    <x v="7"/>
    <s v="Acco Hot Clips Clips to Go"/>
    <n v="13.16"/>
    <n v="5"/>
    <n v="4.1100000000000003"/>
    <x v="8"/>
    <x v="0"/>
  </r>
  <r>
    <n v="44446"/>
    <x v="228"/>
    <x v="1"/>
    <x v="0"/>
    <x v="3"/>
    <s v="Avery Heavy-Duty EZD View Binder with Locking Rings"/>
    <n v="3.83"/>
    <n v="3"/>
    <n v="-6.51"/>
    <x v="8"/>
    <x v="0"/>
  </r>
  <r>
    <n v="44446"/>
    <x v="228"/>
    <x v="1"/>
    <x v="0"/>
    <x v="3"/>
    <s v="Ibico Hi-Tech Manual Binding System"/>
    <n v="304.99"/>
    <n v="5"/>
    <n v="-533.73"/>
    <x v="8"/>
    <x v="0"/>
  </r>
  <r>
    <n v="44447"/>
    <x v="383"/>
    <x v="0"/>
    <x v="0"/>
    <x v="4"/>
    <s v="BIC Brite Liner Highlighters"/>
    <n v="9.94"/>
    <n v="3"/>
    <n v="2.73"/>
    <x v="8"/>
    <x v="0"/>
  </r>
  <r>
    <n v="44447"/>
    <x v="383"/>
    <x v="0"/>
    <x v="2"/>
    <x v="15"/>
    <s v="Lexmark MX611dhe Monochrome Laser Printer"/>
    <n v="8159.95"/>
    <n v="8"/>
    <n v="-1359.99"/>
    <x v="8"/>
    <x v="0"/>
  </r>
  <r>
    <n v="44447"/>
    <x v="383"/>
    <x v="0"/>
    <x v="0"/>
    <x v="2"/>
    <s v="Space Solutions HD Industrial Steel Shelving."/>
    <n v="275.93"/>
    <n v="3"/>
    <n v="-58.63"/>
    <x v="8"/>
    <x v="0"/>
  </r>
  <r>
    <n v="44447"/>
    <x v="383"/>
    <x v="0"/>
    <x v="1"/>
    <x v="5"/>
    <s v="SAFCO Arco Folding Chair"/>
    <n v="1740.06"/>
    <n v="9"/>
    <n v="-24.86"/>
    <x v="8"/>
    <x v="0"/>
  </r>
  <r>
    <n v="44447"/>
    <x v="383"/>
    <x v="0"/>
    <x v="0"/>
    <x v="4"/>
    <s v="Sanford Liquid Accent Highlighters"/>
    <n v="32.06"/>
    <n v="6"/>
    <n v="6.81"/>
    <x v="8"/>
    <x v="0"/>
  </r>
  <r>
    <n v="44447"/>
    <x v="383"/>
    <x v="0"/>
    <x v="0"/>
    <x v="12"/>
    <s v="Kensington 7 Outlet MasterPiece Power Center"/>
    <n v="177.98"/>
    <n v="5"/>
    <n v="-453.85"/>
    <x v="8"/>
    <x v="0"/>
  </r>
  <r>
    <n v="44447"/>
    <x v="383"/>
    <x v="0"/>
    <x v="2"/>
    <x v="6"/>
    <s v="JBL Micro Wireless Portable Bluetooth Speaker"/>
    <n v="143.97999999999999"/>
    <n v="3"/>
    <n v="9"/>
    <x v="8"/>
    <x v="0"/>
  </r>
  <r>
    <n v="44447"/>
    <x v="333"/>
    <x v="3"/>
    <x v="2"/>
    <x v="9"/>
    <s v="Logitech Wireless Touch Keyboard K400"/>
    <n v="49.98"/>
    <n v="2"/>
    <n v="8.5"/>
    <x v="8"/>
    <x v="0"/>
  </r>
  <r>
    <n v="44447"/>
    <x v="384"/>
    <x v="0"/>
    <x v="0"/>
    <x v="3"/>
    <s v="GBC ProClick Punch Binding System"/>
    <n v="51.18"/>
    <n v="4"/>
    <n v="-79.34"/>
    <x v="8"/>
    <x v="0"/>
  </r>
  <r>
    <n v="44447"/>
    <x v="385"/>
    <x v="4"/>
    <x v="2"/>
    <x v="9"/>
    <s v="Memorex Froggy Flash Drive 4 GB"/>
    <n v="32.97"/>
    <n v="3"/>
    <n v="12.86"/>
    <x v="8"/>
    <x v="0"/>
  </r>
  <r>
    <n v="44447"/>
    <x v="385"/>
    <x v="4"/>
    <x v="2"/>
    <x v="9"/>
    <s v="Maxell 74 Minute CD-R Spindle, 50/Pack"/>
    <n v="83.88"/>
    <n v="4"/>
    <n v="30.2"/>
    <x v="8"/>
    <x v="0"/>
  </r>
  <r>
    <n v="44447"/>
    <x v="285"/>
    <x v="3"/>
    <x v="0"/>
    <x v="12"/>
    <s v="Holmes Replacement Filter for HEPA Air Cleaner, Medium Room"/>
    <n v="56.65"/>
    <n v="5"/>
    <n v="24.36"/>
    <x v="8"/>
    <x v="0"/>
  </r>
  <r>
    <n v="44447"/>
    <x v="285"/>
    <x v="3"/>
    <x v="0"/>
    <x v="2"/>
    <s v="Pizazz Global Quick File"/>
    <n v="14.97"/>
    <n v="1"/>
    <n v="4.1900000000000004"/>
    <x v="8"/>
    <x v="0"/>
  </r>
  <r>
    <n v="44447"/>
    <x v="285"/>
    <x v="3"/>
    <x v="0"/>
    <x v="7"/>
    <s v="Ideal Clamps"/>
    <n v="4.0199999999999996"/>
    <n v="2"/>
    <n v="1.97"/>
    <x v="8"/>
    <x v="0"/>
  </r>
  <r>
    <n v="44447"/>
    <x v="207"/>
    <x v="6"/>
    <x v="0"/>
    <x v="7"/>
    <s v="Advantus Plastic Paper Clips"/>
    <n v="45"/>
    <n v="9"/>
    <n v="21.6"/>
    <x v="8"/>
    <x v="0"/>
  </r>
  <r>
    <n v="44447"/>
    <x v="207"/>
    <x v="6"/>
    <x v="2"/>
    <x v="15"/>
    <s v="Epson WorkForce WF-2530 All-in-One Printer, Copier Scanner"/>
    <n v="209.97"/>
    <n v="3"/>
    <n v="90.29"/>
    <x v="8"/>
    <x v="0"/>
  </r>
  <r>
    <n v="44447"/>
    <x v="386"/>
    <x v="20"/>
    <x v="0"/>
    <x v="12"/>
    <s v="Black &amp; Decker Filter for Double Action Dustbuster Cordless Vac BLDV7210"/>
    <n v="16.78"/>
    <n v="2"/>
    <n v="4.2"/>
    <x v="8"/>
    <x v="0"/>
  </r>
  <r>
    <n v="44447"/>
    <x v="387"/>
    <x v="22"/>
    <x v="0"/>
    <x v="4"/>
    <s v="Prang Colored Pencils"/>
    <n v="5.88"/>
    <n v="2"/>
    <n v="2.65"/>
    <x v="8"/>
    <x v="0"/>
  </r>
  <r>
    <n v="44447"/>
    <x v="387"/>
    <x v="22"/>
    <x v="1"/>
    <x v="5"/>
    <s v="Hon Deluxe Fabric Upholstered Stacking Chairs, Rounded Back"/>
    <n v="975.92"/>
    <n v="5"/>
    <n v="121.99"/>
    <x v="8"/>
    <x v="0"/>
  </r>
  <r>
    <n v="44447"/>
    <x v="387"/>
    <x v="22"/>
    <x v="0"/>
    <x v="4"/>
    <s v="Hunt PowerHouse Electric Pencil Sharpener, Blue"/>
    <n v="303.83999999999997"/>
    <n v="8"/>
    <n v="91.15"/>
    <x v="8"/>
    <x v="0"/>
  </r>
  <r>
    <n v="44447"/>
    <x v="387"/>
    <x v="22"/>
    <x v="0"/>
    <x v="2"/>
    <s v="Carina Double Wide Media Storage Towers in Natural &amp; Black"/>
    <n v="485.88"/>
    <n v="6"/>
    <n v="19.440000000000001"/>
    <x v="8"/>
    <x v="0"/>
  </r>
  <r>
    <n v="44447"/>
    <x v="388"/>
    <x v="0"/>
    <x v="0"/>
    <x v="0"/>
    <s v="Geographics Note Cards, Blank, White, 8 1/2&quot; x 11&quot;"/>
    <n v="17.899999999999999"/>
    <n v="2"/>
    <n v="6.27"/>
    <x v="8"/>
    <x v="0"/>
  </r>
  <r>
    <n v="44447"/>
    <x v="388"/>
    <x v="0"/>
    <x v="1"/>
    <x v="5"/>
    <s v="SAFCO Arco Folding Chair"/>
    <n v="966.7"/>
    <n v="5"/>
    <n v="-13.81"/>
    <x v="8"/>
    <x v="0"/>
  </r>
  <r>
    <n v="44447"/>
    <x v="388"/>
    <x v="0"/>
    <x v="0"/>
    <x v="0"/>
    <s v="Snap-A-Way Black Print Carbonless Ruled Speed Letter, Triplicate"/>
    <n v="182.11"/>
    <n v="6"/>
    <n v="61.46"/>
    <x v="8"/>
    <x v="0"/>
  </r>
  <r>
    <n v="44447"/>
    <x v="367"/>
    <x v="20"/>
    <x v="1"/>
    <x v="5"/>
    <s v="Global Super Steno Chair"/>
    <n v="172.76"/>
    <n v="2"/>
    <n v="13.44"/>
    <x v="8"/>
    <x v="0"/>
  </r>
  <r>
    <n v="44447"/>
    <x v="367"/>
    <x v="20"/>
    <x v="0"/>
    <x v="4"/>
    <s v="Nontoxic Chalk"/>
    <n v="3.52"/>
    <n v="2"/>
    <n v="1.69"/>
    <x v="8"/>
    <x v="0"/>
  </r>
  <r>
    <n v="44447"/>
    <x v="18"/>
    <x v="3"/>
    <x v="0"/>
    <x v="3"/>
    <s v="Acco PRESSTEX Data Binder with Storage Hooks, Light Blue, 9 1/2&quot; X 11&quot;"/>
    <n v="8.61"/>
    <n v="2"/>
    <n v="3.01"/>
    <x v="8"/>
    <x v="0"/>
  </r>
  <r>
    <n v="44448"/>
    <x v="389"/>
    <x v="14"/>
    <x v="0"/>
    <x v="1"/>
    <s v="Alphabetical Labels for Top Tab Filing"/>
    <n v="103.6"/>
    <n v="7"/>
    <n v="51.8"/>
    <x v="8"/>
    <x v="0"/>
  </r>
  <r>
    <n v="44448"/>
    <x v="390"/>
    <x v="32"/>
    <x v="0"/>
    <x v="0"/>
    <s v="Xerox 1913"/>
    <n v="166.44"/>
    <n v="3"/>
    <n v="79.89"/>
    <x v="8"/>
    <x v="0"/>
  </r>
  <r>
    <n v="44448"/>
    <x v="390"/>
    <x v="32"/>
    <x v="1"/>
    <x v="5"/>
    <s v="Global Italian Leather Office Chair"/>
    <n v="785.88"/>
    <n v="6"/>
    <n v="212.19"/>
    <x v="8"/>
    <x v="0"/>
  </r>
  <r>
    <n v="44448"/>
    <x v="390"/>
    <x v="32"/>
    <x v="0"/>
    <x v="0"/>
    <s v="Advantus Motivational Note Cards"/>
    <n v="26.2"/>
    <n v="2"/>
    <n v="12.84"/>
    <x v="8"/>
    <x v="0"/>
  </r>
  <r>
    <n v="44448"/>
    <x v="390"/>
    <x v="32"/>
    <x v="0"/>
    <x v="2"/>
    <s v="Tennsco 6- and 18-Compartment Lockers"/>
    <n v="1325.85"/>
    <n v="5"/>
    <n v="238.65"/>
    <x v="8"/>
    <x v="0"/>
  </r>
  <r>
    <n v="44448"/>
    <x v="391"/>
    <x v="2"/>
    <x v="0"/>
    <x v="0"/>
    <s v="Xerox 210"/>
    <n v="15.55"/>
    <n v="3"/>
    <n v="5.44"/>
    <x v="8"/>
    <x v="0"/>
  </r>
  <r>
    <n v="44448"/>
    <x v="391"/>
    <x v="2"/>
    <x v="2"/>
    <x v="9"/>
    <s v="Rosewill 107 Normal Keys USB Wired Standard Keyboard"/>
    <n v="64.7"/>
    <n v="6"/>
    <n v="-4.8499999999999996"/>
    <x v="8"/>
    <x v="0"/>
  </r>
  <r>
    <n v="44448"/>
    <x v="391"/>
    <x v="2"/>
    <x v="1"/>
    <x v="8"/>
    <s v="Master Caster Door Stop, Large Neon Orange"/>
    <n v="17.47"/>
    <n v="3"/>
    <n v="5.0199999999999996"/>
    <x v="8"/>
    <x v="0"/>
  </r>
  <r>
    <n v="44448"/>
    <x v="391"/>
    <x v="2"/>
    <x v="2"/>
    <x v="6"/>
    <s v="Polycom SoundPoint IP 450 VoIP phone"/>
    <n v="135.52000000000001"/>
    <n v="1"/>
    <n v="-31.62"/>
    <x v="8"/>
    <x v="0"/>
  </r>
  <r>
    <n v="44448"/>
    <x v="392"/>
    <x v="25"/>
    <x v="2"/>
    <x v="15"/>
    <s v="3D Systems Cube Printer, 2nd Generation, White"/>
    <n v="1299.99"/>
    <n v="2"/>
    <n v="-572"/>
    <x v="8"/>
    <x v="0"/>
  </r>
  <r>
    <n v="44448"/>
    <x v="155"/>
    <x v="10"/>
    <x v="1"/>
    <x v="8"/>
    <s v="Nu-Dell Executive Frame"/>
    <n v="60.67"/>
    <n v="6"/>
    <n v="12.89"/>
    <x v="8"/>
    <x v="0"/>
  </r>
  <r>
    <n v="44448"/>
    <x v="155"/>
    <x v="10"/>
    <x v="0"/>
    <x v="4"/>
    <s v="Newell 320"/>
    <n v="30.82"/>
    <n v="9"/>
    <n v="2.7"/>
    <x v="8"/>
    <x v="0"/>
  </r>
  <r>
    <n v="44448"/>
    <x v="393"/>
    <x v="1"/>
    <x v="0"/>
    <x v="0"/>
    <s v="Ampad Poly Cover Wirebound Steno Book, 6&quot; x 9&quot; Assorted Colors, Gregg Ruled"/>
    <n v="10.9"/>
    <n v="3"/>
    <n v="3.41"/>
    <x v="8"/>
    <x v="0"/>
  </r>
  <r>
    <n v="44449"/>
    <x v="163"/>
    <x v="6"/>
    <x v="0"/>
    <x v="3"/>
    <s v="Tuff Stuff Recycled Round Ring Binders"/>
    <n v="9.64"/>
    <n v="2"/>
    <n v="4.72"/>
    <x v="8"/>
    <x v="0"/>
  </r>
  <r>
    <n v="44449"/>
    <x v="68"/>
    <x v="11"/>
    <x v="0"/>
    <x v="10"/>
    <s v="Peel &amp; Seel Envelopes"/>
    <n v="21.73"/>
    <n v="7"/>
    <n v="7.6"/>
    <x v="8"/>
    <x v="0"/>
  </r>
  <r>
    <n v="44449"/>
    <x v="68"/>
    <x v="11"/>
    <x v="1"/>
    <x v="5"/>
    <s v="GuestStacker Chair with Chrome Finish Legs"/>
    <n v="1487.04"/>
    <n v="5"/>
    <n v="148.69999999999999"/>
    <x v="8"/>
    <x v="0"/>
  </r>
  <r>
    <n v="44449"/>
    <x v="394"/>
    <x v="23"/>
    <x v="0"/>
    <x v="12"/>
    <s v="Kensington 6 Outlet Guardian Standard Surge Protector"/>
    <n v="81.92"/>
    <n v="4"/>
    <n v="22.12"/>
    <x v="8"/>
    <x v="0"/>
  </r>
  <r>
    <n v="44449"/>
    <x v="394"/>
    <x v="23"/>
    <x v="1"/>
    <x v="8"/>
    <s v="Dana Fluorescent Magnifying Lamp, White, 36&quot;"/>
    <n v="254.9"/>
    <n v="5"/>
    <n v="76.47"/>
    <x v="8"/>
    <x v="0"/>
  </r>
  <r>
    <n v="44450"/>
    <x v="395"/>
    <x v="3"/>
    <x v="1"/>
    <x v="8"/>
    <s v="Deflect-o DuraMat Lighweight, Studded, Beveled Mat for Low Pile Carpeting"/>
    <n v="127.95"/>
    <n v="3"/>
    <n v="21.75"/>
    <x v="8"/>
    <x v="0"/>
  </r>
  <r>
    <n v="44451"/>
    <x v="26"/>
    <x v="20"/>
    <x v="2"/>
    <x v="15"/>
    <s v="Epson WorkForce WF-2530 All-in-One Printer, Copier Scanner"/>
    <n v="69.989999999999995"/>
    <n v="1"/>
    <n v="30.1"/>
    <x v="8"/>
    <x v="0"/>
  </r>
  <r>
    <n v="44451"/>
    <x v="396"/>
    <x v="25"/>
    <x v="0"/>
    <x v="0"/>
    <s v="Xerox 220"/>
    <n v="10.37"/>
    <n v="2"/>
    <n v="3.63"/>
    <x v="8"/>
    <x v="0"/>
  </r>
  <r>
    <n v="44451"/>
    <x v="396"/>
    <x v="25"/>
    <x v="0"/>
    <x v="12"/>
    <s v="Fellowes 8 Outlet Superior Workstation Surge Protector"/>
    <n v="166.84"/>
    <n v="5"/>
    <n v="18.77"/>
    <x v="8"/>
    <x v="0"/>
  </r>
  <r>
    <n v="44451"/>
    <x v="396"/>
    <x v="25"/>
    <x v="2"/>
    <x v="9"/>
    <s v="SanDisk Cruzer 32 GB USB Flash Drive"/>
    <n v="15.22"/>
    <n v="1"/>
    <n v="2.2799999999999998"/>
    <x v="8"/>
    <x v="0"/>
  </r>
  <r>
    <n v="44451"/>
    <x v="397"/>
    <x v="0"/>
    <x v="0"/>
    <x v="3"/>
    <s v="Wilson Jones Impact Binders"/>
    <n v="5.18"/>
    <n v="5"/>
    <n v="-8.0299999999999994"/>
    <x v="8"/>
    <x v="0"/>
  </r>
  <r>
    <n v="44451"/>
    <x v="192"/>
    <x v="10"/>
    <x v="0"/>
    <x v="3"/>
    <s v="Premier Elliptical Ring Binder, Black"/>
    <n v="63.92"/>
    <n v="7"/>
    <n v="-46.88"/>
    <x v="8"/>
    <x v="0"/>
  </r>
  <r>
    <n v="44451"/>
    <x v="398"/>
    <x v="42"/>
    <x v="0"/>
    <x v="14"/>
    <s v="Compact Automatic Electric Letter Opener"/>
    <n v="357.93"/>
    <n v="3"/>
    <n v="7.16"/>
    <x v="8"/>
    <x v="0"/>
  </r>
  <r>
    <n v="44451"/>
    <x v="398"/>
    <x v="42"/>
    <x v="2"/>
    <x v="9"/>
    <s v="SanDisk Cruzer 16 GB USB Flash Drive"/>
    <n v="57.4"/>
    <n v="5"/>
    <n v="10.91"/>
    <x v="8"/>
    <x v="0"/>
  </r>
  <r>
    <n v="44451"/>
    <x v="398"/>
    <x v="42"/>
    <x v="0"/>
    <x v="3"/>
    <s v="GBC DocuBind P100 Manual Binding Machine"/>
    <n v="331.96"/>
    <n v="2"/>
    <n v="149.38"/>
    <x v="8"/>
    <x v="0"/>
  </r>
  <r>
    <n v="44451"/>
    <x v="398"/>
    <x v="42"/>
    <x v="1"/>
    <x v="8"/>
    <s v="Seth Thomas 8 1/2&quot; Cubicle Clock"/>
    <n v="40.56"/>
    <n v="2"/>
    <n v="12.98"/>
    <x v="8"/>
    <x v="0"/>
  </r>
  <r>
    <n v="44451"/>
    <x v="399"/>
    <x v="20"/>
    <x v="1"/>
    <x v="5"/>
    <s v="HON 5400 Series Task Chairs for Big and Tall"/>
    <n v="3785.29"/>
    <n v="6"/>
    <n v="420.59"/>
    <x v="8"/>
    <x v="0"/>
  </r>
  <r>
    <n v="44452"/>
    <x v="400"/>
    <x v="25"/>
    <x v="0"/>
    <x v="3"/>
    <s v="GBC Instant Index System for Binding Systems"/>
    <n v="18.649999999999999"/>
    <n v="7"/>
    <n v="-12.43"/>
    <x v="8"/>
    <x v="0"/>
  </r>
  <r>
    <n v="44452"/>
    <x v="401"/>
    <x v="2"/>
    <x v="0"/>
    <x v="0"/>
    <s v="Xerox 1985"/>
    <n v="15.55"/>
    <n v="3"/>
    <n v="5.44"/>
    <x v="8"/>
    <x v="0"/>
  </r>
  <r>
    <n v="44452"/>
    <x v="401"/>
    <x v="2"/>
    <x v="2"/>
    <x v="9"/>
    <s v="Hypercom P1300 Pinpad"/>
    <n v="252"/>
    <n v="5"/>
    <n v="53.55"/>
    <x v="8"/>
    <x v="0"/>
  </r>
  <r>
    <n v="44452"/>
    <x v="284"/>
    <x v="20"/>
    <x v="0"/>
    <x v="4"/>
    <s v="Newell 322"/>
    <n v="5.46"/>
    <n v="3"/>
    <n v="1.47"/>
    <x v="8"/>
    <x v="0"/>
  </r>
  <r>
    <n v="44452"/>
    <x v="402"/>
    <x v="12"/>
    <x v="0"/>
    <x v="2"/>
    <s v="Eldon File Chest Portable File"/>
    <n v="79.400000000000006"/>
    <n v="5"/>
    <n v="5.96"/>
    <x v="8"/>
    <x v="0"/>
  </r>
  <r>
    <n v="44452"/>
    <x v="288"/>
    <x v="0"/>
    <x v="1"/>
    <x v="5"/>
    <s v="Padded Folding Chairs, Black, 4/Carton"/>
    <n v="340.12"/>
    <n v="6"/>
    <n v="-9.7200000000000006"/>
    <x v="8"/>
    <x v="0"/>
  </r>
  <r>
    <n v="44452"/>
    <x v="352"/>
    <x v="10"/>
    <x v="0"/>
    <x v="3"/>
    <s v="Acco Suede Grain Vinyl Round Ring Binder"/>
    <n v="2.5"/>
    <n v="3"/>
    <n v="-2"/>
    <x v="8"/>
    <x v="0"/>
  </r>
  <r>
    <n v="44452"/>
    <x v="218"/>
    <x v="22"/>
    <x v="0"/>
    <x v="7"/>
    <s v="OIC Thumb-Tacks"/>
    <n v="5.7"/>
    <n v="5"/>
    <n v="2.68"/>
    <x v="8"/>
    <x v="0"/>
  </r>
  <r>
    <n v="44452"/>
    <x v="218"/>
    <x v="22"/>
    <x v="1"/>
    <x v="8"/>
    <s v="C-Line Cubicle Keepers Polyproplyene Holder With Velcro Backings"/>
    <n v="14.19"/>
    <n v="3"/>
    <n v="5.53"/>
    <x v="8"/>
    <x v="0"/>
  </r>
  <r>
    <n v="44452"/>
    <x v="218"/>
    <x v="22"/>
    <x v="0"/>
    <x v="14"/>
    <s v="Acme Value Line Scissors"/>
    <n v="7.3"/>
    <n v="2"/>
    <n v="2.19"/>
    <x v="8"/>
    <x v="0"/>
  </r>
  <r>
    <n v="44452"/>
    <x v="218"/>
    <x v="22"/>
    <x v="2"/>
    <x v="9"/>
    <s v="Logitech Wireless Performance Mouse MX for PC and Mac"/>
    <n v="199.98"/>
    <n v="2"/>
    <n v="75.989999999999995"/>
    <x v="8"/>
    <x v="0"/>
  </r>
  <r>
    <n v="44452"/>
    <x v="218"/>
    <x v="22"/>
    <x v="2"/>
    <x v="9"/>
    <s v="Memorex Mini Travel Drive 64 GB USB 2.0 Flash Drive"/>
    <n v="144.96"/>
    <n v="4"/>
    <n v="60.88"/>
    <x v="8"/>
    <x v="0"/>
  </r>
  <r>
    <n v="44452"/>
    <x v="218"/>
    <x v="22"/>
    <x v="2"/>
    <x v="9"/>
    <s v="WD My Passport Ultra 500GB Portable External Hard Drive"/>
    <n v="118"/>
    <n v="2"/>
    <n v="20.059999999999999"/>
    <x v="8"/>
    <x v="0"/>
  </r>
  <r>
    <n v="44452"/>
    <x v="218"/>
    <x v="22"/>
    <x v="0"/>
    <x v="0"/>
    <s v="Xerox 1942"/>
    <n v="48.94"/>
    <n v="1"/>
    <n v="24.47"/>
    <x v="8"/>
    <x v="0"/>
  </r>
  <r>
    <n v="44452"/>
    <x v="218"/>
    <x v="22"/>
    <x v="0"/>
    <x v="12"/>
    <s v="Holmes Replacement Filter for HEPA Air Cleaner, Medium Room"/>
    <n v="22.66"/>
    <n v="2"/>
    <n v="9.74"/>
    <x v="8"/>
    <x v="0"/>
  </r>
  <r>
    <n v="44453"/>
    <x v="403"/>
    <x v="1"/>
    <x v="0"/>
    <x v="12"/>
    <s v="Kensington 7 Outlet MasterPiece HOMEOFFICE Power Control Center"/>
    <n v="52.45"/>
    <n v="2"/>
    <n v="-131.12"/>
    <x v="8"/>
    <x v="0"/>
  </r>
  <r>
    <n v="44453"/>
    <x v="403"/>
    <x v="1"/>
    <x v="0"/>
    <x v="1"/>
    <s v="Avery 51"/>
    <n v="20.16"/>
    <n v="4"/>
    <n v="6.55"/>
    <x v="8"/>
    <x v="0"/>
  </r>
  <r>
    <n v="44453"/>
    <x v="404"/>
    <x v="20"/>
    <x v="0"/>
    <x v="2"/>
    <s v="Fellowes Officeware Wire Shelving"/>
    <n v="449.15"/>
    <n v="5"/>
    <n v="8.98"/>
    <x v="8"/>
    <x v="0"/>
  </r>
  <r>
    <n v="44453"/>
    <x v="404"/>
    <x v="20"/>
    <x v="0"/>
    <x v="10"/>
    <s v="Colored Envelopes"/>
    <n v="11.07"/>
    <n v="3"/>
    <n v="5.09"/>
    <x v="8"/>
    <x v="0"/>
  </r>
  <r>
    <n v="44453"/>
    <x v="273"/>
    <x v="16"/>
    <x v="0"/>
    <x v="12"/>
    <s v="Sanitaire Vibra Groomer IR Commercial Upright Vacuum, Replacement Belts"/>
    <n v="13"/>
    <n v="5"/>
    <n v="1.3"/>
    <x v="8"/>
    <x v="0"/>
  </r>
  <r>
    <n v="44453"/>
    <x v="273"/>
    <x v="16"/>
    <x v="1"/>
    <x v="8"/>
    <s v="Advantus Panel Wall Acrylic Frame"/>
    <n v="13.13"/>
    <n v="3"/>
    <n v="3.77"/>
    <x v="8"/>
    <x v="0"/>
  </r>
  <r>
    <n v="44453"/>
    <x v="405"/>
    <x v="4"/>
    <x v="1"/>
    <x v="8"/>
    <s v="Seth Thomas 14&quot; Day/Date Wall Clock"/>
    <n v="142.4"/>
    <n v="5"/>
    <n v="52.69"/>
    <x v="8"/>
    <x v="0"/>
  </r>
  <r>
    <n v="44453"/>
    <x v="405"/>
    <x v="4"/>
    <x v="0"/>
    <x v="3"/>
    <s v="Avery Poly Binder Pockets"/>
    <n v="7.16"/>
    <n v="2"/>
    <n v="3.44"/>
    <x v="8"/>
    <x v="0"/>
  </r>
  <r>
    <n v="44453"/>
    <x v="406"/>
    <x v="20"/>
    <x v="1"/>
    <x v="13"/>
    <s v="KI Adjustable-Height Table"/>
    <n v="464.29"/>
    <n v="9"/>
    <n v="-108.33"/>
    <x v="8"/>
    <x v="0"/>
  </r>
  <r>
    <n v="44453"/>
    <x v="406"/>
    <x v="20"/>
    <x v="0"/>
    <x v="10"/>
    <s v="Staple envelope"/>
    <n v="68.459999999999994"/>
    <n v="7"/>
    <n v="31.49"/>
    <x v="8"/>
    <x v="0"/>
  </r>
  <r>
    <n v="44453"/>
    <x v="406"/>
    <x v="20"/>
    <x v="2"/>
    <x v="15"/>
    <s v="Ativa V4110MDD Micro-Cut Shredder"/>
    <n v="2799.96"/>
    <n v="4"/>
    <n v="1371.98"/>
    <x v="8"/>
    <x v="0"/>
  </r>
  <r>
    <n v="44453"/>
    <x v="406"/>
    <x v="20"/>
    <x v="0"/>
    <x v="12"/>
    <s v="Honeywell Enviracaire Portable HEPA Air Cleaner for 17' x 22' Room"/>
    <n v="601.29999999999995"/>
    <n v="2"/>
    <n v="198.43"/>
    <x v="8"/>
    <x v="0"/>
  </r>
  <r>
    <n v="44453"/>
    <x v="406"/>
    <x v="20"/>
    <x v="2"/>
    <x v="6"/>
    <s v="Spigen Samsung Galaxy S5 Case Wallet"/>
    <n v="16.989999999999998"/>
    <n v="1"/>
    <n v="4.42"/>
    <x v="8"/>
    <x v="0"/>
  </r>
  <r>
    <n v="44453"/>
    <x v="406"/>
    <x v="20"/>
    <x v="2"/>
    <x v="6"/>
    <s v="Vtech CS6719"/>
    <n v="287.97000000000003"/>
    <n v="3"/>
    <n v="80.63"/>
    <x v="8"/>
    <x v="0"/>
  </r>
  <r>
    <n v="44453"/>
    <x v="406"/>
    <x v="20"/>
    <x v="0"/>
    <x v="0"/>
    <s v="Xerox 198"/>
    <n v="44.82"/>
    <n v="9"/>
    <n v="21.07"/>
    <x v="8"/>
    <x v="0"/>
  </r>
  <r>
    <n v="44453"/>
    <x v="134"/>
    <x v="0"/>
    <x v="0"/>
    <x v="7"/>
    <s v="Revere Boxed Rubber Bands by Revere"/>
    <n v="6.05"/>
    <n v="4"/>
    <n v="-1.36"/>
    <x v="8"/>
    <x v="0"/>
  </r>
  <r>
    <n v="44453"/>
    <x v="134"/>
    <x v="0"/>
    <x v="0"/>
    <x v="0"/>
    <s v="Xerox 1900"/>
    <n v="6.85"/>
    <n v="2"/>
    <n v="2.14"/>
    <x v="8"/>
    <x v="0"/>
  </r>
  <r>
    <n v="44453"/>
    <x v="134"/>
    <x v="0"/>
    <x v="1"/>
    <x v="8"/>
    <s v="Stacking Trays by OIC"/>
    <n v="9.9600000000000009"/>
    <n v="5"/>
    <n v="-6.72"/>
    <x v="8"/>
    <x v="0"/>
  </r>
  <r>
    <n v="44453"/>
    <x v="134"/>
    <x v="0"/>
    <x v="0"/>
    <x v="3"/>
    <s v="Trimflex Flexible Post Binders"/>
    <n v="8.5500000000000007"/>
    <n v="2"/>
    <n v="-13.68"/>
    <x v="8"/>
    <x v="0"/>
  </r>
  <r>
    <n v="44454"/>
    <x v="407"/>
    <x v="2"/>
    <x v="1"/>
    <x v="8"/>
    <s v="Seth Thomas 16&quot; Steel Case Clock"/>
    <n v="103.94"/>
    <n v="4"/>
    <n v="16.89"/>
    <x v="8"/>
    <x v="0"/>
  </r>
  <r>
    <n v="44454"/>
    <x v="116"/>
    <x v="20"/>
    <x v="0"/>
    <x v="0"/>
    <s v="Easy-staple paper"/>
    <n v="14.94"/>
    <n v="3"/>
    <n v="7.02"/>
    <x v="8"/>
    <x v="0"/>
  </r>
  <r>
    <n v="44454"/>
    <x v="116"/>
    <x v="20"/>
    <x v="1"/>
    <x v="8"/>
    <s v="Master Caster Door Stop, Large Neon Orange"/>
    <n v="14.56"/>
    <n v="2"/>
    <n v="6.26"/>
    <x v="8"/>
    <x v="0"/>
  </r>
  <r>
    <n v="44455"/>
    <x v="211"/>
    <x v="20"/>
    <x v="0"/>
    <x v="3"/>
    <s v="Avery Trapezoid Extra Heavy Duty 4&quot; Binders"/>
    <n v="33.549999999999997"/>
    <n v="1"/>
    <n v="12.58"/>
    <x v="8"/>
    <x v="0"/>
  </r>
  <r>
    <n v="44456"/>
    <x v="408"/>
    <x v="2"/>
    <x v="0"/>
    <x v="3"/>
    <s v="Acco Pressboard Covers with Storage Hooks, 14 7/8&quot; x 11&quot;, Light Blue"/>
    <n v="5.89"/>
    <n v="4"/>
    <n v="-4.12"/>
    <x v="8"/>
    <x v="0"/>
  </r>
  <r>
    <n v="44456"/>
    <x v="388"/>
    <x v="25"/>
    <x v="2"/>
    <x v="9"/>
    <s v="Logitech Trackman Marble Mouse"/>
    <n v="47.98"/>
    <n v="2"/>
    <n v="13.2"/>
    <x v="8"/>
    <x v="0"/>
  </r>
  <r>
    <n v="44456"/>
    <x v="388"/>
    <x v="25"/>
    <x v="0"/>
    <x v="0"/>
    <s v="Xerox 1924"/>
    <n v="4.62"/>
    <n v="1"/>
    <n v="1.68"/>
    <x v="8"/>
    <x v="0"/>
  </r>
  <r>
    <n v="44456"/>
    <x v="84"/>
    <x v="22"/>
    <x v="0"/>
    <x v="2"/>
    <s v="Eldon Gobal File Keepers"/>
    <n v="30.28"/>
    <n v="2"/>
    <n v="1.21"/>
    <x v="8"/>
    <x v="0"/>
  </r>
  <r>
    <n v="44456"/>
    <x v="84"/>
    <x v="22"/>
    <x v="0"/>
    <x v="2"/>
    <s v="Eldon ProFile File 'N Store Portable File Tub Letter/Legal Size Black"/>
    <n v="57.93"/>
    <n v="3"/>
    <n v="16.22"/>
    <x v="8"/>
    <x v="0"/>
  </r>
  <r>
    <n v="44456"/>
    <x v="84"/>
    <x v="22"/>
    <x v="1"/>
    <x v="8"/>
    <s v="Executive Impressions 12&quot; Wall Clock"/>
    <n v="35.340000000000003"/>
    <n v="2"/>
    <n v="13.43"/>
    <x v="8"/>
    <x v="0"/>
  </r>
  <r>
    <n v="44456"/>
    <x v="84"/>
    <x v="22"/>
    <x v="0"/>
    <x v="3"/>
    <s v="GBC Prestige Therm-A-Bind Covers"/>
    <n v="137.24"/>
    <n v="5"/>
    <n v="46.32"/>
    <x v="8"/>
    <x v="0"/>
  </r>
  <r>
    <n v="44456"/>
    <x v="245"/>
    <x v="3"/>
    <x v="0"/>
    <x v="10"/>
    <s v="Tyvek Interoffice Envelopes, 9 1/2&quot; x 12 1/2&quot;, 100/Box"/>
    <n v="182.94"/>
    <n v="3"/>
    <n v="85.98"/>
    <x v="8"/>
    <x v="0"/>
  </r>
  <r>
    <n v="44456"/>
    <x v="409"/>
    <x v="11"/>
    <x v="0"/>
    <x v="4"/>
    <s v="Newell 313"/>
    <n v="5.25"/>
    <n v="2"/>
    <n v="0.46"/>
    <x v="8"/>
    <x v="0"/>
  </r>
  <r>
    <n v="44456"/>
    <x v="409"/>
    <x v="11"/>
    <x v="0"/>
    <x v="4"/>
    <s v="Boston 16701 Slimline Battery Pencil Sharpener"/>
    <n v="38.26"/>
    <n v="3"/>
    <n v="4.78"/>
    <x v="8"/>
    <x v="0"/>
  </r>
  <r>
    <n v="44456"/>
    <x v="409"/>
    <x v="11"/>
    <x v="0"/>
    <x v="0"/>
    <s v="Riverleaf Stik-Withit Designer Note Cubes"/>
    <n v="40.24"/>
    <n v="5"/>
    <n v="13.08"/>
    <x v="8"/>
    <x v="0"/>
  </r>
  <r>
    <n v="44456"/>
    <x v="409"/>
    <x v="11"/>
    <x v="2"/>
    <x v="15"/>
    <s v="Plantronics Single Ear Headset"/>
    <n v="29.93"/>
    <n v="5"/>
    <n v="-21.95"/>
    <x v="8"/>
    <x v="0"/>
  </r>
  <r>
    <n v="44456"/>
    <x v="409"/>
    <x v="11"/>
    <x v="0"/>
    <x v="0"/>
    <s v="Xerox 1960"/>
    <n v="148.69999999999999"/>
    <n v="6"/>
    <n v="46.47"/>
    <x v="8"/>
    <x v="0"/>
  </r>
  <r>
    <n v="44456"/>
    <x v="409"/>
    <x v="11"/>
    <x v="2"/>
    <x v="9"/>
    <s v="Verbatim 25 GB 6x Blu-ray Single Layer Recordable Disc, 3/Pack"/>
    <n v="55.92"/>
    <n v="10"/>
    <n v="16.78"/>
    <x v="8"/>
    <x v="0"/>
  </r>
  <r>
    <n v="44458"/>
    <x v="191"/>
    <x v="0"/>
    <x v="2"/>
    <x v="15"/>
    <s v="Lexmark MX611dhe Monochrome Laser Printer"/>
    <n v="3059.98"/>
    <n v="3"/>
    <n v="-510"/>
    <x v="8"/>
    <x v="0"/>
  </r>
  <r>
    <n v="44458"/>
    <x v="191"/>
    <x v="0"/>
    <x v="2"/>
    <x v="15"/>
    <s v="Xerox WorkCentre 6505DN Laser Multifunction Printer"/>
    <n v="2519.96"/>
    <n v="7"/>
    <n v="-252"/>
    <x v="8"/>
    <x v="0"/>
  </r>
  <r>
    <n v="44458"/>
    <x v="410"/>
    <x v="3"/>
    <x v="0"/>
    <x v="7"/>
    <s v="OIC Binder Clips"/>
    <n v="7.16"/>
    <n v="2"/>
    <n v="3.58"/>
    <x v="8"/>
    <x v="0"/>
  </r>
  <r>
    <n v="44458"/>
    <x v="154"/>
    <x v="25"/>
    <x v="0"/>
    <x v="2"/>
    <s v="Project Tote Personal File"/>
    <n v="67.34"/>
    <n v="6"/>
    <n v="7.58"/>
    <x v="8"/>
    <x v="0"/>
  </r>
  <r>
    <n v="44458"/>
    <x v="154"/>
    <x v="25"/>
    <x v="2"/>
    <x v="15"/>
    <s v="HP Designjet T520 Inkjet Large Format Printer - 24&quot; Color"/>
    <n v="2624.99"/>
    <n v="3"/>
    <n v="-944.99"/>
    <x v="8"/>
    <x v="0"/>
  </r>
  <r>
    <n v="44458"/>
    <x v="183"/>
    <x v="20"/>
    <x v="1"/>
    <x v="5"/>
    <s v="Hon Olson Stacker Stools"/>
    <n v="887.1"/>
    <n v="7"/>
    <n v="177.42"/>
    <x v="8"/>
    <x v="0"/>
  </r>
  <r>
    <n v="44458"/>
    <x v="411"/>
    <x v="22"/>
    <x v="0"/>
    <x v="2"/>
    <s v="Decoflex Hanging Personal Folder File, Blue"/>
    <n v="92.52"/>
    <n v="6"/>
    <n v="24.98"/>
    <x v="8"/>
    <x v="0"/>
  </r>
  <r>
    <n v="44458"/>
    <x v="412"/>
    <x v="3"/>
    <x v="0"/>
    <x v="7"/>
    <s v="Revere Boxed Rubber Bands by Revere"/>
    <n v="5.67"/>
    <n v="3"/>
    <n v="0.11"/>
    <x v="8"/>
    <x v="0"/>
  </r>
  <r>
    <n v="44458"/>
    <x v="37"/>
    <x v="12"/>
    <x v="1"/>
    <x v="13"/>
    <s v="Hon 2111 Invitation Series Straight Table"/>
    <n v="73.92"/>
    <n v="1"/>
    <n v="-45.83"/>
    <x v="8"/>
    <x v="0"/>
  </r>
  <r>
    <n v="44459"/>
    <x v="413"/>
    <x v="1"/>
    <x v="1"/>
    <x v="13"/>
    <s v="Bevis 44 x 96 Conference Tables"/>
    <n v="617.70000000000005"/>
    <n v="6"/>
    <n v="-407.68"/>
    <x v="8"/>
    <x v="0"/>
  </r>
  <r>
    <n v="44459"/>
    <x v="414"/>
    <x v="3"/>
    <x v="0"/>
    <x v="1"/>
    <s v="Avery 499"/>
    <n v="9.9600000000000009"/>
    <n v="2"/>
    <n v="4.58"/>
    <x v="8"/>
    <x v="0"/>
  </r>
  <r>
    <n v="44459"/>
    <x v="414"/>
    <x v="3"/>
    <x v="0"/>
    <x v="0"/>
    <s v="Wirebound Message Book, 4 per Page"/>
    <n v="21.72"/>
    <n v="4"/>
    <n v="10.64"/>
    <x v="8"/>
    <x v="0"/>
  </r>
  <r>
    <n v="44459"/>
    <x v="159"/>
    <x v="16"/>
    <x v="0"/>
    <x v="4"/>
    <s v="Nontoxic Chalk"/>
    <n v="2.82"/>
    <n v="2"/>
    <n v="0.99"/>
    <x v="8"/>
    <x v="0"/>
  </r>
  <r>
    <n v="44459"/>
    <x v="415"/>
    <x v="3"/>
    <x v="0"/>
    <x v="12"/>
    <s v="Staple holder"/>
    <n v="43.92"/>
    <n v="4"/>
    <n v="11.86"/>
    <x v="8"/>
    <x v="0"/>
  </r>
  <r>
    <n v="44459"/>
    <x v="415"/>
    <x v="3"/>
    <x v="0"/>
    <x v="3"/>
    <s v="Ibico Plastic and Wire Spiral Binding Combs"/>
    <n v="20.23"/>
    <n v="3"/>
    <n v="6.58"/>
    <x v="8"/>
    <x v="0"/>
  </r>
  <r>
    <n v="44459"/>
    <x v="416"/>
    <x v="36"/>
    <x v="1"/>
    <x v="8"/>
    <s v="C-Line Cubicle Keepers Polyproplyene Holder w/Velcro Back, 8-1/2x11, 25/Bx"/>
    <n v="164.22"/>
    <n v="3"/>
    <n v="50.91"/>
    <x v="8"/>
    <x v="0"/>
  </r>
  <r>
    <n v="44459"/>
    <x v="416"/>
    <x v="36"/>
    <x v="1"/>
    <x v="11"/>
    <s v="O'Sullivan Living Dimensions 2-Shelf Bookcases"/>
    <n v="362.94"/>
    <n v="3"/>
    <n v="36.29"/>
    <x v="8"/>
    <x v="0"/>
  </r>
  <r>
    <n v="44459"/>
    <x v="416"/>
    <x v="36"/>
    <x v="2"/>
    <x v="9"/>
    <s v="Logitech 910-002974 M325 Wireless Mouse for Web Scrolling"/>
    <n v="59.98"/>
    <n v="2"/>
    <n v="26.39"/>
    <x v="8"/>
    <x v="0"/>
  </r>
  <r>
    <n v="44459"/>
    <x v="417"/>
    <x v="1"/>
    <x v="1"/>
    <x v="11"/>
    <s v="Bush Heritage Pine Collection 5-Shelf Bookcase, Albany Pine Finish, *Special Order"/>
    <n v="493.43"/>
    <n v="5"/>
    <n v="-70.489999999999995"/>
    <x v="8"/>
    <x v="0"/>
  </r>
  <r>
    <n v="44459"/>
    <x v="417"/>
    <x v="1"/>
    <x v="2"/>
    <x v="6"/>
    <s v="QVS USB Car Charger 2-Port 2.1Amp for iPod/iPhone/iPad/iPad 2/iPad 3"/>
    <n v="11.12"/>
    <n v="2"/>
    <n v="3.48"/>
    <x v="8"/>
    <x v="0"/>
  </r>
  <r>
    <n v="44459"/>
    <x v="418"/>
    <x v="3"/>
    <x v="0"/>
    <x v="0"/>
    <s v="Xerox 1900"/>
    <n v="8.56"/>
    <n v="2"/>
    <n v="3.85"/>
    <x v="8"/>
    <x v="0"/>
  </r>
  <r>
    <n v="44459"/>
    <x v="363"/>
    <x v="20"/>
    <x v="2"/>
    <x v="6"/>
    <s v="Ooma Telo VoIP Home Phone System"/>
    <n v="629.95000000000005"/>
    <n v="5"/>
    <n v="157.49"/>
    <x v="8"/>
    <x v="0"/>
  </r>
  <r>
    <n v="44459"/>
    <x v="363"/>
    <x v="20"/>
    <x v="1"/>
    <x v="5"/>
    <s v="Global Leather Executive Chair"/>
    <n v="631.78"/>
    <n v="2"/>
    <n v="140.4"/>
    <x v="8"/>
    <x v="0"/>
  </r>
  <r>
    <n v="44459"/>
    <x v="363"/>
    <x v="20"/>
    <x v="1"/>
    <x v="11"/>
    <s v="DMI Eclipse Executive Suite Bookcases"/>
    <n v="801.57"/>
    <n v="2"/>
    <n v="-10.02"/>
    <x v="8"/>
    <x v="0"/>
  </r>
  <r>
    <n v="44459"/>
    <x v="363"/>
    <x v="20"/>
    <x v="0"/>
    <x v="1"/>
    <s v="Avery 485"/>
    <n v="75.180000000000007"/>
    <n v="6"/>
    <n v="35.33"/>
    <x v="8"/>
    <x v="0"/>
  </r>
  <r>
    <n v="44459"/>
    <x v="363"/>
    <x v="20"/>
    <x v="0"/>
    <x v="12"/>
    <s v="Euro-Pro Shark Turbo Vacuum"/>
    <n v="30.98"/>
    <n v="1"/>
    <n v="8.0500000000000007"/>
    <x v="8"/>
    <x v="0"/>
  </r>
  <r>
    <n v="44459"/>
    <x v="363"/>
    <x v="20"/>
    <x v="2"/>
    <x v="6"/>
    <s v="Panasonic KX-TG9541B DECT 6.0 Digital 2-Line Expandable Cordless Phone With Digital Answering System"/>
    <n v="1349.91"/>
    <n v="9"/>
    <n v="661.46"/>
    <x v="8"/>
    <x v="0"/>
  </r>
  <r>
    <n v="44460"/>
    <x v="419"/>
    <x v="22"/>
    <x v="2"/>
    <x v="6"/>
    <s v="Nortel Meridian M3904 Professional Digital phone"/>
    <n v="246.38"/>
    <n v="2"/>
    <n v="27.72"/>
    <x v="8"/>
    <x v="0"/>
  </r>
  <r>
    <n v="44460"/>
    <x v="419"/>
    <x v="22"/>
    <x v="2"/>
    <x v="16"/>
    <s v="Canon PC1080F Personal Copier"/>
    <n v="1799.97"/>
    <n v="3"/>
    <n v="701.99"/>
    <x v="8"/>
    <x v="0"/>
  </r>
  <r>
    <n v="44460"/>
    <x v="291"/>
    <x v="40"/>
    <x v="0"/>
    <x v="12"/>
    <s v="Fellowes Basic Home/Office Series Surge Protectors"/>
    <n v="25.96"/>
    <n v="2"/>
    <n v="7.53"/>
    <x v="8"/>
    <x v="0"/>
  </r>
  <r>
    <n v="44460"/>
    <x v="291"/>
    <x v="40"/>
    <x v="0"/>
    <x v="12"/>
    <s v="Acco 6 Outlet Guardian Standard Surge Suppressor"/>
    <n v="36.270000000000003"/>
    <n v="3"/>
    <n v="10.88"/>
    <x v="8"/>
    <x v="0"/>
  </r>
  <r>
    <n v="44460"/>
    <x v="291"/>
    <x v="40"/>
    <x v="0"/>
    <x v="0"/>
    <s v="Xerox 224"/>
    <n v="6.48"/>
    <n v="1"/>
    <n v="3.11"/>
    <x v="8"/>
    <x v="0"/>
  </r>
  <r>
    <n v="44460"/>
    <x v="221"/>
    <x v="3"/>
    <x v="0"/>
    <x v="10"/>
    <s v="Staple envelope"/>
    <n v="15.56"/>
    <n v="2"/>
    <n v="7.31"/>
    <x v="8"/>
    <x v="0"/>
  </r>
  <r>
    <n v="44460"/>
    <x v="221"/>
    <x v="3"/>
    <x v="0"/>
    <x v="10"/>
    <s v="#10 White Business Envelopes,4 1/8 x 9 1/2"/>
    <n v="78.349999999999994"/>
    <n v="5"/>
    <n v="36.82"/>
    <x v="8"/>
    <x v="0"/>
  </r>
  <r>
    <n v="44460"/>
    <x v="221"/>
    <x v="3"/>
    <x v="0"/>
    <x v="4"/>
    <s v="Newell 34"/>
    <n v="59.52"/>
    <n v="3"/>
    <n v="15.48"/>
    <x v="8"/>
    <x v="0"/>
  </r>
  <r>
    <n v="44460"/>
    <x v="221"/>
    <x v="3"/>
    <x v="0"/>
    <x v="0"/>
    <s v="Xerox 1971"/>
    <n v="38.520000000000003"/>
    <n v="9"/>
    <n v="17.329999999999998"/>
    <x v="8"/>
    <x v="0"/>
  </r>
  <r>
    <n v="44460"/>
    <x v="221"/>
    <x v="3"/>
    <x v="2"/>
    <x v="6"/>
    <s v="Polycom CX300 Desktop Phone USB VoIP phone"/>
    <n v="239.98"/>
    <n v="2"/>
    <n v="24"/>
    <x v="8"/>
    <x v="0"/>
  </r>
  <r>
    <n v="44460"/>
    <x v="221"/>
    <x v="3"/>
    <x v="0"/>
    <x v="0"/>
    <s v="Wirebound Four 2-3/4 x 5 Forms per Page, 400 Sets per Book"/>
    <n v="19.350000000000001"/>
    <n v="3"/>
    <n v="9.48"/>
    <x v="8"/>
    <x v="0"/>
  </r>
  <r>
    <n v="44460"/>
    <x v="338"/>
    <x v="2"/>
    <x v="0"/>
    <x v="0"/>
    <s v="While You Were Out Pads, 50 per Pad, 4 x 5 1/4, Green Cycle"/>
    <n v="11.35"/>
    <n v="3"/>
    <n v="4.12"/>
    <x v="8"/>
    <x v="0"/>
  </r>
  <r>
    <n v="44460"/>
    <x v="338"/>
    <x v="2"/>
    <x v="0"/>
    <x v="1"/>
    <s v="Staple-on labels"/>
    <n v="20.81"/>
    <n v="9"/>
    <n v="7.02"/>
    <x v="8"/>
    <x v="0"/>
  </r>
  <r>
    <n v="44460"/>
    <x v="179"/>
    <x v="0"/>
    <x v="1"/>
    <x v="8"/>
    <s v="Dana Swing-Arm Lamps"/>
    <n v="8.5399999999999991"/>
    <n v="2"/>
    <n v="-7.48"/>
    <x v="8"/>
    <x v="0"/>
  </r>
  <r>
    <n v="44460"/>
    <x v="420"/>
    <x v="2"/>
    <x v="0"/>
    <x v="3"/>
    <s v="Angle-D Binders with Locking Rings, Label Holders"/>
    <n v="6.57"/>
    <n v="3"/>
    <n v="-5.04"/>
    <x v="8"/>
    <x v="0"/>
  </r>
  <r>
    <n v="44460"/>
    <x v="421"/>
    <x v="20"/>
    <x v="0"/>
    <x v="4"/>
    <s v="Boston 16801 Nautilus Battery Pencil Sharpener"/>
    <n v="66.03"/>
    <n v="3"/>
    <n v="17.170000000000002"/>
    <x v="8"/>
    <x v="0"/>
  </r>
  <r>
    <n v="44461"/>
    <x v="389"/>
    <x v="16"/>
    <x v="0"/>
    <x v="1"/>
    <s v="Avery File Folder Labels"/>
    <n v="4.6100000000000003"/>
    <n v="2"/>
    <n v="1.67"/>
    <x v="8"/>
    <x v="0"/>
  </r>
  <r>
    <n v="44461"/>
    <x v="422"/>
    <x v="1"/>
    <x v="0"/>
    <x v="2"/>
    <s v="SAFCO Commercial Wire Shelving, Black"/>
    <n v="331.54"/>
    <n v="3"/>
    <n v="-82.88"/>
    <x v="8"/>
    <x v="0"/>
  </r>
  <r>
    <n v="44461"/>
    <x v="145"/>
    <x v="3"/>
    <x v="0"/>
    <x v="2"/>
    <s v="File Shuttle II and Handi-File, Black"/>
    <n v="169.45"/>
    <n v="5"/>
    <n v="42.36"/>
    <x v="8"/>
    <x v="0"/>
  </r>
  <r>
    <n v="44461"/>
    <x v="145"/>
    <x v="3"/>
    <x v="0"/>
    <x v="2"/>
    <s v="Tennsco Commercial Shelving"/>
    <n v="40.68"/>
    <n v="2"/>
    <n v="0.41"/>
    <x v="8"/>
    <x v="0"/>
  </r>
  <r>
    <n v="44461"/>
    <x v="423"/>
    <x v="20"/>
    <x v="1"/>
    <x v="8"/>
    <s v="Computer Room Manger, 14&quot;"/>
    <n v="97.44"/>
    <n v="3"/>
    <n v="35.08"/>
    <x v="8"/>
    <x v="0"/>
  </r>
  <r>
    <n v="44461"/>
    <x v="423"/>
    <x v="20"/>
    <x v="0"/>
    <x v="3"/>
    <s v="Cardinal Holdit Business Card Pockets"/>
    <n v="3.98"/>
    <n v="1"/>
    <n v="1.39"/>
    <x v="8"/>
    <x v="0"/>
  </r>
  <r>
    <n v="44461"/>
    <x v="423"/>
    <x v="20"/>
    <x v="0"/>
    <x v="4"/>
    <s v="Avery Hi-Liter GlideStik Fluorescent Highlighter, Yellow Ink"/>
    <n v="13.04"/>
    <n v="4"/>
    <n v="5.74"/>
    <x v="8"/>
    <x v="0"/>
  </r>
  <r>
    <n v="44461"/>
    <x v="423"/>
    <x v="20"/>
    <x v="1"/>
    <x v="5"/>
    <s v="Office Star - Mid Back Dual function Ergonomic High Back Chair with 2-Way Adjustable Arms"/>
    <n v="579.53"/>
    <n v="4"/>
    <n v="83.71"/>
    <x v="8"/>
    <x v="0"/>
  </r>
  <r>
    <n v="44462"/>
    <x v="291"/>
    <x v="3"/>
    <x v="1"/>
    <x v="11"/>
    <s v="Rush Hierlooms Collection 1&quot; Thick Stackable Bookcases"/>
    <n v="436"/>
    <n v="3"/>
    <n v="20.52"/>
    <x v="8"/>
    <x v="0"/>
  </r>
  <r>
    <n v="44462"/>
    <x v="291"/>
    <x v="3"/>
    <x v="2"/>
    <x v="6"/>
    <s v="netTALK DUO VoIP Telephone Service"/>
    <n v="83.98"/>
    <n v="2"/>
    <n v="31.49"/>
    <x v="8"/>
    <x v="0"/>
  </r>
  <r>
    <n v="44462"/>
    <x v="43"/>
    <x v="20"/>
    <x v="0"/>
    <x v="3"/>
    <s v="Avery Arch Ring Binders"/>
    <n v="139.44"/>
    <n v="3"/>
    <n v="47.06"/>
    <x v="8"/>
    <x v="0"/>
  </r>
  <r>
    <n v="44462"/>
    <x v="42"/>
    <x v="28"/>
    <x v="0"/>
    <x v="0"/>
    <s v="Xerox 217"/>
    <n v="32.4"/>
    <n v="5"/>
    <n v="15.55"/>
    <x v="8"/>
    <x v="0"/>
  </r>
  <r>
    <n v="44462"/>
    <x v="42"/>
    <x v="28"/>
    <x v="0"/>
    <x v="2"/>
    <s v="Carina Double Wide Media Storage Towers in Natural &amp; Black"/>
    <n v="404.9"/>
    <n v="5"/>
    <n v="16.2"/>
    <x v="8"/>
    <x v="0"/>
  </r>
  <r>
    <n v="44462"/>
    <x v="42"/>
    <x v="28"/>
    <x v="0"/>
    <x v="3"/>
    <s v="Ibico EPK-21 Electric Binding System"/>
    <n v="9449.9500000000007"/>
    <n v="5"/>
    <n v="4630.4799999999996"/>
    <x v="8"/>
    <x v="0"/>
  </r>
  <r>
    <n v="44462"/>
    <x v="42"/>
    <x v="28"/>
    <x v="0"/>
    <x v="3"/>
    <s v="GBC Instant Report Kit"/>
    <n v="12.94"/>
    <n v="2"/>
    <n v="6.47"/>
    <x v="8"/>
    <x v="0"/>
  </r>
  <r>
    <n v="44462"/>
    <x v="412"/>
    <x v="10"/>
    <x v="0"/>
    <x v="0"/>
    <s v="EcoTones Memo Sheets"/>
    <n v="28.8"/>
    <n v="9"/>
    <n v="10.08"/>
    <x v="8"/>
    <x v="0"/>
  </r>
  <r>
    <n v="44462"/>
    <x v="424"/>
    <x v="7"/>
    <x v="0"/>
    <x v="3"/>
    <s v="Wilson Jones Suede Grain Vinyl Binders"/>
    <n v="11.12"/>
    <n v="4"/>
    <n v="5.45"/>
    <x v="8"/>
    <x v="0"/>
  </r>
  <r>
    <n v="44462"/>
    <x v="425"/>
    <x v="20"/>
    <x v="0"/>
    <x v="3"/>
    <s v="Avery Binding System Hidden Tab Executive Style Index Sets"/>
    <n v="18.46"/>
    <n v="4"/>
    <n v="6.92"/>
    <x v="8"/>
    <x v="0"/>
  </r>
  <r>
    <n v="44462"/>
    <x v="426"/>
    <x v="7"/>
    <x v="0"/>
    <x v="4"/>
    <s v="Newell 351"/>
    <n v="9.84"/>
    <n v="3"/>
    <n v="2.85"/>
    <x v="8"/>
    <x v="0"/>
  </r>
  <r>
    <n v="44462"/>
    <x v="426"/>
    <x v="7"/>
    <x v="0"/>
    <x v="3"/>
    <s v="Ibico Covers for Plastic or Wire Binding Elements"/>
    <n v="34.5"/>
    <n v="3"/>
    <n v="15.53"/>
    <x v="8"/>
    <x v="0"/>
  </r>
  <r>
    <n v="44463"/>
    <x v="427"/>
    <x v="3"/>
    <x v="0"/>
    <x v="2"/>
    <s v="Gould Plastics 9-Pocket Panel Bin, 18-3/8w x 5-1/4d x 20-1/2h, Black"/>
    <n v="211.96"/>
    <n v="4"/>
    <n v="8.48"/>
    <x v="8"/>
    <x v="0"/>
  </r>
  <r>
    <n v="44464"/>
    <x v="428"/>
    <x v="0"/>
    <x v="0"/>
    <x v="0"/>
    <s v="Xerox 1954"/>
    <n v="33.79"/>
    <n v="8"/>
    <n v="10.56"/>
    <x v="8"/>
    <x v="0"/>
  </r>
  <r>
    <n v="44464"/>
    <x v="428"/>
    <x v="0"/>
    <x v="1"/>
    <x v="11"/>
    <s v="O'Sullivan Living Dimensions 5-Shelf Bookcases"/>
    <n v="300.52999999999997"/>
    <n v="2"/>
    <n v="-97.23"/>
    <x v="8"/>
    <x v="0"/>
  </r>
  <r>
    <n v="44464"/>
    <x v="428"/>
    <x v="0"/>
    <x v="0"/>
    <x v="3"/>
    <s v="Avery Self-Adhesive Photo Pockets for Polaroid Photos"/>
    <n v="2.72"/>
    <n v="2"/>
    <n v="-4.3600000000000003"/>
    <x v="8"/>
    <x v="0"/>
  </r>
  <r>
    <n v="44464"/>
    <x v="428"/>
    <x v="0"/>
    <x v="0"/>
    <x v="10"/>
    <s v="Poly String Tie Envelopes"/>
    <n v="3.26"/>
    <n v="2"/>
    <n v="1.1000000000000001"/>
    <x v="8"/>
    <x v="0"/>
  </r>
  <r>
    <n v="44464"/>
    <x v="429"/>
    <x v="26"/>
    <x v="0"/>
    <x v="4"/>
    <s v="Dixon Ticonderoga Core-Lock Colored Pencils"/>
    <n v="14.58"/>
    <n v="2"/>
    <n v="2.37"/>
    <x v="8"/>
    <x v="0"/>
  </r>
  <r>
    <n v="44465"/>
    <x v="388"/>
    <x v="3"/>
    <x v="1"/>
    <x v="5"/>
    <s v="Leather Task Chair, Black"/>
    <n v="145.57"/>
    <n v="2"/>
    <n v="0"/>
    <x v="8"/>
    <x v="0"/>
  </r>
  <r>
    <n v="44465"/>
    <x v="418"/>
    <x v="0"/>
    <x v="0"/>
    <x v="3"/>
    <s v="Acco 3-Hole Punch"/>
    <n v="0.88"/>
    <n v="1"/>
    <n v="-1.4"/>
    <x v="8"/>
    <x v="0"/>
  </r>
  <r>
    <n v="44465"/>
    <x v="430"/>
    <x v="2"/>
    <x v="0"/>
    <x v="12"/>
    <s v="Belkin 8 Outlet SurgeMaster II Gold Surge Protector"/>
    <n v="143.94999999999999"/>
    <n v="3"/>
    <n v="14.4"/>
    <x v="8"/>
    <x v="0"/>
  </r>
  <r>
    <n v="44465"/>
    <x v="431"/>
    <x v="22"/>
    <x v="0"/>
    <x v="2"/>
    <s v="Dual Level, Single-Width Filing Carts"/>
    <n v="310.12"/>
    <n v="2"/>
    <n v="80.63"/>
    <x v="8"/>
    <x v="0"/>
  </r>
  <r>
    <n v="44465"/>
    <x v="432"/>
    <x v="3"/>
    <x v="1"/>
    <x v="5"/>
    <s v="Hon Deluxe Fabric Upholstered Stacking Chairs, Rounded Back"/>
    <n v="585.54999999999995"/>
    <n v="3"/>
    <n v="73.19"/>
    <x v="8"/>
    <x v="0"/>
  </r>
  <r>
    <n v="44465"/>
    <x v="432"/>
    <x v="3"/>
    <x v="0"/>
    <x v="0"/>
    <s v="Xerox 217"/>
    <n v="19.440000000000001"/>
    <n v="3"/>
    <n v="9.33"/>
    <x v="8"/>
    <x v="0"/>
  </r>
  <r>
    <n v="44465"/>
    <x v="71"/>
    <x v="2"/>
    <x v="0"/>
    <x v="3"/>
    <s v="Avery Durable Slant Ring Binders, No Labels"/>
    <n v="5.97"/>
    <n v="5"/>
    <n v="-4.58"/>
    <x v="8"/>
    <x v="0"/>
  </r>
  <r>
    <n v="44465"/>
    <x v="71"/>
    <x v="2"/>
    <x v="1"/>
    <x v="8"/>
    <s v="DAX Black Cherry Wood-Tone Poster Frame"/>
    <n v="21.18"/>
    <n v="1"/>
    <n v="4.7699999999999996"/>
    <x v="8"/>
    <x v="0"/>
  </r>
  <r>
    <n v="44465"/>
    <x v="71"/>
    <x v="2"/>
    <x v="0"/>
    <x v="12"/>
    <s v="Acco Six-Outlet Power Strip, 4' Cord Length"/>
    <n v="41.38"/>
    <n v="6"/>
    <n v="3.1"/>
    <x v="8"/>
    <x v="0"/>
  </r>
  <r>
    <n v="44465"/>
    <x v="163"/>
    <x v="10"/>
    <x v="0"/>
    <x v="12"/>
    <s v="Hoover Commercial Lightweight Upright Vacuum"/>
    <n v="16.7"/>
    <n v="6"/>
    <n v="1.25"/>
    <x v="8"/>
    <x v="0"/>
  </r>
  <r>
    <n v="44465"/>
    <x v="163"/>
    <x v="10"/>
    <x v="2"/>
    <x v="9"/>
    <s v="Maxell CD-R Discs"/>
    <n v="3.15"/>
    <n v="2"/>
    <n v="0.47"/>
    <x v="8"/>
    <x v="0"/>
  </r>
  <r>
    <n v="44465"/>
    <x v="163"/>
    <x v="10"/>
    <x v="0"/>
    <x v="0"/>
    <s v="Message Book, Wirebound, Four 5 1/2&quot; X 4&quot; Forms/Pg., 200 Dupl. Sets/Book"/>
    <n v="32.9"/>
    <n v="4"/>
    <n v="11.1"/>
    <x v="8"/>
    <x v="0"/>
  </r>
  <r>
    <n v="44465"/>
    <x v="13"/>
    <x v="1"/>
    <x v="2"/>
    <x v="9"/>
    <s v="Maxell Pro 80 Minute CD-R, 10/Pack"/>
    <n v="153.82"/>
    <n v="11"/>
    <n v="38.46"/>
    <x v="8"/>
    <x v="0"/>
  </r>
  <r>
    <n v="44466"/>
    <x v="93"/>
    <x v="23"/>
    <x v="1"/>
    <x v="8"/>
    <s v="Deflect-o SuperTray Unbreakable Stackable Tray, Letter, Black"/>
    <n v="87.54"/>
    <n v="3"/>
    <n v="37.64"/>
    <x v="8"/>
    <x v="0"/>
  </r>
  <r>
    <n v="44466"/>
    <x v="433"/>
    <x v="3"/>
    <x v="1"/>
    <x v="5"/>
    <s v="DMI Arturo Collection Mission-style Design Wood Chair"/>
    <n v="603.91999999999996"/>
    <n v="5"/>
    <n v="45.29"/>
    <x v="8"/>
    <x v="0"/>
  </r>
  <r>
    <n v="44466"/>
    <x v="433"/>
    <x v="3"/>
    <x v="0"/>
    <x v="0"/>
    <s v="Xerox 1919"/>
    <n v="81.98"/>
    <n v="2"/>
    <n v="40.17"/>
    <x v="8"/>
    <x v="0"/>
  </r>
  <r>
    <n v="44467"/>
    <x v="434"/>
    <x v="32"/>
    <x v="0"/>
    <x v="2"/>
    <s v="Decoflex Hanging Personal Folder File, Blue"/>
    <n v="46.26"/>
    <n v="3"/>
    <n v="12.49"/>
    <x v="8"/>
    <x v="0"/>
  </r>
  <r>
    <n v="44467"/>
    <x v="435"/>
    <x v="25"/>
    <x v="0"/>
    <x v="0"/>
    <s v="White GlueTop Scratch Pads"/>
    <n v="96.26"/>
    <n v="8"/>
    <n v="31.28"/>
    <x v="8"/>
    <x v="0"/>
  </r>
  <r>
    <n v="44467"/>
    <x v="435"/>
    <x v="25"/>
    <x v="0"/>
    <x v="0"/>
    <s v="Xerox 195"/>
    <n v="10.69"/>
    <n v="2"/>
    <n v="3.74"/>
    <x v="8"/>
    <x v="0"/>
  </r>
  <r>
    <n v="44467"/>
    <x v="21"/>
    <x v="16"/>
    <x v="1"/>
    <x v="8"/>
    <s v="Deflect-o DuraMat Antistatic Studded Beveled Mat for Medium Pile Carpeting"/>
    <n v="337.09"/>
    <n v="4"/>
    <n v="16.850000000000001"/>
    <x v="8"/>
    <x v="0"/>
  </r>
  <r>
    <n v="44468"/>
    <x v="358"/>
    <x v="3"/>
    <x v="1"/>
    <x v="8"/>
    <s v="Luxo Professional Combination Clamp-On Lamps"/>
    <n v="204.6"/>
    <n v="2"/>
    <n v="53.2"/>
    <x v="8"/>
    <x v="0"/>
  </r>
  <r>
    <n v="44468"/>
    <x v="358"/>
    <x v="3"/>
    <x v="0"/>
    <x v="7"/>
    <s v="Stockwell Push Pins"/>
    <n v="8.7200000000000006"/>
    <n v="4"/>
    <n v="2.88"/>
    <x v="8"/>
    <x v="0"/>
  </r>
  <r>
    <n v="44468"/>
    <x v="358"/>
    <x v="3"/>
    <x v="0"/>
    <x v="0"/>
    <s v="Xerox 223"/>
    <n v="6.48"/>
    <n v="1"/>
    <n v="3.11"/>
    <x v="8"/>
    <x v="0"/>
  </r>
  <r>
    <n v="44468"/>
    <x v="358"/>
    <x v="3"/>
    <x v="2"/>
    <x v="15"/>
    <s v="Star Micronics TSP800 TSP847IIU Receipt Printer"/>
    <n v="686.32"/>
    <n v="2"/>
    <n v="223.05"/>
    <x v="8"/>
    <x v="0"/>
  </r>
  <r>
    <n v="44468"/>
    <x v="358"/>
    <x v="3"/>
    <x v="0"/>
    <x v="2"/>
    <s v="Fellowes Mobile File Cart, Black"/>
    <n v="62.18"/>
    <n v="1"/>
    <n v="16.79"/>
    <x v="8"/>
    <x v="0"/>
  </r>
  <r>
    <n v="44468"/>
    <x v="436"/>
    <x v="2"/>
    <x v="0"/>
    <x v="4"/>
    <s v="Nontoxic Chalk"/>
    <n v="4.22"/>
    <n v="3"/>
    <n v="1.48"/>
    <x v="8"/>
    <x v="0"/>
  </r>
  <r>
    <n v="44468"/>
    <x v="436"/>
    <x v="2"/>
    <x v="1"/>
    <x v="13"/>
    <s v="Hon 30&quot; x 60&quot; Table with Locking Drawer"/>
    <n v="409.27"/>
    <n v="2"/>
    <n v="-81.849999999999994"/>
    <x v="8"/>
    <x v="0"/>
  </r>
  <r>
    <n v="44468"/>
    <x v="436"/>
    <x v="2"/>
    <x v="0"/>
    <x v="1"/>
    <s v="Permanent Self-Adhesive File Folder Labels for Typewriters, 1 1/8 x 3 1/2, White"/>
    <n v="55.44"/>
    <n v="11"/>
    <n v="18.02"/>
    <x v="8"/>
    <x v="0"/>
  </r>
  <r>
    <n v="44468"/>
    <x v="436"/>
    <x v="2"/>
    <x v="0"/>
    <x v="0"/>
    <s v="Southworth Parchment Paper &amp; Envelopes"/>
    <n v="20.93"/>
    <n v="4"/>
    <n v="6.8"/>
    <x v="8"/>
    <x v="0"/>
  </r>
  <r>
    <n v="44468"/>
    <x v="436"/>
    <x v="2"/>
    <x v="0"/>
    <x v="2"/>
    <s v="Tennsco Single-Tier Lockers"/>
    <n v="1801.63"/>
    <n v="6"/>
    <n v="-337.81"/>
    <x v="8"/>
    <x v="0"/>
  </r>
  <r>
    <n v="44468"/>
    <x v="436"/>
    <x v="2"/>
    <x v="1"/>
    <x v="13"/>
    <s v="Hon 4060 Series Tables"/>
    <n v="67.180000000000007"/>
    <n v="1"/>
    <n v="-20.149999999999999"/>
    <x v="8"/>
    <x v="0"/>
  </r>
  <r>
    <n v="44468"/>
    <x v="367"/>
    <x v="22"/>
    <x v="1"/>
    <x v="8"/>
    <s v="Longer-Life Soft White Bulbs"/>
    <n v="6.16"/>
    <n v="2"/>
    <n v="2.96"/>
    <x v="8"/>
    <x v="0"/>
  </r>
  <r>
    <n v="44468"/>
    <x v="367"/>
    <x v="22"/>
    <x v="1"/>
    <x v="13"/>
    <s v="Bevis Oval Conference Table, Walnut"/>
    <n v="2348.8200000000002"/>
    <n v="9"/>
    <n v="399.3"/>
    <x v="8"/>
    <x v="0"/>
  </r>
  <r>
    <n v="44468"/>
    <x v="437"/>
    <x v="20"/>
    <x v="0"/>
    <x v="2"/>
    <s v="Dual Level, Single-Width Filing Carts"/>
    <n v="1395.54"/>
    <n v="9"/>
    <n v="362.84"/>
    <x v="8"/>
    <x v="0"/>
  </r>
  <r>
    <n v="44468"/>
    <x v="437"/>
    <x v="20"/>
    <x v="1"/>
    <x v="8"/>
    <s v="Seth Thomas 14&quot; Putty-Colored Wall Clock"/>
    <n v="117.36"/>
    <n v="4"/>
    <n v="36.380000000000003"/>
    <x v="8"/>
    <x v="0"/>
  </r>
  <r>
    <n v="44468"/>
    <x v="437"/>
    <x v="20"/>
    <x v="0"/>
    <x v="1"/>
    <s v="Avery 48"/>
    <n v="18.899999999999999"/>
    <n v="3"/>
    <n v="8.69"/>
    <x v="8"/>
    <x v="0"/>
  </r>
  <r>
    <n v="44468"/>
    <x v="437"/>
    <x v="20"/>
    <x v="0"/>
    <x v="0"/>
    <s v="White Computer Printout Paper by Universal"/>
    <n v="77.52"/>
    <n v="2"/>
    <n v="37.979999999999997"/>
    <x v="8"/>
    <x v="0"/>
  </r>
  <r>
    <n v="44468"/>
    <x v="438"/>
    <x v="22"/>
    <x v="0"/>
    <x v="3"/>
    <s v="GBC Standard Plastic Binding Systems' Combs"/>
    <n v="10.050000000000001"/>
    <n v="2"/>
    <n v="3.14"/>
    <x v="8"/>
    <x v="0"/>
  </r>
  <r>
    <n v="44468"/>
    <x v="438"/>
    <x v="22"/>
    <x v="0"/>
    <x v="2"/>
    <s v="Fellowes Super Stor/Drawer Files"/>
    <n v="807.75"/>
    <n v="5"/>
    <n v="153.47"/>
    <x v="8"/>
    <x v="0"/>
  </r>
  <r>
    <n v="44469"/>
    <x v="277"/>
    <x v="20"/>
    <x v="0"/>
    <x v="0"/>
    <s v="Tops Green Bar Computer Printout Paper"/>
    <n v="48.94"/>
    <n v="1"/>
    <n v="24.47"/>
    <x v="8"/>
    <x v="0"/>
  </r>
  <r>
    <n v="44469"/>
    <x v="346"/>
    <x v="16"/>
    <x v="0"/>
    <x v="0"/>
    <s v="Xerox 217"/>
    <n v="15.55"/>
    <n v="3"/>
    <n v="5.44"/>
    <x v="8"/>
    <x v="0"/>
  </r>
  <r>
    <n v="44469"/>
    <x v="439"/>
    <x v="15"/>
    <x v="0"/>
    <x v="12"/>
    <s v="Holmes Odor Grabber"/>
    <n v="69.22"/>
    <n v="6"/>
    <n v="11.25"/>
    <x v="8"/>
    <x v="0"/>
  </r>
  <r>
    <n v="44469"/>
    <x v="440"/>
    <x v="22"/>
    <x v="0"/>
    <x v="3"/>
    <s v="DXL Angle-View Binders with Locking Rings by Samsill"/>
    <n v="43.18"/>
    <n v="7"/>
    <n v="13.49"/>
    <x v="8"/>
    <x v="0"/>
  </r>
  <r>
    <n v="44469"/>
    <x v="223"/>
    <x v="20"/>
    <x v="1"/>
    <x v="8"/>
    <s v="Master Caster Door Stop, Brown"/>
    <n v="15.24"/>
    <n v="3"/>
    <n v="5.18"/>
    <x v="8"/>
    <x v="0"/>
  </r>
  <r>
    <n v="44469"/>
    <x v="441"/>
    <x v="10"/>
    <x v="0"/>
    <x v="12"/>
    <s v="Eureka Sanitaire  Commercial Upright"/>
    <n v="795.41"/>
    <n v="6"/>
    <n v="59.66"/>
    <x v="8"/>
    <x v="0"/>
  </r>
  <r>
    <n v="44470"/>
    <x v="82"/>
    <x v="17"/>
    <x v="0"/>
    <x v="7"/>
    <s v="Sterling Rubber Bands by Alliance"/>
    <n v="4.71"/>
    <n v="1"/>
    <n v="0"/>
    <x v="9"/>
    <x v="0"/>
  </r>
  <r>
    <n v="44471"/>
    <x v="442"/>
    <x v="12"/>
    <x v="0"/>
    <x v="0"/>
    <s v="Adams Telephone Message Book W/Dividers/Space For Phone Numbers, 5 1/4&quot;X8 1/2&quot;, 300/Messages"/>
    <n v="9.41"/>
    <n v="2"/>
    <n v="3.41"/>
    <x v="9"/>
    <x v="0"/>
  </r>
  <r>
    <n v="44471"/>
    <x v="442"/>
    <x v="12"/>
    <x v="0"/>
    <x v="7"/>
    <s v="Staples"/>
    <n v="4.67"/>
    <n v="2"/>
    <n v="1.46"/>
    <x v="9"/>
    <x v="0"/>
  </r>
  <r>
    <n v="44471"/>
    <x v="442"/>
    <x v="12"/>
    <x v="2"/>
    <x v="6"/>
    <s v="Bose SoundLink Bluetooth Speaker"/>
    <n v="318.39999999999998"/>
    <n v="2"/>
    <n v="107.46"/>
    <x v="9"/>
    <x v="0"/>
  </r>
  <r>
    <n v="44471"/>
    <x v="442"/>
    <x v="12"/>
    <x v="0"/>
    <x v="10"/>
    <s v="Letter or Legal Size Expandable Poly String Tie Envelopes"/>
    <n v="12.77"/>
    <n v="6"/>
    <n v="4.63"/>
    <x v="9"/>
    <x v="0"/>
  </r>
  <r>
    <n v="44471"/>
    <x v="442"/>
    <x v="12"/>
    <x v="0"/>
    <x v="14"/>
    <s v="Stiletto Hand Letter Openers"/>
    <n v="15.36"/>
    <n v="2"/>
    <n v="-3.26"/>
    <x v="9"/>
    <x v="0"/>
  </r>
  <r>
    <n v="44471"/>
    <x v="442"/>
    <x v="12"/>
    <x v="2"/>
    <x v="6"/>
    <s v="Pyle PMP37LED"/>
    <n v="230.38"/>
    <n v="3"/>
    <n v="20.16"/>
    <x v="9"/>
    <x v="0"/>
  </r>
  <r>
    <n v="44471"/>
    <x v="442"/>
    <x v="12"/>
    <x v="2"/>
    <x v="9"/>
    <s v="Kingston Digital DataTraveler 16GB USB 2.0"/>
    <n v="7.16"/>
    <n v="1"/>
    <n v="-0.09"/>
    <x v="9"/>
    <x v="0"/>
  </r>
  <r>
    <n v="44472"/>
    <x v="443"/>
    <x v="1"/>
    <x v="1"/>
    <x v="5"/>
    <s v="Global High-Back Leather Tilter, Burgundy"/>
    <n v="258.27999999999997"/>
    <n v="3"/>
    <n v="-70.099999999999994"/>
    <x v="9"/>
    <x v="0"/>
  </r>
  <r>
    <n v="44472"/>
    <x v="444"/>
    <x v="3"/>
    <x v="1"/>
    <x v="13"/>
    <s v="Bevis Round Conference Room Tables and Bases"/>
    <n v="143.43"/>
    <n v="1"/>
    <n v="3.59"/>
    <x v="9"/>
    <x v="0"/>
  </r>
  <r>
    <n v="44472"/>
    <x v="444"/>
    <x v="3"/>
    <x v="1"/>
    <x v="5"/>
    <s v="Global Deluxe Stacking Chair, Gray"/>
    <n v="122.35"/>
    <n v="3"/>
    <n v="13.76"/>
    <x v="9"/>
    <x v="0"/>
  </r>
  <r>
    <n v="44472"/>
    <x v="421"/>
    <x v="25"/>
    <x v="0"/>
    <x v="2"/>
    <s v="Advantus Rolling Drawer Organizers"/>
    <n v="61.57"/>
    <n v="2"/>
    <n v="4.62"/>
    <x v="9"/>
    <x v="0"/>
  </r>
  <r>
    <n v="44472"/>
    <x v="421"/>
    <x v="25"/>
    <x v="0"/>
    <x v="4"/>
    <s v="DIXON Oriole Pencils"/>
    <n v="6.19"/>
    <n v="3"/>
    <n v="0.46"/>
    <x v="9"/>
    <x v="0"/>
  </r>
  <r>
    <n v="44472"/>
    <x v="445"/>
    <x v="10"/>
    <x v="0"/>
    <x v="4"/>
    <s v="Hunt Boston Vacuum Mount KS Pencil Sharpener"/>
    <n v="55.98"/>
    <n v="2"/>
    <n v="4.2"/>
    <x v="9"/>
    <x v="0"/>
  </r>
  <r>
    <n v="44472"/>
    <x v="445"/>
    <x v="10"/>
    <x v="0"/>
    <x v="10"/>
    <s v="Convenience Packs of Business Envelopes"/>
    <n v="14.48"/>
    <n v="5"/>
    <n v="4.8899999999999997"/>
    <x v="9"/>
    <x v="0"/>
  </r>
  <r>
    <n v="44472"/>
    <x v="445"/>
    <x v="10"/>
    <x v="2"/>
    <x v="9"/>
    <s v="Logitech G105 Gaming Keyboard"/>
    <n v="142.49"/>
    <n v="3"/>
    <n v="-3.56"/>
    <x v="9"/>
    <x v="0"/>
  </r>
  <r>
    <n v="44472"/>
    <x v="446"/>
    <x v="0"/>
    <x v="0"/>
    <x v="7"/>
    <s v="Colored Push Pins"/>
    <n v="4.34"/>
    <n v="3"/>
    <n v="0.87"/>
    <x v="9"/>
    <x v="0"/>
  </r>
  <r>
    <n v="44472"/>
    <x v="446"/>
    <x v="0"/>
    <x v="1"/>
    <x v="8"/>
    <s v="DAX Natural Wood-Tone Poster Frame"/>
    <n v="31.78"/>
    <n v="3"/>
    <n v="-19.07"/>
    <x v="9"/>
    <x v="0"/>
  </r>
  <r>
    <n v="44472"/>
    <x v="446"/>
    <x v="0"/>
    <x v="0"/>
    <x v="1"/>
    <s v="Smead Alpha-Z Color-Coded Second Alphabetical Labels and Starter Set"/>
    <n v="4.93"/>
    <n v="2"/>
    <n v="1.72"/>
    <x v="9"/>
    <x v="0"/>
  </r>
  <r>
    <n v="44472"/>
    <x v="446"/>
    <x v="0"/>
    <x v="0"/>
    <x v="3"/>
    <s v="Avery Hidden Tab Dividers for Binding Systems"/>
    <n v="1.79"/>
    <n v="3"/>
    <n v="-3.04"/>
    <x v="9"/>
    <x v="0"/>
  </r>
  <r>
    <n v="44472"/>
    <x v="446"/>
    <x v="0"/>
    <x v="0"/>
    <x v="7"/>
    <s v="Sterling Rubber Bands by Alliance"/>
    <n v="15.07"/>
    <n v="4"/>
    <n v="-3.77"/>
    <x v="9"/>
    <x v="0"/>
  </r>
  <r>
    <n v="44473"/>
    <x v="447"/>
    <x v="3"/>
    <x v="0"/>
    <x v="1"/>
    <s v="Avery 512"/>
    <n v="14.45"/>
    <n v="5"/>
    <n v="6.79"/>
    <x v="9"/>
    <x v="0"/>
  </r>
  <r>
    <n v="44473"/>
    <x v="447"/>
    <x v="3"/>
    <x v="0"/>
    <x v="3"/>
    <s v="GBC Recycled Regency Composition Covers"/>
    <n v="95.65"/>
    <n v="2"/>
    <n v="31.09"/>
    <x v="9"/>
    <x v="0"/>
  </r>
  <r>
    <n v="44473"/>
    <x v="448"/>
    <x v="22"/>
    <x v="0"/>
    <x v="1"/>
    <s v="Avery 519"/>
    <n v="29.24"/>
    <n v="4"/>
    <n v="13.74"/>
    <x v="9"/>
    <x v="0"/>
  </r>
  <r>
    <n v="44473"/>
    <x v="393"/>
    <x v="20"/>
    <x v="1"/>
    <x v="5"/>
    <s v="Office Star - Contemporary Task Swivel chair with Loop Arms, Charcoal"/>
    <n v="589.41"/>
    <n v="5"/>
    <n v="-6.55"/>
    <x v="9"/>
    <x v="0"/>
  </r>
  <r>
    <n v="44474"/>
    <x v="449"/>
    <x v="10"/>
    <x v="0"/>
    <x v="12"/>
    <s v="Belkin F5C206VTEL 6 Outlet Surge"/>
    <n v="91.92"/>
    <n v="5"/>
    <n v="11.49"/>
    <x v="9"/>
    <x v="0"/>
  </r>
  <r>
    <n v="44474"/>
    <x v="348"/>
    <x v="3"/>
    <x v="2"/>
    <x v="9"/>
    <s v="Plantronics Audio 478 Stereo USB Headset"/>
    <n v="99.98"/>
    <n v="2"/>
    <n v="34.99"/>
    <x v="9"/>
    <x v="0"/>
  </r>
  <r>
    <n v="44475"/>
    <x v="21"/>
    <x v="3"/>
    <x v="2"/>
    <x v="9"/>
    <s v="ImationÂ USB 2.0 SwivelÂ Flash DriveÂ USBÂ flash driveÂ - 4 GB - Pink"/>
    <n v="9.09"/>
    <n v="3"/>
    <n v="1.91"/>
    <x v="9"/>
    <x v="0"/>
  </r>
  <r>
    <n v="44475"/>
    <x v="450"/>
    <x v="40"/>
    <x v="0"/>
    <x v="3"/>
    <s v="GBC VeloBinder Strips"/>
    <n v="15.36"/>
    <n v="2"/>
    <n v="7.68"/>
    <x v="9"/>
    <x v="0"/>
  </r>
  <r>
    <n v="44475"/>
    <x v="448"/>
    <x v="2"/>
    <x v="0"/>
    <x v="2"/>
    <s v="Tennsco Lockers, Gray"/>
    <n v="83.92"/>
    <n v="5"/>
    <n v="-13.64"/>
    <x v="9"/>
    <x v="0"/>
  </r>
  <r>
    <n v="44475"/>
    <x v="379"/>
    <x v="18"/>
    <x v="0"/>
    <x v="2"/>
    <s v="Fellowes Staxonsteel Drawer Files"/>
    <n v="386.34"/>
    <n v="2"/>
    <n v="54.09"/>
    <x v="9"/>
    <x v="0"/>
  </r>
  <r>
    <n v="44476"/>
    <x v="376"/>
    <x v="2"/>
    <x v="1"/>
    <x v="8"/>
    <s v="Seth Thomas 16&quot; Steel Case Clock"/>
    <n v="129.91999999999999"/>
    <n v="5"/>
    <n v="21.11"/>
    <x v="9"/>
    <x v="0"/>
  </r>
  <r>
    <n v="44476"/>
    <x v="130"/>
    <x v="0"/>
    <x v="0"/>
    <x v="2"/>
    <s v="Fellowes Personal Hanging Folder Files, Navy"/>
    <n v="107.44"/>
    <n v="10"/>
    <n v="10.74"/>
    <x v="9"/>
    <x v="0"/>
  </r>
  <r>
    <n v="44477"/>
    <x v="419"/>
    <x v="25"/>
    <x v="2"/>
    <x v="9"/>
    <s v="Maxell 74 Minute CDR, 10/Pack"/>
    <n v="23.47"/>
    <n v="3"/>
    <n v="4.99"/>
    <x v="9"/>
    <x v="0"/>
  </r>
  <r>
    <n v="44477"/>
    <x v="416"/>
    <x v="20"/>
    <x v="0"/>
    <x v="0"/>
    <s v="Xerox 197"/>
    <n v="123.92"/>
    <n v="4"/>
    <n v="55.76"/>
    <x v="9"/>
    <x v="0"/>
  </r>
  <r>
    <n v="44478"/>
    <x v="244"/>
    <x v="25"/>
    <x v="0"/>
    <x v="0"/>
    <s v="Eaton Premium Continuous-Feed Paper, 25% Cotton, Letter Size, White, 1000 Shts/Box"/>
    <n v="88.77"/>
    <n v="2"/>
    <n v="31.07"/>
    <x v="9"/>
    <x v="0"/>
  </r>
  <r>
    <n v="44478"/>
    <x v="373"/>
    <x v="3"/>
    <x v="0"/>
    <x v="4"/>
    <s v="Boston Heavy-Duty Trimline Electric Pencil Sharpeners"/>
    <n v="144.6"/>
    <n v="3"/>
    <n v="41.93"/>
    <x v="9"/>
    <x v="0"/>
  </r>
  <r>
    <n v="44478"/>
    <x v="373"/>
    <x v="3"/>
    <x v="2"/>
    <x v="6"/>
    <s v="iOttie HLCRIO102 Car Mount"/>
    <n v="15.99"/>
    <n v="1"/>
    <n v="-3"/>
    <x v="9"/>
    <x v="0"/>
  </r>
  <r>
    <n v="44479"/>
    <x v="451"/>
    <x v="3"/>
    <x v="1"/>
    <x v="5"/>
    <s v="Global Deluxe Stacking Chair, Gray"/>
    <n v="122.35"/>
    <n v="3"/>
    <n v="13.76"/>
    <x v="9"/>
    <x v="0"/>
  </r>
  <r>
    <n v="44479"/>
    <x v="451"/>
    <x v="3"/>
    <x v="0"/>
    <x v="10"/>
    <s v="#10- 4 1/8&quot; x 9 1/2&quot; Security-Tint Envelopes"/>
    <n v="15.28"/>
    <n v="2"/>
    <n v="7.49"/>
    <x v="9"/>
    <x v="0"/>
  </r>
  <r>
    <n v="44479"/>
    <x v="26"/>
    <x v="12"/>
    <x v="1"/>
    <x v="8"/>
    <s v="Westinghouse Clip-On Gooseneck Lamps"/>
    <n v="46.87"/>
    <n v="7"/>
    <n v="3.52"/>
    <x v="9"/>
    <x v="0"/>
  </r>
  <r>
    <n v="44479"/>
    <x v="71"/>
    <x v="0"/>
    <x v="2"/>
    <x v="6"/>
    <s v="Motorola Droid Maxx"/>
    <n v="719.95"/>
    <n v="6"/>
    <n v="72"/>
    <x v="9"/>
    <x v="0"/>
  </r>
  <r>
    <n v="44479"/>
    <x v="71"/>
    <x v="0"/>
    <x v="2"/>
    <x v="6"/>
    <s v="Cisco 8x8 Inc. 6753i IP Business Phone System"/>
    <n v="755.94"/>
    <n v="7"/>
    <n v="66.150000000000006"/>
    <x v="9"/>
    <x v="0"/>
  </r>
  <r>
    <n v="44479"/>
    <x v="71"/>
    <x v="0"/>
    <x v="0"/>
    <x v="3"/>
    <s v="GBC Personal VeloBind Strips"/>
    <n v="11.98"/>
    <n v="5"/>
    <n v="-19.170000000000002"/>
    <x v="9"/>
    <x v="0"/>
  </r>
  <r>
    <n v="44479"/>
    <x v="71"/>
    <x v="0"/>
    <x v="0"/>
    <x v="3"/>
    <s v="Avery Non-Stick Binders"/>
    <n v="0.9"/>
    <n v="1"/>
    <n v="-1.57"/>
    <x v="9"/>
    <x v="0"/>
  </r>
  <r>
    <n v="44479"/>
    <x v="77"/>
    <x v="10"/>
    <x v="2"/>
    <x v="15"/>
    <s v="Hewlett-Packard Deskjet F4180 All-in-One Color Ink-jet - Printer / copier / scanner"/>
    <n v="101.99"/>
    <n v="2"/>
    <n v="-71.400000000000006"/>
    <x v="9"/>
    <x v="0"/>
  </r>
  <r>
    <n v="44479"/>
    <x v="77"/>
    <x v="10"/>
    <x v="0"/>
    <x v="3"/>
    <s v="Premier Elliptical Ring Binder, Black"/>
    <n v="18.260000000000002"/>
    <n v="2"/>
    <n v="-13.39"/>
    <x v="9"/>
    <x v="0"/>
  </r>
  <r>
    <n v="44479"/>
    <x v="452"/>
    <x v="31"/>
    <x v="0"/>
    <x v="4"/>
    <s v="Dixon Ticonderoga Core-Lock Colored Pencils, 48-Color Set"/>
    <n v="255.85"/>
    <n v="7"/>
    <n v="112.57"/>
    <x v="9"/>
    <x v="0"/>
  </r>
  <r>
    <n v="44480"/>
    <x v="453"/>
    <x v="2"/>
    <x v="0"/>
    <x v="2"/>
    <s v="Fellowes High-Stak Drawer Files"/>
    <n v="281.89999999999998"/>
    <n v="2"/>
    <n v="10.57"/>
    <x v="9"/>
    <x v="0"/>
  </r>
  <r>
    <n v="44480"/>
    <x v="453"/>
    <x v="2"/>
    <x v="0"/>
    <x v="10"/>
    <s v="Airmail Envelopes"/>
    <n v="201.43"/>
    <n v="3"/>
    <n v="67.98"/>
    <x v="9"/>
    <x v="0"/>
  </r>
  <r>
    <n v="44480"/>
    <x v="222"/>
    <x v="22"/>
    <x v="1"/>
    <x v="8"/>
    <s v="DAX Cubicle Frames - 8x10"/>
    <n v="63.47"/>
    <n v="11"/>
    <n v="19.04"/>
    <x v="9"/>
    <x v="0"/>
  </r>
  <r>
    <n v="44480"/>
    <x v="222"/>
    <x v="22"/>
    <x v="2"/>
    <x v="9"/>
    <s v="WD My Passport Ultra 1TB Portable External Hard Drive"/>
    <n v="345"/>
    <n v="5"/>
    <n v="58.65"/>
    <x v="9"/>
    <x v="0"/>
  </r>
  <r>
    <n v="44480"/>
    <x v="454"/>
    <x v="3"/>
    <x v="0"/>
    <x v="2"/>
    <s v="Iris Project Case"/>
    <n v="31.92"/>
    <n v="4"/>
    <n v="8.3000000000000007"/>
    <x v="9"/>
    <x v="0"/>
  </r>
  <r>
    <n v="44480"/>
    <x v="454"/>
    <x v="3"/>
    <x v="1"/>
    <x v="5"/>
    <s v="Global Enterprise Series Seating High-Back Swivel/Tilt Chairs"/>
    <n v="433.57"/>
    <n v="2"/>
    <n v="-65.040000000000006"/>
    <x v="9"/>
    <x v="0"/>
  </r>
  <r>
    <n v="44480"/>
    <x v="159"/>
    <x v="13"/>
    <x v="0"/>
    <x v="1"/>
    <s v="Self-Adhesive Address Labels for Typewriters by Universal"/>
    <n v="7.31"/>
    <n v="1"/>
    <n v="3.44"/>
    <x v="9"/>
    <x v="0"/>
  </r>
  <r>
    <n v="44480"/>
    <x v="159"/>
    <x v="13"/>
    <x v="1"/>
    <x v="8"/>
    <s v="Eldon Pizzaz Desk Accessories"/>
    <n v="8.92"/>
    <n v="4"/>
    <n v="3.92"/>
    <x v="9"/>
    <x v="0"/>
  </r>
  <r>
    <n v="44480"/>
    <x v="83"/>
    <x v="3"/>
    <x v="0"/>
    <x v="10"/>
    <s v="#10- 4 1/8&quot; x 9 1/2&quot; Security-Tint Envelopes"/>
    <n v="7.64"/>
    <n v="1"/>
    <n v="3.74"/>
    <x v="9"/>
    <x v="0"/>
  </r>
  <r>
    <n v="44481"/>
    <x v="416"/>
    <x v="3"/>
    <x v="0"/>
    <x v="4"/>
    <s v="Premium Writing Pencils, Soft, #2 by Central Association for the Blind"/>
    <n v="14.9"/>
    <n v="5"/>
    <n v="4.17"/>
    <x v="9"/>
    <x v="0"/>
  </r>
  <r>
    <n v="44481"/>
    <x v="416"/>
    <x v="3"/>
    <x v="0"/>
    <x v="2"/>
    <s v="Sortfiler Multipurpose Personal File Organizer, Black"/>
    <n v="21.39"/>
    <n v="1"/>
    <n v="6.2"/>
    <x v="9"/>
    <x v="0"/>
  </r>
  <r>
    <n v="44481"/>
    <x v="455"/>
    <x v="1"/>
    <x v="0"/>
    <x v="14"/>
    <s v="Acme Hot Forged Carbon Steel Scissors with Nickel-Plated Handles, 3 7/8&quot; Cut, 8&quot;L"/>
    <n v="22.24"/>
    <n v="2"/>
    <n v="2.5"/>
    <x v="9"/>
    <x v="0"/>
  </r>
  <r>
    <n v="44482"/>
    <x v="456"/>
    <x v="22"/>
    <x v="0"/>
    <x v="4"/>
    <s v="Newell 32"/>
    <n v="11.52"/>
    <n v="4"/>
    <n v="3.23"/>
    <x v="9"/>
    <x v="0"/>
  </r>
  <r>
    <n v="44482"/>
    <x v="456"/>
    <x v="22"/>
    <x v="1"/>
    <x v="13"/>
    <s v="Bevis Round Bullnose 29&quot; High Table Top"/>
    <n v="1298.55"/>
    <n v="5"/>
    <n v="311.64999999999998"/>
    <x v="9"/>
    <x v="0"/>
  </r>
  <r>
    <n v="44482"/>
    <x v="456"/>
    <x v="22"/>
    <x v="0"/>
    <x v="12"/>
    <s v="Belkin F9G930V10-GRY 9 Outlet Surge"/>
    <n v="213.92"/>
    <n v="4"/>
    <n v="62.04"/>
    <x v="9"/>
    <x v="0"/>
  </r>
  <r>
    <n v="44482"/>
    <x v="456"/>
    <x v="22"/>
    <x v="2"/>
    <x v="9"/>
    <s v="Sony 16GB Class 10 Micro SDHC R40 Memory Card"/>
    <n v="25.78"/>
    <n v="2"/>
    <n v="2.58"/>
    <x v="9"/>
    <x v="0"/>
  </r>
  <r>
    <n v="44482"/>
    <x v="44"/>
    <x v="23"/>
    <x v="1"/>
    <x v="5"/>
    <s v="Global High-Back Leather Tilter, Burgundy"/>
    <n v="245.98"/>
    <n v="2"/>
    <n v="27.06"/>
    <x v="9"/>
    <x v="0"/>
  </r>
  <r>
    <n v="44482"/>
    <x v="44"/>
    <x v="23"/>
    <x v="0"/>
    <x v="3"/>
    <s v="Flexible Leather- Look Classic Collection Ring Binder"/>
    <n v="18.940000000000001"/>
    <n v="1"/>
    <n v="9.4700000000000006"/>
    <x v="9"/>
    <x v="0"/>
  </r>
  <r>
    <n v="44482"/>
    <x v="457"/>
    <x v="20"/>
    <x v="0"/>
    <x v="3"/>
    <s v="Recycled Pressboard Report Cover with Reinforced Top Hinge"/>
    <n v="7.75"/>
    <n v="3"/>
    <n v="2.81"/>
    <x v="9"/>
    <x v="0"/>
  </r>
  <r>
    <n v="44482"/>
    <x v="415"/>
    <x v="6"/>
    <x v="0"/>
    <x v="10"/>
    <s v="Pastel Pink Envelopes"/>
    <n v="36.4"/>
    <n v="5"/>
    <n v="17.47"/>
    <x v="9"/>
    <x v="0"/>
  </r>
  <r>
    <n v="44482"/>
    <x v="415"/>
    <x v="6"/>
    <x v="2"/>
    <x v="9"/>
    <s v="SanDisk Cruzer 16 GB USB Flash Drive"/>
    <n v="22.96"/>
    <n v="2"/>
    <n v="4.3600000000000003"/>
    <x v="9"/>
    <x v="0"/>
  </r>
  <r>
    <n v="44482"/>
    <x v="415"/>
    <x v="6"/>
    <x v="0"/>
    <x v="2"/>
    <s v="Space Solutions Industrial Galvanized Steel Shelving."/>
    <n v="315.2"/>
    <n v="4"/>
    <n v="6.3"/>
    <x v="9"/>
    <x v="0"/>
  </r>
  <r>
    <n v="44482"/>
    <x v="415"/>
    <x v="6"/>
    <x v="0"/>
    <x v="3"/>
    <s v="Wilson Jones Standard D-Ring Binders"/>
    <n v="15.18"/>
    <n v="3"/>
    <n v="7.13"/>
    <x v="9"/>
    <x v="0"/>
  </r>
  <r>
    <n v="44483"/>
    <x v="458"/>
    <x v="38"/>
    <x v="0"/>
    <x v="3"/>
    <s v="Avery Metallic Poly Binders"/>
    <n v="22.92"/>
    <n v="4"/>
    <n v="11"/>
    <x v="9"/>
    <x v="0"/>
  </r>
  <r>
    <n v="44483"/>
    <x v="458"/>
    <x v="38"/>
    <x v="0"/>
    <x v="2"/>
    <s v="Fellowes Bankers Box Recycled Super Stor/Drawer"/>
    <n v="269.89999999999998"/>
    <n v="5"/>
    <n v="16.190000000000001"/>
    <x v="9"/>
    <x v="0"/>
  </r>
  <r>
    <n v="44483"/>
    <x v="459"/>
    <x v="0"/>
    <x v="0"/>
    <x v="12"/>
    <s v="Hoover Replacement Belts For Soft Guard &amp; Commercial Ltweight Upright Vacs, 2/Pk"/>
    <n v="3.16"/>
    <n v="4"/>
    <n v="-8.5299999999999994"/>
    <x v="9"/>
    <x v="0"/>
  </r>
  <r>
    <n v="44483"/>
    <x v="459"/>
    <x v="0"/>
    <x v="2"/>
    <x v="16"/>
    <s v="Hewlett Packard 610 Color Digital Copier / Printer"/>
    <n v="1999.96"/>
    <n v="5"/>
    <n v="624.99"/>
    <x v="9"/>
    <x v="0"/>
  </r>
  <r>
    <n v="44483"/>
    <x v="32"/>
    <x v="1"/>
    <x v="0"/>
    <x v="0"/>
    <s v="Xerox 1951"/>
    <n v="322.19"/>
    <n v="13"/>
    <n v="100.69"/>
    <x v="9"/>
    <x v="0"/>
  </r>
  <r>
    <n v="44483"/>
    <x v="32"/>
    <x v="1"/>
    <x v="0"/>
    <x v="3"/>
    <s v="Pressboard Covers with Storage Hooks, 9 1/2&quot; x 11&quot;, Light Blue"/>
    <n v="2.95"/>
    <n v="3"/>
    <n v="-4.8600000000000003"/>
    <x v="9"/>
    <x v="0"/>
  </r>
  <r>
    <n v="44483"/>
    <x v="32"/>
    <x v="1"/>
    <x v="0"/>
    <x v="0"/>
    <s v="Xerox 1903"/>
    <n v="19.14"/>
    <n v="4"/>
    <n v="6.94"/>
    <x v="9"/>
    <x v="0"/>
  </r>
  <r>
    <n v="44483"/>
    <x v="460"/>
    <x v="32"/>
    <x v="2"/>
    <x v="9"/>
    <s v="WD My Passport Ultra 500GB Portable External Hard Drive"/>
    <n v="177"/>
    <n v="3"/>
    <n v="30.09"/>
    <x v="9"/>
    <x v="0"/>
  </r>
  <r>
    <n v="44483"/>
    <x v="460"/>
    <x v="32"/>
    <x v="0"/>
    <x v="2"/>
    <s v="SimpliFile Personal File, Black Granite, 15w x 6-15/16d x 11-1/4h"/>
    <n v="79.45"/>
    <n v="7"/>
    <n v="22.25"/>
    <x v="9"/>
    <x v="0"/>
  </r>
  <r>
    <n v="44483"/>
    <x v="460"/>
    <x v="32"/>
    <x v="1"/>
    <x v="5"/>
    <s v="Office Star - Ergonomic Mid Back Chair with 2-Way Adjustable Arms"/>
    <n v="1628.82"/>
    <n v="9"/>
    <n v="260.61"/>
    <x v="9"/>
    <x v="0"/>
  </r>
  <r>
    <n v="44484"/>
    <x v="275"/>
    <x v="16"/>
    <x v="1"/>
    <x v="8"/>
    <s v="Executive Impressions 13&quot; Clairmont Wall Clock"/>
    <n v="15.38"/>
    <n v="1"/>
    <n v="4.04"/>
    <x v="9"/>
    <x v="0"/>
  </r>
  <r>
    <n v="44484"/>
    <x v="461"/>
    <x v="10"/>
    <x v="1"/>
    <x v="5"/>
    <s v="Global Italian Leather Office Chair"/>
    <n v="183.37"/>
    <n v="2"/>
    <n v="-7.86"/>
    <x v="9"/>
    <x v="0"/>
  </r>
  <r>
    <n v="44484"/>
    <x v="461"/>
    <x v="10"/>
    <x v="0"/>
    <x v="0"/>
    <s v="Xerox 1897"/>
    <n v="7.97"/>
    <n v="2"/>
    <n v="2.89"/>
    <x v="9"/>
    <x v="0"/>
  </r>
  <r>
    <n v="44485"/>
    <x v="462"/>
    <x v="3"/>
    <x v="0"/>
    <x v="3"/>
    <s v="Avery Non-Stick Heavy Duty View Round Locking Ring Binders"/>
    <n v="14.35"/>
    <n v="3"/>
    <n v="5.0199999999999996"/>
    <x v="9"/>
    <x v="0"/>
  </r>
  <r>
    <n v="44485"/>
    <x v="462"/>
    <x v="3"/>
    <x v="2"/>
    <x v="9"/>
    <s v="LogitechÂ Illuminated - Keyboard"/>
    <n v="179.97"/>
    <n v="3"/>
    <n v="86.39"/>
    <x v="9"/>
    <x v="0"/>
  </r>
  <r>
    <n v="44486"/>
    <x v="463"/>
    <x v="0"/>
    <x v="0"/>
    <x v="3"/>
    <s v="GBC Standard Recycled Report Covers, Clear Plastic Sheets"/>
    <n v="10.78"/>
    <n v="5"/>
    <n v="-17.25"/>
    <x v="9"/>
    <x v="0"/>
  </r>
  <r>
    <n v="44486"/>
    <x v="463"/>
    <x v="0"/>
    <x v="2"/>
    <x v="9"/>
    <s v="Case Logic 2.4GHz Wireless Keyboard"/>
    <n v="119.98"/>
    <n v="3"/>
    <n v="-18"/>
    <x v="9"/>
    <x v="0"/>
  </r>
  <r>
    <n v="44486"/>
    <x v="438"/>
    <x v="0"/>
    <x v="1"/>
    <x v="8"/>
    <s v="G.E. Longer-Life Indoor Recessed Floodlight Bulbs"/>
    <n v="5.31"/>
    <n v="2"/>
    <n v="-1.59"/>
    <x v="9"/>
    <x v="0"/>
  </r>
  <r>
    <n v="44487"/>
    <x v="464"/>
    <x v="33"/>
    <x v="0"/>
    <x v="2"/>
    <s v="Gould Plastics 18-Pocket Panel Bin, 34w x 5-1/4d x 20-1/2h"/>
    <n v="275.97000000000003"/>
    <n v="3"/>
    <n v="11.04"/>
    <x v="9"/>
    <x v="0"/>
  </r>
  <r>
    <n v="44487"/>
    <x v="464"/>
    <x v="33"/>
    <x v="2"/>
    <x v="6"/>
    <s v="Avaya IP Phone 1140E VoIP phone"/>
    <n v="1394.95"/>
    <n v="5"/>
    <n v="362.69"/>
    <x v="9"/>
    <x v="0"/>
  </r>
  <r>
    <n v="44487"/>
    <x v="464"/>
    <x v="33"/>
    <x v="1"/>
    <x v="5"/>
    <s v="Global Wood Trimmed Manager's Task Chair, Khaki"/>
    <n v="545.88"/>
    <n v="6"/>
    <n v="70.959999999999994"/>
    <x v="9"/>
    <x v="0"/>
  </r>
  <r>
    <n v="44487"/>
    <x v="150"/>
    <x v="2"/>
    <x v="0"/>
    <x v="10"/>
    <s v="White Business Envelopes with Contemporary Seam, Recycled White Business Envelopes"/>
    <n v="52.51"/>
    <n v="6"/>
    <n v="19.690000000000001"/>
    <x v="9"/>
    <x v="0"/>
  </r>
  <r>
    <n v="44487"/>
    <x v="150"/>
    <x v="2"/>
    <x v="0"/>
    <x v="2"/>
    <s v="Eldon Base for stackable storage shelf, platinum"/>
    <n v="186.91"/>
    <n v="6"/>
    <n v="-35.049999999999997"/>
    <x v="9"/>
    <x v="0"/>
  </r>
  <r>
    <n v="44487"/>
    <x v="150"/>
    <x v="2"/>
    <x v="0"/>
    <x v="0"/>
    <s v="Adams &quot;While You Were Out&quot; Message Pads"/>
    <n v="10.050000000000001"/>
    <n v="4"/>
    <n v="3.14"/>
    <x v="9"/>
    <x v="0"/>
  </r>
  <r>
    <n v="44487"/>
    <x v="465"/>
    <x v="13"/>
    <x v="1"/>
    <x v="5"/>
    <s v="Office Star Flex Back Scooter Chair with Aluminum Finish Frame"/>
    <n v="605.34"/>
    <n v="6"/>
    <n v="145.28"/>
    <x v="9"/>
    <x v="0"/>
  </r>
  <r>
    <n v="44487"/>
    <x v="466"/>
    <x v="22"/>
    <x v="0"/>
    <x v="0"/>
    <s v="Xerox 1925"/>
    <n v="61.96"/>
    <n v="2"/>
    <n v="27.88"/>
    <x v="9"/>
    <x v="0"/>
  </r>
  <r>
    <n v="44487"/>
    <x v="466"/>
    <x v="22"/>
    <x v="0"/>
    <x v="3"/>
    <s v="Computer Printout Index Tabs"/>
    <n v="1.34"/>
    <n v="1"/>
    <n v="0.47"/>
    <x v="9"/>
    <x v="0"/>
  </r>
  <r>
    <n v="44488"/>
    <x v="467"/>
    <x v="3"/>
    <x v="0"/>
    <x v="0"/>
    <s v="Spiral Phone Message Books with Labels by Adams"/>
    <n v="13.44"/>
    <n v="3"/>
    <n v="6.59"/>
    <x v="9"/>
    <x v="0"/>
  </r>
  <r>
    <n v="44488"/>
    <x v="468"/>
    <x v="3"/>
    <x v="0"/>
    <x v="3"/>
    <s v="Accohide Poly Flexible Ring Binders"/>
    <n v="2.99"/>
    <n v="1"/>
    <n v="1.1200000000000001"/>
    <x v="9"/>
    <x v="0"/>
  </r>
  <r>
    <n v="44488"/>
    <x v="468"/>
    <x v="3"/>
    <x v="0"/>
    <x v="3"/>
    <s v="Avery Durable Slant Ring Binders With Label Holder"/>
    <n v="20.059999999999999"/>
    <n v="6"/>
    <n v="7.02"/>
    <x v="9"/>
    <x v="0"/>
  </r>
  <r>
    <n v="44488"/>
    <x v="468"/>
    <x v="3"/>
    <x v="0"/>
    <x v="0"/>
    <s v="Xerox 1917"/>
    <n v="146.72999999999999"/>
    <n v="3"/>
    <n v="68.959999999999994"/>
    <x v="9"/>
    <x v="0"/>
  </r>
  <r>
    <n v="44488"/>
    <x v="468"/>
    <x v="3"/>
    <x v="0"/>
    <x v="1"/>
    <s v="Avery 480"/>
    <n v="18.75"/>
    <n v="5"/>
    <n v="9"/>
    <x v="9"/>
    <x v="0"/>
  </r>
  <r>
    <n v="44488"/>
    <x v="468"/>
    <x v="3"/>
    <x v="2"/>
    <x v="6"/>
    <s v="Panasonic KX TS208W Corded phone"/>
    <n v="117.58"/>
    <n v="3"/>
    <n v="11.76"/>
    <x v="9"/>
    <x v="0"/>
  </r>
  <r>
    <n v="44488"/>
    <x v="469"/>
    <x v="3"/>
    <x v="2"/>
    <x v="6"/>
    <s v="RCA Visys Integrated PBX 8-Line Router"/>
    <n v="321.55"/>
    <n v="6"/>
    <n v="20.100000000000001"/>
    <x v="9"/>
    <x v="0"/>
  </r>
  <r>
    <n v="44489"/>
    <x v="99"/>
    <x v="14"/>
    <x v="0"/>
    <x v="2"/>
    <s v="Gould Plastics 9-Pocket Panel Bin, 18-3/8w x 5-1/4d x 20-1/2h, Black"/>
    <n v="211.96"/>
    <n v="4"/>
    <n v="8.48"/>
    <x v="9"/>
    <x v="0"/>
  </r>
  <r>
    <n v="44489"/>
    <x v="470"/>
    <x v="15"/>
    <x v="1"/>
    <x v="13"/>
    <s v="Lesro Round Back Collection Coffee Table, End Table"/>
    <n v="328.59"/>
    <n v="3"/>
    <n v="-147.87"/>
    <x v="9"/>
    <x v="0"/>
  </r>
  <r>
    <n v="44489"/>
    <x v="470"/>
    <x v="15"/>
    <x v="0"/>
    <x v="2"/>
    <s v="Contico 72&quot;H Heavy-Duty Storage System"/>
    <n v="98.35"/>
    <n v="3"/>
    <n v="-24.59"/>
    <x v="9"/>
    <x v="0"/>
  </r>
  <r>
    <n v="44489"/>
    <x v="471"/>
    <x v="1"/>
    <x v="2"/>
    <x v="9"/>
    <s v="Logitech Wireless Performance Mouse MX for PC and Mac"/>
    <n v="319.97000000000003"/>
    <n v="4"/>
    <n v="71.989999999999995"/>
    <x v="9"/>
    <x v="0"/>
  </r>
  <r>
    <n v="44489"/>
    <x v="471"/>
    <x v="1"/>
    <x v="0"/>
    <x v="2"/>
    <s v="24 Capacity Maxi Data Binder Racks, Pearl"/>
    <n v="505.32"/>
    <n v="3"/>
    <n v="31.58"/>
    <x v="9"/>
    <x v="0"/>
  </r>
  <r>
    <n v="44489"/>
    <x v="471"/>
    <x v="1"/>
    <x v="0"/>
    <x v="0"/>
    <s v="Wirebound Voice Message Log Book"/>
    <n v="3.81"/>
    <n v="1"/>
    <n v="1.24"/>
    <x v="9"/>
    <x v="0"/>
  </r>
  <r>
    <n v="44489"/>
    <x v="471"/>
    <x v="1"/>
    <x v="0"/>
    <x v="3"/>
    <s v="Satellite Sectional Post Binders"/>
    <n v="8.68"/>
    <n v="1"/>
    <n v="-14.76"/>
    <x v="9"/>
    <x v="0"/>
  </r>
  <r>
    <n v="44489"/>
    <x v="471"/>
    <x v="1"/>
    <x v="0"/>
    <x v="1"/>
    <s v="Avery 4027 File Folder Labels for Dot Matrix Printers, 5000 Labels per Box, White"/>
    <n v="24.42"/>
    <n v="1"/>
    <n v="7.94"/>
    <x v="9"/>
    <x v="0"/>
  </r>
  <r>
    <n v="44490"/>
    <x v="463"/>
    <x v="10"/>
    <x v="0"/>
    <x v="12"/>
    <s v="Fellowes Superior 10 Outlet Split Surge Protector"/>
    <n v="121.79"/>
    <n v="4"/>
    <n v="13.7"/>
    <x v="9"/>
    <x v="0"/>
  </r>
  <r>
    <n v="44490"/>
    <x v="463"/>
    <x v="10"/>
    <x v="1"/>
    <x v="13"/>
    <s v="Hon Practical Foundations 30 x 60 Training Table, Light Gray/Charcoal"/>
    <n v="409.59"/>
    <n v="3"/>
    <n v="-122.88"/>
    <x v="9"/>
    <x v="0"/>
  </r>
  <r>
    <n v="44490"/>
    <x v="472"/>
    <x v="3"/>
    <x v="0"/>
    <x v="3"/>
    <s v="Plastic Binding Combs"/>
    <n v="36.36"/>
    <n v="3"/>
    <n v="12.27"/>
    <x v="9"/>
    <x v="0"/>
  </r>
  <r>
    <n v="44490"/>
    <x v="136"/>
    <x v="6"/>
    <x v="0"/>
    <x v="2"/>
    <s v="Eldon Base for stackable storage shelf, platinum"/>
    <n v="194.7"/>
    <n v="5"/>
    <n v="9.74"/>
    <x v="9"/>
    <x v="0"/>
  </r>
  <r>
    <n v="44490"/>
    <x v="136"/>
    <x v="6"/>
    <x v="1"/>
    <x v="13"/>
    <s v="Hon 2111 Invitation Series Straight Table"/>
    <n v="591.32000000000005"/>
    <n v="4"/>
    <n v="112.35"/>
    <x v="9"/>
    <x v="0"/>
  </r>
  <r>
    <n v="44490"/>
    <x v="136"/>
    <x v="6"/>
    <x v="0"/>
    <x v="4"/>
    <s v="SANFORD Liquid Accent Tank-Style Highlighters"/>
    <n v="2.84"/>
    <n v="1"/>
    <n v="0.88"/>
    <x v="9"/>
    <x v="0"/>
  </r>
  <r>
    <n v="44491"/>
    <x v="473"/>
    <x v="10"/>
    <x v="1"/>
    <x v="8"/>
    <s v="Seth Thomas 14&quot; Putty-Colored Wall Clock"/>
    <n v="93.89"/>
    <n v="4"/>
    <n v="12.91"/>
    <x v="9"/>
    <x v="0"/>
  </r>
  <r>
    <n v="44491"/>
    <x v="430"/>
    <x v="8"/>
    <x v="1"/>
    <x v="8"/>
    <s v="Tenex Chairmats For Use with Hard Floors"/>
    <n v="129.91999999999999"/>
    <n v="4"/>
    <n v="10.39"/>
    <x v="9"/>
    <x v="0"/>
  </r>
  <r>
    <n v="44493"/>
    <x v="474"/>
    <x v="16"/>
    <x v="0"/>
    <x v="0"/>
    <s v="Xerox 210"/>
    <n v="10.37"/>
    <n v="2"/>
    <n v="3.63"/>
    <x v="9"/>
    <x v="0"/>
  </r>
  <r>
    <n v="44493"/>
    <x v="158"/>
    <x v="3"/>
    <x v="0"/>
    <x v="3"/>
    <s v="Avery Premier Heavy-Duty Binder with Round Locking Rings"/>
    <n v="34.270000000000003"/>
    <n v="3"/>
    <n v="11.14"/>
    <x v="9"/>
    <x v="0"/>
  </r>
  <r>
    <n v="44493"/>
    <x v="358"/>
    <x v="9"/>
    <x v="0"/>
    <x v="7"/>
    <s v="Advantus Map Pennant Flags and Round Head Tacks"/>
    <n v="11.85"/>
    <n v="3"/>
    <n v="3.79"/>
    <x v="9"/>
    <x v="0"/>
  </r>
  <r>
    <n v="44494"/>
    <x v="160"/>
    <x v="3"/>
    <x v="0"/>
    <x v="3"/>
    <s v="GBC VeloBind Cover Sets"/>
    <n v="49.41"/>
    <n v="4"/>
    <n v="18.53"/>
    <x v="9"/>
    <x v="0"/>
  </r>
  <r>
    <n v="44494"/>
    <x v="216"/>
    <x v="2"/>
    <x v="2"/>
    <x v="9"/>
    <s v="Memorex 25GB 6X Branded Blu-Ray Recordable Disc, 15/Pack"/>
    <n v="40.78"/>
    <n v="3"/>
    <n v="0.51"/>
    <x v="9"/>
    <x v="0"/>
  </r>
  <r>
    <n v="44494"/>
    <x v="216"/>
    <x v="2"/>
    <x v="0"/>
    <x v="3"/>
    <s v="GBC Twin Loop Wire Binding Elements, 9/16&quot; Spine, Black"/>
    <n v="13.7"/>
    <n v="3"/>
    <n v="-9.59"/>
    <x v="9"/>
    <x v="0"/>
  </r>
  <r>
    <n v="44495"/>
    <x v="475"/>
    <x v="22"/>
    <x v="1"/>
    <x v="8"/>
    <s v="Tenex Chairmats For Use With Carpeted Floors"/>
    <n v="63.92"/>
    <n v="4"/>
    <n v="3.2"/>
    <x v="9"/>
    <x v="0"/>
  </r>
  <r>
    <n v="44495"/>
    <x v="475"/>
    <x v="22"/>
    <x v="2"/>
    <x v="6"/>
    <s v="Vtech CS6719"/>
    <n v="383.96"/>
    <n v="5"/>
    <n v="38.4"/>
    <x v="9"/>
    <x v="0"/>
  </r>
  <r>
    <n v="44496"/>
    <x v="476"/>
    <x v="25"/>
    <x v="0"/>
    <x v="0"/>
    <s v="Xerox 2"/>
    <n v="10.37"/>
    <n v="2"/>
    <n v="3.63"/>
    <x v="9"/>
    <x v="0"/>
  </r>
  <r>
    <n v="44496"/>
    <x v="476"/>
    <x v="25"/>
    <x v="0"/>
    <x v="0"/>
    <s v="Easy-staple paper"/>
    <n v="11.95"/>
    <n v="3"/>
    <n v="4.03"/>
    <x v="9"/>
    <x v="0"/>
  </r>
  <r>
    <n v="44497"/>
    <x v="477"/>
    <x v="3"/>
    <x v="0"/>
    <x v="3"/>
    <s v="Avery Non-Stick Binders"/>
    <n v="7.18"/>
    <n v="2"/>
    <n v="2.25"/>
    <x v="9"/>
    <x v="0"/>
  </r>
  <r>
    <n v="44497"/>
    <x v="477"/>
    <x v="3"/>
    <x v="0"/>
    <x v="14"/>
    <s v="Serrated Blade or Curved Handle Hand Letter Openers"/>
    <n v="6.28"/>
    <n v="2"/>
    <n v="0.06"/>
    <x v="9"/>
    <x v="0"/>
  </r>
  <r>
    <n v="44497"/>
    <x v="477"/>
    <x v="3"/>
    <x v="0"/>
    <x v="14"/>
    <s v="Premier Automatic Letter Opener"/>
    <n v="480.74"/>
    <n v="2"/>
    <n v="14.42"/>
    <x v="9"/>
    <x v="0"/>
  </r>
  <r>
    <n v="44497"/>
    <x v="477"/>
    <x v="3"/>
    <x v="1"/>
    <x v="11"/>
    <s v="O'Sullivan Living Dimensions 2-Shelf Bookcases"/>
    <n v="617"/>
    <n v="6"/>
    <n v="-36.29"/>
    <x v="9"/>
    <x v="0"/>
  </r>
  <r>
    <n v="44497"/>
    <x v="477"/>
    <x v="3"/>
    <x v="0"/>
    <x v="2"/>
    <s v="Eldon Portable Mobile Manager"/>
    <n v="141.4"/>
    <n v="5"/>
    <n v="38.18"/>
    <x v="9"/>
    <x v="0"/>
  </r>
  <r>
    <n v="44497"/>
    <x v="478"/>
    <x v="42"/>
    <x v="2"/>
    <x v="6"/>
    <s v="Digium D40 VoIP phone"/>
    <n v="257.98"/>
    <n v="2"/>
    <n v="74.81"/>
    <x v="9"/>
    <x v="0"/>
  </r>
  <r>
    <n v="44498"/>
    <x v="52"/>
    <x v="1"/>
    <x v="2"/>
    <x v="6"/>
    <s v="Apple iPhone 5S"/>
    <n v="2735.95"/>
    <n v="6"/>
    <n v="341.99"/>
    <x v="9"/>
    <x v="0"/>
  </r>
  <r>
    <n v="44498"/>
    <x v="479"/>
    <x v="18"/>
    <x v="2"/>
    <x v="9"/>
    <s v="Maxell 4.7GB DVD+R 5/Pack"/>
    <n v="1.98"/>
    <n v="2"/>
    <n v="0.89"/>
    <x v="9"/>
    <x v="0"/>
  </r>
  <r>
    <n v="44498"/>
    <x v="479"/>
    <x v="18"/>
    <x v="0"/>
    <x v="0"/>
    <s v="Snap-A-Way Black Print Carbonless Ruled Speed Letter, Triplicate"/>
    <n v="75.88"/>
    <n v="2"/>
    <n v="35.659999999999997"/>
    <x v="9"/>
    <x v="0"/>
  </r>
  <r>
    <n v="44500"/>
    <x v="480"/>
    <x v="3"/>
    <x v="0"/>
    <x v="7"/>
    <s v="Staples"/>
    <n v="11.34"/>
    <n v="3"/>
    <n v="5.22"/>
    <x v="9"/>
    <x v="0"/>
  </r>
  <r>
    <n v="44500"/>
    <x v="480"/>
    <x v="3"/>
    <x v="0"/>
    <x v="2"/>
    <s v="Letter/Legal File Tote with Clear Snap-On Lid, Black Granite"/>
    <n v="80.3"/>
    <n v="5"/>
    <n v="20.88"/>
    <x v="9"/>
    <x v="0"/>
  </r>
  <r>
    <n v="44500"/>
    <x v="480"/>
    <x v="3"/>
    <x v="0"/>
    <x v="3"/>
    <s v="Avery Framed View Binder, EZD Ring (Locking), Navy, 1 1/2&quot;"/>
    <n v="15.97"/>
    <n v="2"/>
    <n v="5.39"/>
    <x v="9"/>
    <x v="0"/>
  </r>
  <r>
    <n v="44500"/>
    <x v="480"/>
    <x v="3"/>
    <x v="0"/>
    <x v="0"/>
    <s v="Xerox 1952"/>
    <n v="64.739999999999995"/>
    <n v="13"/>
    <n v="30.43"/>
    <x v="9"/>
    <x v="0"/>
  </r>
  <r>
    <n v="44500"/>
    <x v="480"/>
    <x v="3"/>
    <x v="0"/>
    <x v="3"/>
    <s v="Fellowes Twister Kit, Gray/Clear, 3/pkg"/>
    <n v="19.3"/>
    <n v="3"/>
    <n v="6.03"/>
    <x v="9"/>
    <x v="0"/>
  </r>
  <r>
    <n v="44500"/>
    <x v="480"/>
    <x v="3"/>
    <x v="0"/>
    <x v="2"/>
    <s v="Tennsco Regal Shelving Units"/>
    <n v="405.64"/>
    <n v="4"/>
    <n v="12.17"/>
    <x v="9"/>
    <x v="0"/>
  </r>
  <r>
    <n v="44500"/>
    <x v="480"/>
    <x v="3"/>
    <x v="1"/>
    <x v="5"/>
    <s v="Novimex Fabric Task Chair"/>
    <n v="146.35"/>
    <n v="3"/>
    <n v="-9.15"/>
    <x v="9"/>
    <x v="0"/>
  </r>
  <r>
    <n v="44500"/>
    <x v="480"/>
    <x v="3"/>
    <x v="2"/>
    <x v="9"/>
    <s v="MaxellÂ LTO Ultrium - 800 GB"/>
    <n v="251.91"/>
    <n v="9"/>
    <n v="47.86"/>
    <x v="9"/>
    <x v="0"/>
  </r>
  <r>
    <n v="44500"/>
    <x v="480"/>
    <x v="3"/>
    <x v="0"/>
    <x v="4"/>
    <s v="Newell 325"/>
    <n v="12.39"/>
    <n v="3"/>
    <n v="3.72"/>
    <x v="9"/>
    <x v="0"/>
  </r>
  <r>
    <n v="44500"/>
    <x v="481"/>
    <x v="43"/>
    <x v="0"/>
    <x v="4"/>
    <s v="Lumber Crayons"/>
    <n v="49.25"/>
    <n v="5"/>
    <n v="18.72"/>
    <x v="9"/>
    <x v="0"/>
  </r>
  <r>
    <n v="44500"/>
    <x v="481"/>
    <x v="43"/>
    <x v="0"/>
    <x v="0"/>
    <s v="RSVP Cards &amp; Envelopes, Blank White, 8-1/2&quot; X 11&quot;, 24 Cards/25 Envelopes/Set"/>
    <n v="10.16"/>
    <n v="2"/>
    <n v="4.78"/>
    <x v="9"/>
    <x v="0"/>
  </r>
  <r>
    <n v="44500"/>
    <x v="481"/>
    <x v="43"/>
    <x v="1"/>
    <x v="8"/>
    <s v="Eldon Expressions Wood Desk Accessories, Oak"/>
    <n v="14.76"/>
    <n v="2"/>
    <n v="4.28"/>
    <x v="9"/>
    <x v="0"/>
  </r>
  <r>
    <n v="44500"/>
    <x v="481"/>
    <x v="43"/>
    <x v="0"/>
    <x v="3"/>
    <s v="GBC Recycled VeloBinder Covers"/>
    <n v="34.08"/>
    <n v="2"/>
    <n v="15.68"/>
    <x v="9"/>
    <x v="0"/>
  </r>
  <r>
    <n v="44500"/>
    <x v="481"/>
    <x v="43"/>
    <x v="1"/>
    <x v="8"/>
    <s v="Eldon Wave Desk Accessories"/>
    <n v="17.670000000000002"/>
    <n v="3"/>
    <n v="7.77"/>
    <x v="9"/>
    <x v="0"/>
  </r>
  <r>
    <n v="44500"/>
    <x v="481"/>
    <x v="43"/>
    <x v="1"/>
    <x v="5"/>
    <s v="Hon Pagoda Stacking Chairs"/>
    <n v="1604.9"/>
    <n v="5"/>
    <n v="481.47"/>
    <x v="9"/>
    <x v="0"/>
  </r>
  <r>
    <n v="44500"/>
    <x v="481"/>
    <x v="43"/>
    <x v="1"/>
    <x v="13"/>
    <s v="Chromcraft Bull-Nose Wood 48&quot; x 96&quot; Rectangular Conference Tables"/>
    <n v="385.69"/>
    <n v="1"/>
    <n v="-60.61"/>
    <x v="9"/>
    <x v="0"/>
  </r>
  <r>
    <n v="44500"/>
    <x v="482"/>
    <x v="12"/>
    <x v="2"/>
    <x v="6"/>
    <s v="Plantronics HL10 Handset Lifter"/>
    <n v="742.34"/>
    <n v="8"/>
    <n v="83.51"/>
    <x v="9"/>
    <x v="0"/>
  </r>
  <r>
    <n v="44500"/>
    <x v="8"/>
    <x v="10"/>
    <x v="1"/>
    <x v="13"/>
    <s v="Hon 94000 Series Round Tables"/>
    <n v="1421.66"/>
    <n v="8"/>
    <n v="-734.53"/>
    <x v="9"/>
    <x v="0"/>
  </r>
  <r>
    <n v="44500"/>
    <x v="483"/>
    <x v="3"/>
    <x v="2"/>
    <x v="6"/>
    <s v="Motorola L804"/>
    <n v="73.58"/>
    <n v="2"/>
    <n v="8.2799999999999994"/>
    <x v="9"/>
    <x v="0"/>
  </r>
  <r>
    <n v="44501"/>
    <x v="277"/>
    <x v="26"/>
    <x v="0"/>
    <x v="4"/>
    <s v="Model L Table or Wall-Mount Pencil Sharpener"/>
    <n v="43.18"/>
    <n v="3"/>
    <n v="4.32"/>
    <x v="10"/>
    <x v="0"/>
  </r>
  <r>
    <n v="44501"/>
    <x v="277"/>
    <x v="26"/>
    <x v="2"/>
    <x v="6"/>
    <s v="ClearOne CHATAttach 160 -Â speaker phone"/>
    <n v="1983.97"/>
    <n v="4"/>
    <n v="248"/>
    <x v="10"/>
    <x v="0"/>
  </r>
  <r>
    <n v="44501"/>
    <x v="11"/>
    <x v="11"/>
    <x v="0"/>
    <x v="2"/>
    <s v="Carina Mini System Audio Rack, Model AR050B"/>
    <n v="443.92"/>
    <n v="5"/>
    <n v="-94.33"/>
    <x v="10"/>
    <x v="0"/>
  </r>
  <r>
    <n v="44501"/>
    <x v="11"/>
    <x v="11"/>
    <x v="2"/>
    <x v="6"/>
    <s v="Plantronics Voyager Pro HD - Bluetooth Headset"/>
    <n v="155.97999999999999"/>
    <n v="3"/>
    <n v="54.59"/>
    <x v="10"/>
    <x v="0"/>
  </r>
  <r>
    <n v="44501"/>
    <x v="484"/>
    <x v="25"/>
    <x v="0"/>
    <x v="7"/>
    <s v="Staples"/>
    <n v="7.52"/>
    <n v="5"/>
    <n v="1.41"/>
    <x v="10"/>
    <x v="0"/>
  </r>
  <r>
    <n v="44501"/>
    <x v="484"/>
    <x v="25"/>
    <x v="0"/>
    <x v="4"/>
    <s v="Newell 320"/>
    <n v="10.27"/>
    <n v="3"/>
    <n v="0.9"/>
    <x v="10"/>
    <x v="0"/>
  </r>
  <r>
    <n v="44501"/>
    <x v="484"/>
    <x v="25"/>
    <x v="0"/>
    <x v="1"/>
    <s v="Avery 513"/>
    <n v="47.81"/>
    <n v="12"/>
    <n v="15.54"/>
    <x v="10"/>
    <x v="0"/>
  </r>
  <r>
    <n v="44501"/>
    <x v="484"/>
    <x v="25"/>
    <x v="2"/>
    <x v="6"/>
    <s v="Cisco IPÂ PhoneÂ 7961G VoIPÂ phoneÂ - Dark gray"/>
    <n v="978.84"/>
    <n v="9"/>
    <n v="110.12"/>
    <x v="10"/>
    <x v="0"/>
  </r>
  <r>
    <n v="44501"/>
    <x v="436"/>
    <x v="1"/>
    <x v="0"/>
    <x v="0"/>
    <s v="Southworth Parchment Paper &amp; Envelopes"/>
    <n v="15.7"/>
    <n v="3"/>
    <n v="5.0999999999999996"/>
    <x v="10"/>
    <x v="0"/>
  </r>
  <r>
    <n v="44501"/>
    <x v="4"/>
    <x v="5"/>
    <x v="0"/>
    <x v="2"/>
    <s v="Multi-Use Personal File Cart and Caster Set, Three Stacking Bins"/>
    <n v="69.52"/>
    <n v="2"/>
    <n v="19.47"/>
    <x v="10"/>
    <x v="0"/>
  </r>
  <r>
    <n v="44501"/>
    <x v="4"/>
    <x v="5"/>
    <x v="0"/>
    <x v="4"/>
    <s v="OIC #2 Pencils, Medium Soft"/>
    <n v="5.64"/>
    <n v="3"/>
    <n v="1.64"/>
    <x v="10"/>
    <x v="0"/>
  </r>
  <r>
    <n v="44501"/>
    <x v="485"/>
    <x v="3"/>
    <x v="0"/>
    <x v="1"/>
    <s v="Avery 475"/>
    <n v="44.4"/>
    <n v="3"/>
    <n v="22.2"/>
    <x v="10"/>
    <x v="0"/>
  </r>
  <r>
    <n v="44501"/>
    <x v="485"/>
    <x v="3"/>
    <x v="0"/>
    <x v="0"/>
    <s v="Easy-staple paper"/>
    <n v="21.4"/>
    <n v="5"/>
    <n v="9.6300000000000008"/>
    <x v="10"/>
    <x v="0"/>
  </r>
  <r>
    <n v="44501"/>
    <x v="392"/>
    <x v="20"/>
    <x v="0"/>
    <x v="12"/>
    <s v="Kensington 7 Outlet MasterPiece Power Center"/>
    <n v="533.94000000000005"/>
    <n v="3"/>
    <n v="154.84"/>
    <x v="10"/>
    <x v="0"/>
  </r>
  <r>
    <n v="44501"/>
    <x v="392"/>
    <x v="20"/>
    <x v="0"/>
    <x v="0"/>
    <s v="Xerox 1934"/>
    <n v="167.94"/>
    <n v="3"/>
    <n v="82.29"/>
    <x v="10"/>
    <x v="0"/>
  </r>
  <r>
    <n v="44501"/>
    <x v="392"/>
    <x v="20"/>
    <x v="1"/>
    <x v="8"/>
    <s v="Master Big Foot Doorstop, Beige"/>
    <n v="31.68"/>
    <n v="6"/>
    <n v="9.82"/>
    <x v="10"/>
    <x v="0"/>
  </r>
  <r>
    <n v="44501"/>
    <x v="486"/>
    <x v="23"/>
    <x v="0"/>
    <x v="12"/>
    <s v="Fellowes Superior 10 Outlet Split Surge Protector"/>
    <n v="76.12"/>
    <n v="2"/>
    <n v="22.07"/>
    <x v="10"/>
    <x v="0"/>
  </r>
  <r>
    <n v="44501"/>
    <x v="400"/>
    <x v="10"/>
    <x v="1"/>
    <x v="8"/>
    <s v="Howard Miller 13&quot; Diameter Pewter Finish Round Wall Clock"/>
    <n v="68.7"/>
    <n v="2"/>
    <n v="16.32"/>
    <x v="10"/>
    <x v="0"/>
  </r>
  <r>
    <n v="44501"/>
    <x v="400"/>
    <x v="10"/>
    <x v="0"/>
    <x v="3"/>
    <s v="Acco Economy Flexible Poly Round Ring Binder"/>
    <n v="3.13"/>
    <n v="2"/>
    <n v="-2.61"/>
    <x v="10"/>
    <x v="0"/>
  </r>
  <r>
    <n v="44501"/>
    <x v="400"/>
    <x v="10"/>
    <x v="0"/>
    <x v="3"/>
    <s v="GBC Standard Therm-A-Bind Covers"/>
    <n v="22.43"/>
    <n v="3"/>
    <n v="-17.940000000000001"/>
    <x v="10"/>
    <x v="0"/>
  </r>
  <r>
    <n v="44502"/>
    <x v="310"/>
    <x v="20"/>
    <x v="0"/>
    <x v="1"/>
    <s v="Avery 499"/>
    <n v="34.86"/>
    <n v="7"/>
    <n v="16.04"/>
    <x v="10"/>
    <x v="0"/>
  </r>
  <r>
    <n v="44502"/>
    <x v="310"/>
    <x v="20"/>
    <x v="1"/>
    <x v="8"/>
    <s v="Tensor Computer Mounted Lamp"/>
    <n v="89.34"/>
    <n v="6"/>
    <n v="24.12"/>
    <x v="10"/>
    <x v="0"/>
  </r>
  <r>
    <n v="44502"/>
    <x v="487"/>
    <x v="0"/>
    <x v="2"/>
    <x v="6"/>
    <s v="Logitech B530 USBÂ HeadsetÂ -Â headsetÂ - Full size, Binaural"/>
    <n v="88.78"/>
    <n v="3"/>
    <n v="7.77"/>
    <x v="10"/>
    <x v="0"/>
  </r>
  <r>
    <n v="44502"/>
    <x v="31"/>
    <x v="10"/>
    <x v="2"/>
    <x v="6"/>
    <s v="Polycom CX300 Desktop Phone USB VoIP phone"/>
    <n v="539.96"/>
    <n v="6"/>
    <n v="-107.99"/>
    <x v="10"/>
    <x v="0"/>
  </r>
  <r>
    <n v="44502"/>
    <x v="31"/>
    <x v="10"/>
    <x v="2"/>
    <x v="6"/>
    <s v="I Need's 3d Hello Kitty Hybrid Silicone Case Cover for HTC One X 4g with 3d Hello Kitty Stylus Pen Green/pink"/>
    <n v="50.23"/>
    <n v="7"/>
    <n v="-10.050000000000001"/>
    <x v="10"/>
    <x v="0"/>
  </r>
  <r>
    <n v="44502"/>
    <x v="31"/>
    <x v="10"/>
    <x v="0"/>
    <x v="3"/>
    <s v="Acco D-Ring Binder w/DublLock"/>
    <n v="19.239999999999998"/>
    <n v="3"/>
    <n v="-13.47"/>
    <x v="10"/>
    <x v="0"/>
  </r>
  <r>
    <n v="44502"/>
    <x v="488"/>
    <x v="16"/>
    <x v="2"/>
    <x v="9"/>
    <s v="Razer Kraken 7.1 Surround Sound Over Ear USB Gaming Headset"/>
    <n v="799.92"/>
    <n v="10"/>
    <n v="239.98"/>
    <x v="10"/>
    <x v="0"/>
  </r>
  <r>
    <n v="44502"/>
    <x v="489"/>
    <x v="3"/>
    <x v="2"/>
    <x v="6"/>
    <s v="AT&amp;T CL82213"/>
    <n v="46.38"/>
    <n v="2"/>
    <n v="5.22"/>
    <x v="10"/>
    <x v="0"/>
  </r>
  <r>
    <n v="44502"/>
    <x v="489"/>
    <x v="3"/>
    <x v="0"/>
    <x v="2"/>
    <s v="Adjustable Depth Letter/Legal Cart"/>
    <n v="362.92"/>
    <n v="2"/>
    <n v="105.25"/>
    <x v="10"/>
    <x v="0"/>
  </r>
  <r>
    <n v="44502"/>
    <x v="490"/>
    <x v="22"/>
    <x v="2"/>
    <x v="9"/>
    <s v="Maxell 74 Minute CD-R Spindle, 50/Pack"/>
    <n v="41.94"/>
    <n v="2"/>
    <n v="15.1"/>
    <x v="10"/>
    <x v="0"/>
  </r>
  <r>
    <n v="44502"/>
    <x v="490"/>
    <x v="22"/>
    <x v="2"/>
    <x v="6"/>
    <s v="Samsung Rugby III"/>
    <n v="52.79"/>
    <n v="1"/>
    <n v="4.62"/>
    <x v="10"/>
    <x v="0"/>
  </r>
  <r>
    <n v="44503"/>
    <x v="282"/>
    <x v="2"/>
    <x v="0"/>
    <x v="14"/>
    <s v="Compact Automatic Electric Letter Opener"/>
    <n v="286.33999999999997"/>
    <n v="3"/>
    <n v="-64.430000000000007"/>
    <x v="10"/>
    <x v="0"/>
  </r>
  <r>
    <n v="44503"/>
    <x v="25"/>
    <x v="20"/>
    <x v="2"/>
    <x v="6"/>
    <s v="Panasonic KX-TG9471B"/>
    <n v="783.96"/>
    <n v="4"/>
    <n v="219.51"/>
    <x v="10"/>
    <x v="0"/>
  </r>
  <r>
    <n v="44503"/>
    <x v="25"/>
    <x v="20"/>
    <x v="0"/>
    <x v="3"/>
    <s v="Surelock Post Binders"/>
    <n v="48.9"/>
    <n v="2"/>
    <n v="18.34"/>
    <x v="10"/>
    <x v="0"/>
  </r>
  <r>
    <n v="44503"/>
    <x v="25"/>
    <x v="20"/>
    <x v="0"/>
    <x v="3"/>
    <s v="Acco Pressboard Covers with Storage Hooks, 14 7/8&quot; x 11&quot;, Light Blue"/>
    <n v="7.86"/>
    <n v="2"/>
    <n v="2.85"/>
    <x v="10"/>
    <x v="0"/>
  </r>
  <r>
    <n v="44503"/>
    <x v="218"/>
    <x v="37"/>
    <x v="0"/>
    <x v="14"/>
    <s v="Acme Kleen Earth Office Shears"/>
    <n v="11.64"/>
    <n v="3"/>
    <n v="3.38"/>
    <x v="10"/>
    <x v="0"/>
  </r>
  <r>
    <n v="44503"/>
    <x v="372"/>
    <x v="15"/>
    <x v="0"/>
    <x v="0"/>
    <s v="Ampad Evidence Wirebond Steno Books, 6&quot; x 9&quot;"/>
    <n v="3.49"/>
    <n v="2"/>
    <n v="1.18"/>
    <x v="10"/>
    <x v="0"/>
  </r>
  <r>
    <n v="44503"/>
    <x v="372"/>
    <x v="15"/>
    <x v="0"/>
    <x v="0"/>
    <s v="Xerox 1884"/>
    <n v="143.86000000000001"/>
    <n v="9"/>
    <n v="48.55"/>
    <x v="10"/>
    <x v="0"/>
  </r>
  <r>
    <n v="44503"/>
    <x v="489"/>
    <x v="25"/>
    <x v="0"/>
    <x v="2"/>
    <s v="Acco Perma 4000 Stacking Storage Drawers"/>
    <n v="25.98"/>
    <n v="2"/>
    <n v="-1.62"/>
    <x v="10"/>
    <x v="0"/>
  </r>
  <r>
    <n v="44503"/>
    <x v="489"/>
    <x v="25"/>
    <x v="1"/>
    <x v="13"/>
    <s v="Hon Racetrack Conference Tables"/>
    <n v="945.04"/>
    <n v="6"/>
    <n v="-299.26"/>
    <x v="10"/>
    <x v="0"/>
  </r>
  <r>
    <n v="44503"/>
    <x v="489"/>
    <x v="25"/>
    <x v="0"/>
    <x v="3"/>
    <s v="Avery Self-Adhesive Photo Pockets for Polaroid Photos"/>
    <n v="14.3"/>
    <n v="7"/>
    <n v="-10.49"/>
    <x v="10"/>
    <x v="0"/>
  </r>
  <r>
    <n v="44503"/>
    <x v="489"/>
    <x v="25"/>
    <x v="1"/>
    <x v="8"/>
    <s v="Tenex Antistatic Computer Chair Mats"/>
    <n v="410.35"/>
    <n v="3"/>
    <n v="-51.29"/>
    <x v="10"/>
    <x v="0"/>
  </r>
  <r>
    <n v="44503"/>
    <x v="491"/>
    <x v="23"/>
    <x v="0"/>
    <x v="3"/>
    <s v="Avery Durable Binders"/>
    <n v="5.76"/>
    <n v="2"/>
    <n v="2.82"/>
    <x v="10"/>
    <x v="0"/>
  </r>
  <r>
    <n v="44503"/>
    <x v="153"/>
    <x v="40"/>
    <x v="2"/>
    <x v="9"/>
    <s v="Belkin F8E887 USB Wired Ergonomic Keyboard"/>
    <n v="89.97"/>
    <n v="3"/>
    <n v="18.89"/>
    <x v="10"/>
    <x v="0"/>
  </r>
  <r>
    <n v="44503"/>
    <x v="492"/>
    <x v="3"/>
    <x v="0"/>
    <x v="4"/>
    <s v="Prang Dustless Chalk Sticks"/>
    <n v="6.72"/>
    <n v="4"/>
    <n v="3.36"/>
    <x v="10"/>
    <x v="0"/>
  </r>
  <r>
    <n v="44504"/>
    <x v="39"/>
    <x v="20"/>
    <x v="1"/>
    <x v="5"/>
    <s v="DMI Arturo Collection Mission-style Design Wood Chair"/>
    <n v="135.88"/>
    <n v="1"/>
    <n v="24.16"/>
    <x v="10"/>
    <x v="0"/>
  </r>
  <r>
    <n v="44504"/>
    <x v="39"/>
    <x v="20"/>
    <x v="2"/>
    <x v="15"/>
    <s v="Canon imageCLASS MF7460 Monochrome Digital Laser Multifunction Copier"/>
    <n v="3991.98"/>
    <n v="2"/>
    <n v="1995.99"/>
    <x v="10"/>
    <x v="0"/>
  </r>
  <r>
    <n v="44504"/>
    <x v="39"/>
    <x v="20"/>
    <x v="2"/>
    <x v="6"/>
    <s v="Panasonic Kx-TS550"/>
    <n v="275.94"/>
    <n v="6"/>
    <n v="80.02"/>
    <x v="10"/>
    <x v="0"/>
  </r>
  <r>
    <n v="44504"/>
    <x v="39"/>
    <x v="20"/>
    <x v="2"/>
    <x v="9"/>
    <s v="NETGEAR N750 Dual Band Wi-Fi Gigabit Router"/>
    <n v="360"/>
    <n v="4"/>
    <n v="129.6"/>
    <x v="10"/>
    <x v="0"/>
  </r>
  <r>
    <n v="44504"/>
    <x v="39"/>
    <x v="20"/>
    <x v="0"/>
    <x v="2"/>
    <s v="Trav-L-File Heavy-Duty Shuttle II, Black"/>
    <n v="43.57"/>
    <n v="1"/>
    <n v="13.07"/>
    <x v="10"/>
    <x v="0"/>
  </r>
  <r>
    <n v="44504"/>
    <x v="402"/>
    <x v="25"/>
    <x v="0"/>
    <x v="7"/>
    <s v="OIC Bulk Pack Metal Binder Clips"/>
    <n v="8.3800000000000008"/>
    <n v="3"/>
    <n v="2.72"/>
    <x v="10"/>
    <x v="0"/>
  </r>
  <r>
    <n v="44504"/>
    <x v="402"/>
    <x v="25"/>
    <x v="0"/>
    <x v="12"/>
    <s v="Acco 6 Outlet Guardian Premium Surge Suppressor"/>
    <n v="58.24"/>
    <n v="5"/>
    <n v="5.0999999999999996"/>
    <x v="10"/>
    <x v="0"/>
  </r>
  <r>
    <n v="44504"/>
    <x v="493"/>
    <x v="3"/>
    <x v="1"/>
    <x v="8"/>
    <s v="Executive Impressions 12&quot; Wall Clock"/>
    <n v="35.340000000000003"/>
    <n v="2"/>
    <n v="13.43"/>
    <x v="10"/>
    <x v="0"/>
  </r>
  <r>
    <n v="44504"/>
    <x v="494"/>
    <x v="3"/>
    <x v="2"/>
    <x v="6"/>
    <s v="Polycom SoundPoint Pro SE-225 Corded phone"/>
    <n v="666.34"/>
    <n v="7"/>
    <n v="66.63"/>
    <x v="10"/>
    <x v="0"/>
  </r>
  <r>
    <n v="44504"/>
    <x v="494"/>
    <x v="3"/>
    <x v="1"/>
    <x v="13"/>
    <s v="Bevis Round Conference Table Top, X-Base"/>
    <n v="573.73"/>
    <n v="4"/>
    <n v="-64.540000000000006"/>
    <x v="10"/>
    <x v="0"/>
  </r>
  <r>
    <n v="44504"/>
    <x v="494"/>
    <x v="3"/>
    <x v="0"/>
    <x v="3"/>
    <s v="Cardinal EasyOpen D-Ring Binders"/>
    <n v="21.94"/>
    <n v="3"/>
    <n v="8.23"/>
    <x v="10"/>
    <x v="0"/>
  </r>
  <r>
    <n v="44504"/>
    <x v="494"/>
    <x v="3"/>
    <x v="0"/>
    <x v="0"/>
    <s v="Xerox 2000"/>
    <n v="19.440000000000001"/>
    <n v="3"/>
    <n v="9.33"/>
    <x v="10"/>
    <x v="0"/>
  </r>
  <r>
    <n v="44504"/>
    <x v="494"/>
    <x v="3"/>
    <x v="2"/>
    <x v="15"/>
    <s v="Hewlett-Packard Deskjet D4360 Printer"/>
    <n v="447.97"/>
    <n v="4"/>
    <n v="139.99"/>
    <x v="10"/>
    <x v="0"/>
  </r>
  <r>
    <n v="44504"/>
    <x v="381"/>
    <x v="20"/>
    <x v="0"/>
    <x v="3"/>
    <s v="Acco Flexible ACCOHIDE Square Ring Data Binder, Dark Blue, 11 1/2&quot; X 14&quot; 7/8&quot;"/>
    <n v="52.06"/>
    <n v="4"/>
    <n v="18.87"/>
    <x v="10"/>
    <x v="0"/>
  </r>
  <r>
    <n v="44504"/>
    <x v="495"/>
    <x v="3"/>
    <x v="0"/>
    <x v="4"/>
    <s v="Newell 343"/>
    <n v="2.94"/>
    <n v="1"/>
    <n v="0.79"/>
    <x v="10"/>
    <x v="0"/>
  </r>
  <r>
    <n v="44505"/>
    <x v="354"/>
    <x v="3"/>
    <x v="1"/>
    <x v="8"/>
    <s v="OIC Stacking Trays"/>
    <n v="20.04"/>
    <n v="6"/>
    <n v="8.82"/>
    <x v="10"/>
    <x v="0"/>
  </r>
  <r>
    <n v="44505"/>
    <x v="50"/>
    <x v="6"/>
    <x v="2"/>
    <x v="9"/>
    <s v="Maxell 4.7GB DVD-RW 3/Pack"/>
    <n v="47.79"/>
    <n v="3"/>
    <n v="16.25"/>
    <x v="10"/>
    <x v="0"/>
  </r>
  <r>
    <n v="44505"/>
    <x v="496"/>
    <x v="2"/>
    <x v="1"/>
    <x v="8"/>
    <s v="Tenex Antistatic Computer Chair Mats"/>
    <n v="273.57"/>
    <n v="2"/>
    <n v="-34.200000000000003"/>
    <x v="10"/>
    <x v="0"/>
  </r>
  <r>
    <n v="44505"/>
    <x v="496"/>
    <x v="2"/>
    <x v="0"/>
    <x v="3"/>
    <s v="Wilson Jones Legal Size Ring Binders"/>
    <n v="13.19"/>
    <n v="2"/>
    <n v="-8.8000000000000007"/>
    <x v="10"/>
    <x v="0"/>
  </r>
  <r>
    <n v="44505"/>
    <x v="496"/>
    <x v="2"/>
    <x v="0"/>
    <x v="2"/>
    <s v="Tennsco Double-Tier Lockers"/>
    <n v="1080.0999999999999"/>
    <n v="6"/>
    <n v="-94.51"/>
    <x v="10"/>
    <x v="0"/>
  </r>
  <r>
    <n v="44505"/>
    <x v="496"/>
    <x v="2"/>
    <x v="2"/>
    <x v="9"/>
    <s v="Sony 16GB Class 10 Micro SDHC R40 Memory Card"/>
    <n v="51.56"/>
    <n v="5"/>
    <n v="-6.45"/>
    <x v="10"/>
    <x v="0"/>
  </r>
  <r>
    <n v="44505"/>
    <x v="496"/>
    <x v="2"/>
    <x v="2"/>
    <x v="9"/>
    <s v="Memorex Micro Travel Drive 32 GB"/>
    <n v="58.42"/>
    <n v="2"/>
    <n v="16.79"/>
    <x v="10"/>
    <x v="0"/>
  </r>
  <r>
    <n v="44505"/>
    <x v="497"/>
    <x v="6"/>
    <x v="1"/>
    <x v="5"/>
    <s v="Global Stack Chair with Arms, Black"/>
    <n v="149.9"/>
    <n v="5"/>
    <n v="40.47"/>
    <x v="10"/>
    <x v="0"/>
  </r>
  <r>
    <n v="44506"/>
    <x v="208"/>
    <x v="4"/>
    <x v="0"/>
    <x v="0"/>
    <s v="Array Parchment Paper, Assorted Colors"/>
    <n v="43.68"/>
    <n v="6"/>
    <n v="20.97"/>
    <x v="10"/>
    <x v="0"/>
  </r>
  <r>
    <n v="44507"/>
    <x v="498"/>
    <x v="0"/>
    <x v="0"/>
    <x v="3"/>
    <s v="Satellite Sectional Post Binders"/>
    <n v="26.05"/>
    <n v="3"/>
    <n v="-44.28"/>
    <x v="10"/>
    <x v="0"/>
  </r>
  <r>
    <n v="44507"/>
    <x v="498"/>
    <x v="0"/>
    <x v="0"/>
    <x v="10"/>
    <s v="Staple envelope"/>
    <n v="74.349999999999994"/>
    <n v="3"/>
    <n v="26.95"/>
    <x v="10"/>
    <x v="0"/>
  </r>
  <r>
    <n v="44507"/>
    <x v="352"/>
    <x v="3"/>
    <x v="0"/>
    <x v="3"/>
    <s v="Wilson Jones Legal Size Ring Binders"/>
    <n v="123.14"/>
    <n v="7"/>
    <n v="46.18"/>
    <x v="10"/>
    <x v="0"/>
  </r>
  <r>
    <n v="44507"/>
    <x v="236"/>
    <x v="0"/>
    <x v="1"/>
    <x v="5"/>
    <s v="Hon Deluxe Fabric Upholstered Stacking Chairs, Squared Back"/>
    <n v="683.14"/>
    <n v="4"/>
    <n v="0"/>
    <x v="10"/>
    <x v="0"/>
  </r>
  <r>
    <n v="44507"/>
    <x v="236"/>
    <x v="0"/>
    <x v="0"/>
    <x v="3"/>
    <s v="Avery Triangle Shaped Sheet Lifters, Black, 2/Pack"/>
    <n v="1.48"/>
    <n v="3"/>
    <n v="-2.21"/>
    <x v="10"/>
    <x v="0"/>
  </r>
  <r>
    <n v="44507"/>
    <x v="236"/>
    <x v="0"/>
    <x v="0"/>
    <x v="14"/>
    <s v="Acme Stainless Steel Office Snips"/>
    <n v="40.71"/>
    <n v="7"/>
    <n v="3.56"/>
    <x v="10"/>
    <x v="0"/>
  </r>
  <r>
    <n v="44507"/>
    <x v="389"/>
    <x v="21"/>
    <x v="0"/>
    <x v="12"/>
    <s v="Belkin 8 Outlet Surge Protector"/>
    <n v="245.88"/>
    <n v="6"/>
    <n v="68.849999999999994"/>
    <x v="10"/>
    <x v="0"/>
  </r>
  <r>
    <n v="44507"/>
    <x v="389"/>
    <x v="21"/>
    <x v="0"/>
    <x v="2"/>
    <s v="Portable Personal File Box"/>
    <n v="36.630000000000003"/>
    <n v="3"/>
    <n v="9.89"/>
    <x v="10"/>
    <x v="0"/>
  </r>
  <r>
    <n v="44507"/>
    <x v="389"/>
    <x v="21"/>
    <x v="0"/>
    <x v="2"/>
    <s v="X-Rack File for Hanging Folders"/>
    <n v="22.58"/>
    <n v="2"/>
    <n v="5.87"/>
    <x v="10"/>
    <x v="0"/>
  </r>
  <r>
    <n v="44507"/>
    <x v="389"/>
    <x v="21"/>
    <x v="0"/>
    <x v="3"/>
    <s v="ACCOHIDE 3-Ring Binder, Blue, 1&quot;"/>
    <n v="12.39"/>
    <n v="3"/>
    <n v="5.82"/>
    <x v="10"/>
    <x v="0"/>
  </r>
  <r>
    <n v="44507"/>
    <x v="244"/>
    <x v="20"/>
    <x v="0"/>
    <x v="7"/>
    <s v="Binder Clips by OIC"/>
    <n v="5.92"/>
    <n v="4"/>
    <n v="2.84"/>
    <x v="10"/>
    <x v="0"/>
  </r>
  <r>
    <n v="44507"/>
    <x v="244"/>
    <x v="20"/>
    <x v="0"/>
    <x v="0"/>
    <s v="Riverleaf Stik-Withit Designer Note Cubes"/>
    <n v="30.18"/>
    <n v="3"/>
    <n v="13.88"/>
    <x v="10"/>
    <x v="0"/>
  </r>
  <r>
    <n v="44507"/>
    <x v="47"/>
    <x v="11"/>
    <x v="0"/>
    <x v="0"/>
    <s v="Xerox 1995"/>
    <n v="25.92"/>
    <n v="5"/>
    <n v="9.07"/>
    <x v="10"/>
    <x v="0"/>
  </r>
  <r>
    <n v="44507"/>
    <x v="47"/>
    <x v="11"/>
    <x v="0"/>
    <x v="4"/>
    <s v="Panasonic KP-150 Electric Pencil Sharpener"/>
    <n v="120.77"/>
    <n v="4"/>
    <n v="9.06"/>
    <x v="10"/>
    <x v="0"/>
  </r>
  <r>
    <n v="44508"/>
    <x v="185"/>
    <x v="3"/>
    <x v="2"/>
    <x v="6"/>
    <s v="Toshiba IPT2010-SD IPÂ Telephone"/>
    <n v="333.58"/>
    <n v="3"/>
    <n v="25.02"/>
    <x v="10"/>
    <x v="0"/>
  </r>
  <r>
    <n v="44509"/>
    <x v="355"/>
    <x v="3"/>
    <x v="0"/>
    <x v="2"/>
    <s v="SAFCO Boltless Steel Shelving"/>
    <n v="340.92"/>
    <n v="3"/>
    <n v="3.41"/>
    <x v="10"/>
    <x v="0"/>
  </r>
  <r>
    <n v="44509"/>
    <x v="355"/>
    <x v="3"/>
    <x v="1"/>
    <x v="11"/>
    <s v="Sauder Mission Library with Doors, Fruitwood Finish"/>
    <n v="222.67"/>
    <n v="2"/>
    <n v="10.48"/>
    <x v="10"/>
    <x v="0"/>
  </r>
  <r>
    <n v="44509"/>
    <x v="355"/>
    <x v="3"/>
    <x v="2"/>
    <x v="6"/>
    <s v="Samsung Galaxy Note 3"/>
    <n v="703.97"/>
    <n v="4"/>
    <n v="88"/>
    <x v="10"/>
    <x v="0"/>
  </r>
  <r>
    <n v="44509"/>
    <x v="355"/>
    <x v="3"/>
    <x v="0"/>
    <x v="2"/>
    <s v="Decoflex Hanging Personal Folder File, Blue"/>
    <n v="92.52"/>
    <n v="6"/>
    <n v="24.98"/>
    <x v="10"/>
    <x v="0"/>
  </r>
  <r>
    <n v="44509"/>
    <x v="355"/>
    <x v="3"/>
    <x v="0"/>
    <x v="0"/>
    <s v="Recycled Desk Saver Line &quot;While You Were Out&quot; Book, 5 1/2&quot; X 4&quot;"/>
    <n v="62.65"/>
    <n v="7"/>
    <n v="28.82"/>
    <x v="10"/>
    <x v="0"/>
  </r>
  <r>
    <n v="44509"/>
    <x v="355"/>
    <x v="3"/>
    <x v="0"/>
    <x v="0"/>
    <s v="Xerox 1912"/>
    <n v="94.85"/>
    <n v="5"/>
    <n v="45.53"/>
    <x v="10"/>
    <x v="0"/>
  </r>
  <r>
    <n v="44509"/>
    <x v="499"/>
    <x v="20"/>
    <x v="1"/>
    <x v="8"/>
    <s v="Eldon 200 Class Desk Accessories, Black"/>
    <n v="56.52"/>
    <n v="9"/>
    <n v="21.48"/>
    <x v="10"/>
    <x v="0"/>
  </r>
  <r>
    <n v="44510"/>
    <x v="131"/>
    <x v="3"/>
    <x v="2"/>
    <x v="6"/>
    <s v="Jabra SPEAK 410"/>
    <n v="601.54"/>
    <n v="8"/>
    <n v="60.15"/>
    <x v="10"/>
    <x v="0"/>
  </r>
  <r>
    <n v="44510"/>
    <x v="131"/>
    <x v="3"/>
    <x v="2"/>
    <x v="9"/>
    <s v="Memorex Froggy Flash Drive 4 GB"/>
    <n v="10.99"/>
    <n v="1"/>
    <n v="4.29"/>
    <x v="10"/>
    <x v="0"/>
  </r>
  <r>
    <n v="44510"/>
    <x v="131"/>
    <x v="3"/>
    <x v="1"/>
    <x v="8"/>
    <s v="Luxo Economy Swing Arm Lamp"/>
    <n v="39.880000000000003"/>
    <n v="2"/>
    <n v="11.17"/>
    <x v="10"/>
    <x v="0"/>
  </r>
  <r>
    <n v="44510"/>
    <x v="131"/>
    <x v="3"/>
    <x v="0"/>
    <x v="0"/>
    <s v="Southworth 100% RÃ©sumÃ© Paper, 24lb."/>
    <n v="62.24"/>
    <n v="8"/>
    <n v="28.01"/>
    <x v="10"/>
    <x v="0"/>
  </r>
  <r>
    <n v="44510"/>
    <x v="131"/>
    <x v="3"/>
    <x v="1"/>
    <x v="8"/>
    <s v="Eldon Expressions Punched Metal &amp; Wood Desk Accessories, Pewter &amp; Cherry"/>
    <n v="53.2"/>
    <n v="5"/>
    <n v="14.9"/>
    <x v="10"/>
    <x v="0"/>
  </r>
  <r>
    <n v="44510"/>
    <x v="131"/>
    <x v="3"/>
    <x v="0"/>
    <x v="1"/>
    <s v="Avery White Multi-Purpose Labels"/>
    <n v="39.840000000000003"/>
    <n v="8"/>
    <n v="18.329999999999998"/>
    <x v="10"/>
    <x v="0"/>
  </r>
  <r>
    <n v="44510"/>
    <x v="66"/>
    <x v="14"/>
    <x v="0"/>
    <x v="4"/>
    <s v="Avery Hi-Liter Comfort Grip Fluorescent Highlighter, Yellow Ink"/>
    <n v="3.9"/>
    <n v="2"/>
    <n v="1.52"/>
    <x v="10"/>
    <x v="0"/>
  </r>
  <r>
    <n v="44510"/>
    <x v="66"/>
    <x v="14"/>
    <x v="0"/>
    <x v="0"/>
    <s v="Xerox 199"/>
    <n v="12.84"/>
    <n v="3"/>
    <n v="5.78"/>
    <x v="10"/>
    <x v="0"/>
  </r>
  <r>
    <n v="44510"/>
    <x v="66"/>
    <x v="14"/>
    <x v="0"/>
    <x v="0"/>
    <s v="Xerox 4200 Series MultiUse Premium Copy Paper (20Lb. and 84 Bright)"/>
    <n v="15.84"/>
    <n v="3"/>
    <n v="7.13"/>
    <x v="10"/>
    <x v="0"/>
  </r>
  <r>
    <n v="44510"/>
    <x v="66"/>
    <x v="14"/>
    <x v="1"/>
    <x v="5"/>
    <s v="Hon Every-Day Series Multi-Task Chairs"/>
    <n v="563.94000000000005"/>
    <n v="3"/>
    <n v="112.79"/>
    <x v="10"/>
    <x v="0"/>
  </r>
  <r>
    <n v="44510"/>
    <x v="66"/>
    <x v="14"/>
    <x v="0"/>
    <x v="2"/>
    <s v="Acco Perma 3000 Stacking Storage Drawers"/>
    <n v="62.94"/>
    <n v="3"/>
    <n v="11.96"/>
    <x v="10"/>
    <x v="0"/>
  </r>
  <r>
    <n v="44510"/>
    <x v="66"/>
    <x v="14"/>
    <x v="0"/>
    <x v="2"/>
    <s v="Hot File 7-Pocket, Floor Stand"/>
    <n v="535.41"/>
    <n v="3"/>
    <n v="160.62"/>
    <x v="10"/>
    <x v="0"/>
  </r>
  <r>
    <n v="44511"/>
    <x v="500"/>
    <x v="21"/>
    <x v="0"/>
    <x v="2"/>
    <s v="Stur-D-Stor Shelving, Vertical 5-Shelf: 72&quot;H x 36&quot;W x 18 1/2&quot;D"/>
    <n v="665.88"/>
    <n v="6"/>
    <n v="13.32"/>
    <x v="10"/>
    <x v="0"/>
  </r>
  <r>
    <n v="44511"/>
    <x v="501"/>
    <x v="26"/>
    <x v="0"/>
    <x v="4"/>
    <s v="BIC Brite Liner Grip Highlighters, Assorted, 5/Pack"/>
    <n v="3.39"/>
    <n v="1"/>
    <n v="0.81"/>
    <x v="10"/>
    <x v="0"/>
  </r>
  <r>
    <n v="44511"/>
    <x v="501"/>
    <x v="26"/>
    <x v="2"/>
    <x v="6"/>
    <s v="Samsung Galaxy S III - 16GB - pebble blue (T-Mobile)"/>
    <n v="559.98"/>
    <n v="2"/>
    <n v="56"/>
    <x v="10"/>
    <x v="0"/>
  </r>
  <r>
    <n v="44511"/>
    <x v="501"/>
    <x v="26"/>
    <x v="1"/>
    <x v="5"/>
    <s v="Global Airflow Leather Mesh Back Chair, Black"/>
    <n v="603.91999999999996"/>
    <n v="5"/>
    <n v="75.489999999999995"/>
    <x v="10"/>
    <x v="0"/>
  </r>
  <r>
    <n v="44511"/>
    <x v="502"/>
    <x v="0"/>
    <x v="0"/>
    <x v="3"/>
    <s v="GBC DocuBind TL300 Electric Binding System"/>
    <n v="896.99"/>
    <n v="5"/>
    <n v="-1480.03"/>
    <x v="10"/>
    <x v="0"/>
  </r>
  <r>
    <n v="44511"/>
    <x v="502"/>
    <x v="0"/>
    <x v="0"/>
    <x v="3"/>
    <s v="Universal Recycled Hanging Pressboard Report Binders, Letter Size"/>
    <n v="1.23"/>
    <n v="1"/>
    <n v="-1.97"/>
    <x v="10"/>
    <x v="0"/>
  </r>
  <r>
    <n v="44511"/>
    <x v="502"/>
    <x v="0"/>
    <x v="0"/>
    <x v="4"/>
    <s v="Boston Electric Pencil Sharpener, Model 1818, Charcoal Black"/>
    <n v="67.56"/>
    <n v="3"/>
    <n v="6.76"/>
    <x v="10"/>
    <x v="0"/>
  </r>
  <r>
    <n v="44511"/>
    <x v="502"/>
    <x v="0"/>
    <x v="0"/>
    <x v="0"/>
    <s v="Wirebound Message Book, 4 per Page"/>
    <n v="21.72"/>
    <n v="5"/>
    <n v="7.87"/>
    <x v="10"/>
    <x v="0"/>
  </r>
  <r>
    <n v="44511"/>
    <x v="502"/>
    <x v="0"/>
    <x v="0"/>
    <x v="0"/>
    <s v="Xerox 1893"/>
    <n v="262.33999999999997"/>
    <n v="8"/>
    <n v="95.1"/>
    <x v="10"/>
    <x v="0"/>
  </r>
  <r>
    <n v="44511"/>
    <x v="502"/>
    <x v="0"/>
    <x v="2"/>
    <x v="6"/>
    <s v="Geemarc AmpliPOWER60"/>
    <n v="148.47999999999999"/>
    <n v="2"/>
    <n v="16.7"/>
    <x v="10"/>
    <x v="0"/>
  </r>
  <r>
    <n v="44511"/>
    <x v="502"/>
    <x v="0"/>
    <x v="2"/>
    <x v="6"/>
    <s v="Classic Ivory AntiqueÂ TelephoneÂ ZL1810"/>
    <n v="241.18"/>
    <n v="3"/>
    <n v="15.07"/>
    <x v="10"/>
    <x v="0"/>
  </r>
  <r>
    <n v="44511"/>
    <x v="358"/>
    <x v="3"/>
    <x v="0"/>
    <x v="4"/>
    <s v="50 Colored Long Pencils"/>
    <n v="30.48"/>
    <n v="3"/>
    <n v="7.92"/>
    <x v="10"/>
    <x v="0"/>
  </r>
  <r>
    <n v="44511"/>
    <x v="358"/>
    <x v="3"/>
    <x v="1"/>
    <x v="5"/>
    <s v="Hon Olson Stacker Stools"/>
    <n v="112.65"/>
    <n v="1"/>
    <n v="11.26"/>
    <x v="10"/>
    <x v="0"/>
  </r>
  <r>
    <n v="44511"/>
    <x v="324"/>
    <x v="2"/>
    <x v="1"/>
    <x v="8"/>
    <s v="GE 4 Foot Flourescent Tube, 40 Watt"/>
    <n v="23.97"/>
    <n v="2"/>
    <n v="7.79"/>
    <x v="10"/>
    <x v="0"/>
  </r>
  <r>
    <n v="44511"/>
    <x v="324"/>
    <x v="2"/>
    <x v="1"/>
    <x v="11"/>
    <s v="Atlantic Metals Mobile 3-Shelf Bookcases, Custom Colors"/>
    <n v="521.96"/>
    <n v="4"/>
    <n v="-250.54"/>
    <x v="10"/>
    <x v="0"/>
  </r>
  <r>
    <n v="44511"/>
    <x v="338"/>
    <x v="3"/>
    <x v="2"/>
    <x v="6"/>
    <s v="Mophie Juice Pack Helium for iPhone"/>
    <n v="575.92999999999995"/>
    <n v="9"/>
    <n v="57.59"/>
    <x v="10"/>
    <x v="0"/>
  </r>
  <r>
    <n v="44511"/>
    <x v="338"/>
    <x v="3"/>
    <x v="0"/>
    <x v="12"/>
    <s v="Commercial WindTunnel Clean Air Upright Vacuum, Replacement Belts, Filtration Bags"/>
    <n v="7.78"/>
    <n v="2"/>
    <n v="2.02"/>
    <x v="10"/>
    <x v="0"/>
  </r>
  <r>
    <n v="44511"/>
    <x v="338"/>
    <x v="3"/>
    <x v="0"/>
    <x v="0"/>
    <s v="Xerox 1979"/>
    <n v="123.92"/>
    <n v="4"/>
    <n v="55.76"/>
    <x v="10"/>
    <x v="0"/>
  </r>
  <r>
    <n v="44511"/>
    <x v="126"/>
    <x v="22"/>
    <x v="0"/>
    <x v="12"/>
    <s v="Belkin F5C206VTEL 6 Outlet Surge"/>
    <n v="22.98"/>
    <n v="1"/>
    <n v="6.89"/>
    <x v="10"/>
    <x v="0"/>
  </r>
  <r>
    <n v="44511"/>
    <x v="126"/>
    <x v="22"/>
    <x v="2"/>
    <x v="9"/>
    <s v="Belkin Standard 104 key USB Keyboard"/>
    <n v="102.13"/>
    <n v="7"/>
    <n v="15.32"/>
    <x v="10"/>
    <x v="0"/>
  </r>
  <r>
    <n v="44511"/>
    <x v="126"/>
    <x v="22"/>
    <x v="0"/>
    <x v="3"/>
    <s v="Fellowes PB500 Electric Punch Plastic Comb Binding Machine with Manual Bind"/>
    <n v="2033.58"/>
    <n v="2"/>
    <n v="762.59"/>
    <x v="10"/>
    <x v="0"/>
  </r>
  <r>
    <n v="44511"/>
    <x v="248"/>
    <x v="1"/>
    <x v="1"/>
    <x v="8"/>
    <s v="DAX Wood Document Frame."/>
    <n v="10.98"/>
    <n v="2"/>
    <n v="-7.96"/>
    <x v="10"/>
    <x v="0"/>
  </r>
  <r>
    <n v="44511"/>
    <x v="248"/>
    <x v="1"/>
    <x v="1"/>
    <x v="5"/>
    <s v="Global Commerce Series High-Back Swivel/Tilt Chairs"/>
    <n v="797.94"/>
    <n v="4"/>
    <n v="-57"/>
    <x v="10"/>
    <x v="0"/>
  </r>
  <r>
    <n v="44511"/>
    <x v="61"/>
    <x v="20"/>
    <x v="0"/>
    <x v="0"/>
    <s v="Wirebound Message Books, Four 2 3/4&quot; x 5&quot; Forms per Page, 600 Sets per Book"/>
    <n v="46.35"/>
    <n v="5"/>
    <n v="21.78"/>
    <x v="10"/>
    <x v="0"/>
  </r>
  <r>
    <n v="44511"/>
    <x v="61"/>
    <x v="20"/>
    <x v="0"/>
    <x v="0"/>
    <s v="Xerox 1882"/>
    <n v="223.92"/>
    <n v="4"/>
    <n v="109.72"/>
    <x v="10"/>
    <x v="0"/>
  </r>
  <r>
    <n v="44511"/>
    <x v="61"/>
    <x v="20"/>
    <x v="0"/>
    <x v="14"/>
    <s v="Acme Value Line Scissors"/>
    <n v="7.3"/>
    <n v="2"/>
    <n v="2.19"/>
    <x v="10"/>
    <x v="0"/>
  </r>
  <r>
    <n v="44512"/>
    <x v="503"/>
    <x v="0"/>
    <x v="0"/>
    <x v="2"/>
    <s v="Personal Filing Tote with Lid, Black/Gray"/>
    <n v="49.63"/>
    <n v="4"/>
    <n v="4.96"/>
    <x v="10"/>
    <x v="0"/>
  </r>
  <r>
    <n v="44512"/>
    <x v="409"/>
    <x v="3"/>
    <x v="0"/>
    <x v="0"/>
    <s v="Xerox 1974"/>
    <n v="11.96"/>
    <n v="2"/>
    <n v="5.86"/>
    <x v="10"/>
    <x v="0"/>
  </r>
  <r>
    <n v="44512"/>
    <x v="409"/>
    <x v="3"/>
    <x v="1"/>
    <x v="13"/>
    <s v="Bevis Boat-Shaped Conference Table"/>
    <n v="629.05999999999995"/>
    <n v="3"/>
    <n v="31.45"/>
    <x v="10"/>
    <x v="0"/>
  </r>
  <r>
    <n v="44512"/>
    <x v="491"/>
    <x v="25"/>
    <x v="0"/>
    <x v="4"/>
    <s v="Newell 350"/>
    <n v="7.87"/>
    <n v="3"/>
    <n v="0.89"/>
    <x v="10"/>
    <x v="0"/>
  </r>
  <r>
    <n v="44512"/>
    <x v="504"/>
    <x v="0"/>
    <x v="0"/>
    <x v="4"/>
    <s v="Avery Fluorescent Highlighter Four-Color Set"/>
    <n v="2.67"/>
    <n v="1"/>
    <n v="0.33"/>
    <x v="10"/>
    <x v="0"/>
  </r>
  <r>
    <n v="44512"/>
    <x v="504"/>
    <x v="0"/>
    <x v="0"/>
    <x v="14"/>
    <s v="Acco Side-Punched Conventional Columnar Pads"/>
    <n v="16.66"/>
    <n v="6"/>
    <n v="-3.12"/>
    <x v="10"/>
    <x v="0"/>
  </r>
  <r>
    <n v="44512"/>
    <x v="504"/>
    <x v="0"/>
    <x v="2"/>
    <x v="9"/>
    <s v="ImationÂ 16GB Mini TravelDrive USB 2.0Â Flash Drive"/>
    <n v="79.510000000000005"/>
    <n v="3"/>
    <n v="20.87"/>
    <x v="10"/>
    <x v="0"/>
  </r>
  <r>
    <n v="44512"/>
    <x v="504"/>
    <x v="0"/>
    <x v="0"/>
    <x v="0"/>
    <s v="Xerox 216"/>
    <n v="36.29"/>
    <n v="7"/>
    <n v="12.7"/>
    <x v="10"/>
    <x v="0"/>
  </r>
  <r>
    <n v="44512"/>
    <x v="504"/>
    <x v="0"/>
    <x v="1"/>
    <x v="11"/>
    <s v="Bestar Classic Bookcase"/>
    <n v="67.989999999999995"/>
    <n v="1"/>
    <n v="-13"/>
    <x v="10"/>
    <x v="0"/>
  </r>
  <r>
    <n v="44512"/>
    <x v="0"/>
    <x v="0"/>
    <x v="1"/>
    <x v="8"/>
    <s v="GE General Use Halogen Bulbs, 100 Watts, 1 Bulb per Pack"/>
    <n v="25.13"/>
    <n v="3"/>
    <n v="-6.91"/>
    <x v="10"/>
    <x v="0"/>
  </r>
  <r>
    <n v="44512"/>
    <x v="0"/>
    <x v="0"/>
    <x v="2"/>
    <x v="9"/>
    <s v="Logitech G602 Wireless Gaming Mouse"/>
    <n v="127.98"/>
    <n v="2"/>
    <n v="25.6"/>
    <x v="10"/>
    <x v="0"/>
  </r>
  <r>
    <n v="44514"/>
    <x v="505"/>
    <x v="37"/>
    <x v="2"/>
    <x v="6"/>
    <s v="Polycom SoundPoint Pro SE-225 Corded phone"/>
    <n v="832.93"/>
    <n v="7"/>
    <n v="233.22"/>
    <x v="10"/>
    <x v="0"/>
  </r>
  <r>
    <n v="44514"/>
    <x v="505"/>
    <x v="37"/>
    <x v="0"/>
    <x v="3"/>
    <s v="Acco 3-Hole Punch"/>
    <n v="43.8"/>
    <n v="10"/>
    <n v="21.02"/>
    <x v="10"/>
    <x v="0"/>
  </r>
  <r>
    <n v="44514"/>
    <x v="506"/>
    <x v="14"/>
    <x v="0"/>
    <x v="3"/>
    <s v="Storex DuraTech Recycled Plastic Frosted Binders"/>
    <n v="12.72"/>
    <n v="3"/>
    <n v="6.36"/>
    <x v="10"/>
    <x v="0"/>
  </r>
  <r>
    <n v="44514"/>
    <x v="506"/>
    <x v="14"/>
    <x v="0"/>
    <x v="3"/>
    <s v="Avery Durable Binders"/>
    <n v="11.52"/>
    <n v="4"/>
    <n v="5.64"/>
    <x v="10"/>
    <x v="0"/>
  </r>
  <r>
    <n v="44514"/>
    <x v="507"/>
    <x v="0"/>
    <x v="0"/>
    <x v="0"/>
    <s v="Xerox 221"/>
    <n v="20.74"/>
    <n v="4"/>
    <n v="7.26"/>
    <x v="10"/>
    <x v="0"/>
  </r>
  <r>
    <n v="44514"/>
    <x v="508"/>
    <x v="20"/>
    <x v="0"/>
    <x v="0"/>
    <s v="Adams Write n' Stick Phone Message Book, 11&quot; X 5 1/4&quot;, 200 Messages"/>
    <n v="11.36"/>
    <n v="2"/>
    <n v="5.23"/>
    <x v="10"/>
    <x v="0"/>
  </r>
  <r>
    <n v="44514"/>
    <x v="508"/>
    <x v="20"/>
    <x v="1"/>
    <x v="5"/>
    <s v="Safco Chair Connectors, 6/Carton"/>
    <n v="69.260000000000005"/>
    <n v="2"/>
    <n v="14.62"/>
    <x v="10"/>
    <x v="0"/>
  </r>
  <r>
    <n v="44514"/>
    <x v="393"/>
    <x v="6"/>
    <x v="0"/>
    <x v="0"/>
    <s v="Xerox 192"/>
    <n v="32.4"/>
    <n v="5"/>
    <n v="15.55"/>
    <x v="10"/>
    <x v="0"/>
  </r>
  <r>
    <n v="44515"/>
    <x v="509"/>
    <x v="15"/>
    <x v="0"/>
    <x v="4"/>
    <s v="Newell 310"/>
    <n v="4.22"/>
    <n v="3"/>
    <n v="0.48"/>
    <x v="10"/>
    <x v="0"/>
  </r>
  <r>
    <n v="44515"/>
    <x v="509"/>
    <x v="15"/>
    <x v="0"/>
    <x v="12"/>
    <s v="1.7 Cubic Foot Compact &quot;Cube&quot; Office Refrigerators"/>
    <n v="333.06"/>
    <n v="2"/>
    <n v="29.14"/>
    <x v="10"/>
    <x v="0"/>
  </r>
  <r>
    <n v="44515"/>
    <x v="509"/>
    <x v="15"/>
    <x v="0"/>
    <x v="0"/>
    <s v="Southworth 100% RÃ©sumÃ© Paper, 24lb."/>
    <n v="24.9"/>
    <n v="4"/>
    <n v="7.78"/>
    <x v="10"/>
    <x v="0"/>
  </r>
  <r>
    <n v="44515"/>
    <x v="510"/>
    <x v="0"/>
    <x v="0"/>
    <x v="10"/>
    <s v="Ames Color-File Green Diamond Border X-ray Mailers"/>
    <n v="604.66"/>
    <n v="9"/>
    <n v="204.07"/>
    <x v="10"/>
    <x v="0"/>
  </r>
  <r>
    <n v="44515"/>
    <x v="228"/>
    <x v="3"/>
    <x v="1"/>
    <x v="8"/>
    <s v="Eldon 100 Class Desk Accessories"/>
    <n v="10.11"/>
    <n v="3"/>
    <n v="3.24"/>
    <x v="10"/>
    <x v="0"/>
  </r>
  <r>
    <n v="44515"/>
    <x v="228"/>
    <x v="3"/>
    <x v="2"/>
    <x v="9"/>
    <s v="LogitechÂ P710e Mobile Speakerphone"/>
    <n v="772.47"/>
    <n v="3"/>
    <n v="146.77000000000001"/>
    <x v="10"/>
    <x v="0"/>
  </r>
  <r>
    <n v="44515"/>
    <x v="228"/>
    <x v="3"/>
    <x v="0"/>
    <x v="14"/>
    <s v="Acme Box Cutter Scissors"/>
    <n v="20.46"/>
    <n v="2"/>
    <n v="5.32"/>
    <x v="10"/>
    <x v="0"/>
  </r>
  <r>
    <n v="44515"/>
    <x v="134"/>
    <x v="3"/>
    <x v="0"/>
    <x v="14"/>
    <s v="Acme Value Line Scissors"/>
    <n v="10.95"/>
    <n v="3"/>
    <n v="3.29"/>
    <x v="10"/>
    <x v="0"/>
  </r>
  <r>
    <n v="44516"/>
    <x v="511"/>
    <x v="42"/>
    <x v="2"/>
    <x v="6"/>
    <s v="Jawbone MINI JAMBOX Wireless Bluetooth Speaker"/>
    <n v="273.95999999999998"/>
    <n v="2"/>
    <n v="10.96"/>
    <x v="10"/>
    <x v="0"/>
  </r>
  <r>
    <n v="44516"/>
    <x v="50"/>
    <x v="18"/>
    <x v="0"/>
    <x v="10"/>
    <s v="#10 White Business Envelopes,4 1/8 x 9 1/2"/>
    <n v="78.349999999999994"/>
    <n v="5"/>
    <n v="36.82"/>
    <x v="10"/>
    <x v="0"/>
  </r>
  <r>
    <n v="44516"/>
    <x v="50"/>
    <x v="18"/>
    <x v="0"/>
    <x v="0"/>
    <s v="Xerox 1954"/>
    <n v="31.68"/>
    <n v="6"/>
    <n v="14.26"/>
    <x v="10"/>
    <x v="0"/>
  </r>
  <r>
    <n v="44516"/>
    <x v="50"/>
    <x v="18"/>
    <x v="0"/>
    <x v="3"/>
    <s v="Wilson Jones Active Use Binders"/>
    <n v="29.12"/>
    <n v="4"/>
    <n v="14.27"/>
    <x v="10"/>
    <x v="0"/>
  </r>
  <r>
    <n v="44516"/>
    <x v="50"/>
    <x v="18"/>
    <x v="0"/>
    <x v="2"/>
    <s v="File Shuttle II and Handi-File, Black"/>
    <n v="169.45"/>
    <n v="5"/>
    <n v="42.36"/>
    <x v="10"/>
    <x v="0"/>
  </r>
  <r>
    <n v="44516"/>
    <x v="512"/>
    <x v="3"/>
    <x v="0"/>
    <x v="1"/>
    <s v="Permanent Self-Adhesive File Folder Labels for Typewriters by Universal"/>
    <n v="5.22"/>
    <n v="2"/>
    <n v="2.4"/>
    <x v="10"/>
    <x v="0"/>
  </r>
  <r>
    <n v="44516"/>
    <x v="513"/>
    <x v="1"/>
    <x v="1"/>
    <x v="5"/>
    <s v="SAFCO Optional Arm Kit for Workspace Cribbage Stacking Chair"/>
    <n v="37.299999999999997"/>
    <n v="2"/>
    <n v="-1.07"/>
    <x v="10"/>
    <x v="0"/>
  </r>
  <r>
    <n v="44516"/>
    <x v="514"/>
    <x v="3"/>
    <x v="2"/>
    <x v="6"/>
    <s v="OtterBox Commuter Series Case - Samsung Galaxy S4"/>
    <n v="79.97"/>
    <n v="4"/>
    <n v="-17.989999999999998"/>
    <x v="10"/>
    <x v="0"/>
  </r>
  <r>
    <n v="44516"/>
    <x v="514"/>
    <x v="3"/>
    <x v="1"/>
    <x v="11"/>
    <s v="Bush Andora Bookcase, Maple/Graphite Gray Finish"/>
    <n v="305.97000000000003"/>
    <n v="3"/>
    <n v="25.2"/>
    <x v="10"/>
    <x v="0"/>
  </r>
  <r>
    <n v="44516"/>
    <x v="514"/>
    <x v="3"/>
    <x v="0"/>
    <x v="2"/>
    <s v="Space Solutions HD Industrial Steel Shelving."/>
    <n v="344.91"/>
    <n v="3"/>
    <n v="10.35"/>
    <x v="10"/>
    <x v="0"/>
  </r>
  <r>
    <n v="44517"/>
    <x v="114"/>
    <x v="28"/>
    <x v="1"/>
    <x v="5"/>
    <s v="Global Super Steno Chair"/>
    <n v="479.9"/>
    <n v="5"/>
    <n v="81.58"/>
    <x v="10"/>
    <x v="0"/>
  </r>
  <r>
    <n v="44517"/>
    <x v="515"/>
    <x v="7"/>
    <x v="0"/>
    <x v="2"/>
    <s v="Smead Adjustable Mobile File Trolley with Lockable Top"/>
    <n v="2934.33"/>
    <n v="7"/>
    <n v="792.27"/>
    <x v="10"/>
    <x v="0"/>
  </r>
  <r>
    <n v="44517"/>
    <x v="515"/>
    <x v="7"/>
    <x v="1"/>
    <x v="8"/>
    <s v="Eldon Econocleat Chair Mats for Low Pile Carpets"/>
    <n v="124.41"/>
    <n v="3"/>
    <n v="14.93"/>
    <x v="10"/>
    <x v="0"/>
  </r>
  <r>
    <n v="44517"/>
    <x v="515"/>
    <x v="7"/>
    <x v="0"/>
    <x v="4"/>
    <s v="Deluxe Chalkboard Eraser Cleaner"/>
    <n v="57.75"/>
    <n v="5"/>
    <n v="26.57"/>
    <x v="10"/>
    <x v="0"/>
  </r>
  <r>
    <n v="44517"/>
    <x v="93"/>
    <x v="3"/>
    <x v="2"/>
    <x v="9"/>
    <s v="Case Logic 2.4GHz Wireless Keyboard"/>
    <n v="99.98"/>
    <n v="2"/>
    <n v="8"/>
    <x v="10"/>
    <x v="0"/>
  </r>
  <r>
    <n v="44517"/>
    <x v="93"/>
    <x v="3"/>
    <x v="0"/>
    <x v="0"/>
    <s v="Xerox 1941"/>
    <n v="733.95"/>
    <n v="7"/>
    <n v="352.3"/>
    <x v="10"/>
    <x v="0"/>
  </r>
  <r>
    <n v="44517"/>
    <x v="93"/>
    <x v="3"/>
    <x v="0"/>
    <x v="12"/>
    <s v="APC 7 Outlet Network SurgeArrest Surge Protector"/>
    <n v="241.44"/>
    <n v="3"/>
    <n v="72.430000000000007"/>
    <x v="10"/>
    <x v="0"/>
  </r>
  <r>
    <n v="44517"/>
    <x v="516"/>
    <x v="2"/>
    <x v="0"/>
    <x v="0"/>
    <s v="Southworth 100% RÃ©sumÃ© Paper, 24lb."/>
    <n v="12.45"/>
    <n v="2"/>
    <n v="3.89"/>
    <x v="10"/>
    <x v="0"/>
  </r>
  <r>
    <n v="44517"/>
    <x v="516"/>
    <x v="2"/>
    <x v="1"/>
    <x v="5"/>
    <s v="Hon Every-Day Series Multi-Task Chairs"/>
    <n v="657.93"/>
    <n v="5"/>
    <n v="-93.99"/>
    <x v="10"/>
    <x v="0"/>
  </r>
  <r>
    <n v="44517"/>
    <x v="92"/>
    <x v="0"/>
    <x v="0"/>
    <x v="10"/>
    <s v="Redi-Strip #10 Envelopes, 4 1/8 x 9 1/2"/>
    <n v="7.08"/>
    <n v="3"/>
    <n v="2.48"/>
    <x v="10"/>
    <x v="0"/>
  </r>
  <r>
    <n v="44517"/>
    <x v="217"/>
    <x v="20"/>
    <x v="0"/>
    <x v="3"/>
    <s v="GBC DocuBind TL300 Electric Binding System"/>
    <n v="2152.7800000000002"/>
    <n v="3"/>
    <n v="726.56"/>
    <x v="10"/>
    <x v="0"/>
  </r>
  <r>
    <n v="44517"/>
    <x v="217"/>
    <x v="20"/>
    <x v="1"/>
    <x v="11"/>
    <s v="DMI Eclipse Executive Suite Bookcases"/>
    <n v="4007.84"/>
    <n v="10"/>
    <n v="-50.1"/>
    <x v="10"/>
    <x v="0"/>
  </r>
  <r>
    <n v="44517"/>
    <x v="215"/>
    <x v="20"/>
    <x v="0"/>
    <x v="0"/>
    <s v="Southworth 100% Cotton The Best Paper"/>
    <n v="34.44"/>
    <n v="3"/>
    <n v="17.22"/>
    <x v="10"/>
    <x v="0"/>
  </r>
  <r>
    <n v="44518"/>
    <x v="517"/>
    <x v="26"/>
    <x v="1"/>
    <x v="13"/>
    <s v="Bevis Rectangular Conference Tables"/>
    <n v="145.97999999999999"/>
    <n v="2"/>
    <n v="-99.27"/>
    <x v="10"/>
    <x v="0"/>
  </r>
  <r>
    <n v="44518"/>
    <x v="517"/>
    <x v="26"/>
    <x v="0"/>
    <x v="0"/>
    <s v="Geographics Note Cards, Blank, White, 8 1/2&quot; x 11&quot;"/>
    <n v="35.81"/>
    <n v="4"/>
    <n v="12.53"/>
    <x v="10"/>
    <x v="0"/>
  </r>
  <r>
    <n v="44518"/>
    <x v="246"/>
    <x v="2"/>
    <x v="0"/>
    <x v="3"/>
    <s v="Fellowes PB200 Plastic Comb Binding Machine"/>
    <n v="51"/>
    <n v="1"/>
    <n v="-40.799999999999997"/>
    <x v="10"/>
    <x v="0"/>
  </r>
  <r>
    <n v="44518"/>
    <x v="246"/>
    <x v="2"/>
    <x v="0"/>
    <x v="2"/>
    <s v="Safco Industrial Wire Shelving"/>
    <n v="76.790000000000006"/>
    <n v="1"/>
    <n v="-16.32"/>
    <x v="10"/>
    <x v="0"/>
  </r>
  <r>
    <n v="44518"/>
    <x v="246"/>
    <x v="2"/>
    <x v="2"/>
    <x v="6"/>
    <s v="Motorola Droid Maxx"/>
    <n v="539.96"/>
    <n v="6"/>
    <n v="-107.99"/>
    <x v="10"/>
    <x v="0"/>
  </r>
  <r>
    <n v="44518"/>
    <x v="246"/>
    <x v="2"/>
    <x v="1"/>
    <x v="8"/>
    <s v="Eldon Executive Woodline II Desk Accessories, Mahogany"/>
    <n v="60.31"/>
    <n v="3"/>
    <n v="5.28"/>
    <x v="10"/>
    <x v="0"/>
  </r>
  <r>
    <n v="44518"/>
    <x v="246"/>
    <x v="2"/>
    <x v="0"/>
    <x v="3"/>
    <s v="Peel &amp; Stick Add-On Corner Pockets"/>
    <n v="1.94"/>
    <n v="3"/>
    <n v="-1.43"/>
    <x v="10"/>
    <x v="0"/>
  </r>
  <r>
    <n v="44518"/>
    <x v="518"/>
    <x v="1"/>
    <x v="0"/>
    <x v="3"/>
    <s v="GBC White Gloss Covers, Plain Front"/>
    <n v="14.48"/>
    <n v="5"/>
    <n v="-23.89"/>
    <x v="10"/>
    <x v="0"/>
  </r>
  <r>
    <n v="44518"/>
    <x v="493"/>
    <x v="10"/>
    <x v="0"/>
    <x v="3"/>
    <s v="Pressboard Hanging Data Binders for Unburst Sheets"/>
    <n v="11.81"/>
    <n v="8"/>
    <n v="-8.66"/>
    <x v="10"/>
    <x v="0"/>
  </r>
  <r>
    <n v="44518"/>
    <x v="493"/>
    <x v="10"/>
    <x v="2"/>
    <x v="6"/>
    <s v="PNY Rapid USB Car Charger - Black"/>
    <n v="9.59"/>
    <n v="2"/>
    <n v="-2.08"/>
    <x v="10"/>
    <x v="0"/>
  </r>
  <r>
    <n v="44518"/>
    <x v="130"/>
    <x v="27"/>
    <x v="0"/>
    <x v="0"/>
    <s v="Adams &quot;While You Were Out&quot; Message Pads"/>
    <n v="21.98"/>
    <n v="7"/>
    <n v="9.89"/>
    <x v="10"/>
    <x v="0"/>
  </r>
  <r>
    <n v="44518"/>
    <x v="519"/>
    <x v="1"/>
    <x v="1"/>
    <x v="13"/>
    <s v="BPI Conference Tables"/>
    <n v="292.10000000000002"/>
    <n v="4"/>
    <n v="-175.26"/>
    <x v="10"/>
    <x v="0"/>
  </r>
  <r>
    <n v="44518"/>
    <x v="519"/>
    <x v="1"/>
    <x v="1"/>
    <x v="8"/>
    <s v="Dana Swing-Arm Lamps"/>
    <n v="8.5399999999999991"/>
    <n v="2"/>
    <n v="-7.48"/>
    <x v="10"/>
    <x v="0"/>
  </r>
  <r>
    <n v="44518"/>
    <x v="519"/>
    <x v="1"/>
    <x v="1"/>
    <x v="11"/>
    <s v="Hon 4-Shelf Metal Bookcases"/>
    <n v="424.12"/>
    <n v="6"/>
    <n v="-30.29"/>
    <x v="10"/>
    <x v="0"/>
  </r>
  <r>
    <n v="44518"/>
    <x v="519"/>
    <x v="1"/>
    <x v="0"/>
    <x v="3"/>
    <s v="Wilson Jones Turn Tabs Binder Tool for Ring Binders"/>
    <n v="2.89"/>
    <n v="3"/>
    <n v="-4.92"/>
    <x v="10"/>
    <x v="0"/>
  </r>
  <r>
    <n v="44518"/>
    <x v="519"/>
    <x v="1"/>
    <x v="0"/>
    <x v="2"/>
    <s v="Fellowes Stor/Drawer Steel Plus Storage Drawers"/>
    <n v="381.72"/>
    <n v="5"/>
    <n v="-66.8"/>
    <x v="10"/>
    <x v="0"/>
  </r>
  <r>
    <n v="44518"/>
    <x v="520"/>
    <x v="28"/>
    <x v="0"/>
    <x v="2"/>
    <s v="Fellowes Desktop Hanging File Manager"/>
    <n v="67.150000000000006"/>
    <n v="5"/>
    <n v="16.79"/>
    <x v="10"/>
    <x v="0"/>
  </r>
  <r>
    <n v="44518"/>
    <x v="521"/>
    <x v="21"/>
    <x v="1"/>
    <x v="5"/>
    <s v="Office Star - Mesh Screen back chair with Vinyl seat"/>
    <n v="392.94"/>
    <n v="3"/>
    <n v="43.22"/>
    <x v="10"/>
    <x v="0"/>
  </r>
  <r>
    <n v="44518"/>
    <x v="223"/>
    <x v="22"/>
    <x v="1"/>
    <x v="8"/>
    <s v="Howard Miller 13-1/2&quot; Diameter Rosebrook Wall Clock"/>
    <n v="137.54"/>
    <n v="2"/>
    <n v="55.02"/>
    <x v="10"/>
    <x v="0"/>
  </r>
  <r>
    <n v="44518"/>
    <x v="223"/>
    <x v="22"/>
    <x v="1"/>
    <x v="13"/>
    <s v="Lesro Round Back Collection Coffee Table, End Table"/>
    <n v="730.2"/>
    <n v="4"/>
    <n v="94.93"/>
    <x v="10"/>
    <x v="0"/>
  </r>
  <r>
    <n v="44519"/>
    <x v="508"/>
    <x v="8"/>
    <x v="2"/>
    <x v="6"/>
    <s v="AT&amp;T TR1909W"/>
    <n v="503.96"/>
    <n v="4"/>
    <n v="131.03"/>
    <x v="10"/>
    <x v="0"/>
  </r>
  <r>
    <n v="44519"/>
    <x v="508"/>
    <x v="8"/>
    <x v="2"/>
    <x v="6"/>
    <s v="Nokia Lumia 521 (T-Mobile)"/>
    <n v="149.94999999999999"/>
    <n v="5"/>
    <n v="41.99"/>
    <x v="10"/>
    <x v="0"/>
  </r>
  <r>
    <n v="44519"/>
    <x v="508"/>
    <x v="8"/>
    <x v="2"/>
    <x v="9"/>
    <s v="HP Standard 104 key PS/2 Keyboard"/>
    <n v="29"/>
    <n v="2"/>
    <n v="7.25"/>
    <x v="10"/>
    <x v="0"/>
  </r>
  <r>
    <n v="44519"/>
    <x v="522"/>
    <x v="20"/>
    <x v="2"/>
    <x v="6"/>
    <s v="Apple iPhone 5"/>
    <n v="4548.8100000000004"/>
    <n v="7"/>
    <n v="1228.18"/>
    <x v="10"/>
    <x v="0"/>
  </r>
  <r>
    <n v="44519"/>
    <x v="523"/>
    <x v="7"/>
    <x v="0"/>
    <x v="1"/>
    <s v="Avery 480"/>
    <n v="22.5"/>
    <n v="6"/>
    <n v="10.8"/>
    <x v="10"/>
    <x v="0"/>
  </r>
  <r>
    <n v="44519"/>
    <x v="523"/>
    <x v="7"/>
    <x v="0"/>
    <x v="1"/>
    <s v="Avery 499"/>
    <n v="9.9600000000000009"/>
    <n v="2"/>
    <n v="4.58"/>
    <x v="10"/>
    <x v="0"/>
  </r>
  <r>
    <n v="44519"/>
    <x v="523"/>
    <x v="7"/>
    <x v="0"/>
    <x v="3"/>
    <s v="Premier Elliptical Ring Binder, Black"/>
    <n v="213.08"/>
    <n v="7"/>
    <n v="102.28"/>
    <x v="10"/>
    <x v="0"/>
  </r>
  <r>
    <n v="44519"/>
    <x v="523"/>
    <x v="7"/>
    <x v="1"/>
    <x v="11"/>
    <s v="Sauder Inglewood Library Bookcases"/>
    <n v="1025.8800000000001"/>
    <n v="6"/>
    <n v="235.95"/>
    <x v="10"/>
    <x v="0"/>
  </r>
  <r>
    <n v="44519"/>
    <x v="524"/>
    <x v="27"/>
    <x v="0"/>
    <x v="0"/>
    <s v="Xerox 1888"/>
    <n v="166.44"/>
    <n v="3"/>
    <n v="79.89"/>
    <x v="10"/>
    <x v="0"/>
  </r>
  <r>
    <n v="44519"/>
    <x v="131"/>
    <x v="2"/>
    <x v="2"/>
    <x v="9"/>
    <s v="Logitech G105 Gaming Keyboard"/>
    <n v="47.5"/>
    <n v="1"/>
    <n v="-1.19"/>
    <x v="10"/>
    <x v="0"/>
  </r>
  <r>
    <n v="44519"/>
    <x v="363"/>
    <x v="28"/>
    <x v="0"/>
    <x v="2"/>
    <s v="Recycled Steel Personal File for Standard File Folders"/>
    <n v="221.16"/>
    <n v="4"/>
    <n v="57.5"/>
    <x v="10"/>
    <x v="0"/>
  </r>
  <r>
    <n v="44519"/>
    <x v="363"/>
    <x v="28"/>
    <x v="2"/>
    <x v="6"/>
    <s v="Jabra SPEAK 410"/>
    <n v="281.97000000000003"/>
    <n v="3"/>
    <n v="78.95"/>
    <x v="10"/>
    <x v="0"/>
  </r>
  <r>
    <n v="44519"/>
    <x v="525"/>
    <x v="2"/>
    <x v="0"/>
    <x v="0"/>
    <s v="1/4 Fold Party Design Invitations &amp; White Envelopes, 24 8-1/2&quot; X 11&quot; Cards, 25 Env./Pack"/>
    <n v="5.88"/>
    <n v="1"/>
    <n v="1.98"/>
    <x v="10"/>
    <x v="0"/>
  </r>
  <r>
    <n v="44520"/>
    <x v="121"/>
    <x v="20"/>
    <x v="0"/>
    <x v="10"/>
    <s v="Peel &amp; Seel Recycled Catalog Envelopes, Brown"/>
    <n v="34.74"/>
    <n v="3"/>
    <n v="17.37"/>
    <x v="10"/>
    <x v="0"/>
  </r>
  <r>
    <n v="44520"/>
    <x v="121"/>
    <x v="20"/>
    <x v="2"/>
    <x v="6"/>
    <s v="Toshiba IPT2010-SD IPÂ Telephone"/>
    <n v="833.94"/>
    <n v="6"/>
    <n v="216.82"/>
    <x v="10"/>
    <x v="0"/>
  </r>
  <r>
    <n v="44520"/>
    <x v="121"/>
    <x v="20"/>
    <x v="0"/>
    <x v="3"/>
    <s v="3M Organizer Strips"/>
    <n v="12.96"/>
    <n v="3"/>
    <n v="4.54"/>
    <x v="10"/>
    <x v="0"/>
  </r>
  <r>
    <n v="44520"/>
    <x v="121"/>
    <x v="20"/>
    <x v="0"/>
    <x v="0"/>
    <s v="Xerox 2000"/>
    <n v="25.92"/>
    <n v="4"/>
    <n v="12.44"/>
    <x v="10"/>
    <x v="0"/>
  </r>
  <r>
    <n v="44521"/>
    <x v="526"/>
    <x v="5"/>
    <x v="2"/>
    <x v="6"/>
    <s v="Logitech B530 USBÂ HeadsetÂ -Â headsetÂ - Full size, Binaural"/>
    <n v="36.99"/>
    <n v="1"/>
    <n v="9.99"/>
    <x v="10"/>
    <x v="0"/>
  </r>
  <r>
    <n v="44521"/>
    <x v="526"/>
    <x v="5"/>
    <x v="0"/>
    <x v="0"/>
    <s v="Multicolor Computer Printout Paper"/>
    <n v="629.1"/>
    <n v="6"/>
    <n v="301.97000000000003"/>
    <x v="10"/>
    <x v="0"/>
  </r>
  <r>
    <n v="44521"/>
    <x v="526"/>
    <x v="5"/>
    <x v="0"/>
    <x v="2"/>
    <s v="Space Solutions Commercial Steel Shelving"/>
    <n v="193.95"/>
    <n v="3"/>
    <n v="9.6999999999999993"/>
    <x v="10"/>
    <x v="0"/>
  </r>
  <r>
    <n v="44521"/>
    <x v="526"/>
    <x v="5"/>
    <x v="0"/>
    <x v="4"/>
    <s v="Newell 322"/>
    <n v="5.46"/>
    <n v="3"/>
    <n v="1.47"/>
    <x v="10"/>
    <x v="0"/>
  </r>
  <r>
    <n v="44521"/>
    <x v="523"/>
    <x v="3"/>
    <x v="0"/>
    <x v="0"/>
    <s v="Xerox 211"/>
    <n v="12.96"/>
    <n v="2"/>
    <n v="6.22"/>
    <x v="10"/>
    <x v="0"/>
  </r>
  <r>
    <n v="44521"/>
    <x v="527"/>
    <x v="0"/>
    <x v="0"/>
    <x v="10"/>
    <s v="Poly String Tie Envelopes"/>
    <n v="1.63"/>
    <n v="1"/>
    <n v="0.55000000000000004"/>
    <x v="10"/>
    <x v="0"/>
  </r>
  <r>
    <n v="44521"/>
    <x v="527"/>
    <x v="0"/>
    <x v="2"/>
    <x v="6"/>
    <s v="RCA Visys Integrated PBX 8-Line Router"/>
    <n v="267.95999999999998"/>
    <n v="5"/>
    <n v="16.75"/>
    <x v="10"/>
    <x v="0"/>
  </r>
  <r>
    <n v="44521"/>
    <x v="528"/>
    <x v="3"/>
    <x v="0"/>
    <x v="0"/>
    <s v="Tops Wirebound Message Log Books"/>
    <n v="6.58"/>
    <n v="2"/>
    <n v="3.03"/>
    <x v="10"/>
    <x v="0"/>
  </r>
  <r>
    <n v="44521"/>
    <x v="528"/>
    <x v="3"/>
    <x v="2"/>
    <x v="9"/>
    <s v="Kensington Expert Mouse Optical USB Trackball for PC or Mac"/>
    <n v="94.99"/>
    <n v="1"/>
    <n v="28.5"/>
    <x v="10"/>
    <x v="0"/>
  </r>
  <r>
    <n v="44522"/>
    <x v="141"/>
    <x v="4"/>
    <x v="0"/>
    <x v="10"/>
    <s v="Fashion Color Clasp Envelopes"/>
    <n v="16.23"/>
    <n v="3"/>
    <n v="7.95"/>
    <x v="10"/>
    <x v="0"/>
  </r>
  <r>
    <n v="44522"/>
    <x v="141"/>
    <x v="4"/>
    <x v="0"/>
    <x v="3"/>
    <s v="GBC ProClick Punch Binding System"/>
    <n v="319.89999999999998"/>
    <n v="5"/>
    <n v="156.75"/>
    <x v="10"/>
    <x v="0"/>
  </r>
  <r>
    <n v="44522"/>
    <x v="141"/>
    <x v="4"/>
    <x v="0"/>
    <x v="10"/>
    <s v="Staple envelope"/>
    <n v="11.36"/>
    <n v="2"/>
    <n v="5.34"/>
    <x v="10"/>
    <x v="0"/>
  </r>
  <r>
    <n v="44522"/>
    <x v="141"/>
    <x v="4"/>
    <x v="0"/>
    <x v="12"/>
    <s v="Holmes Harmony HEPA Air Purifier for 17 x 20 Room"/>
    <n v="675.12"/>
    <n v="3"/>
    <n v="290.3"/>
    <x v="10"/>
    <x v="0"/>
  </r>
  <r>
    <n v="44522"/>
    <x v="216"/>
    <x v="0"/>
    <x v="0"/>
    <x v="3"/>
    <s v="Wilson Jones Heavy-Duty Casebound Ring Binders with Metal Hinges"/>
    <n v="6.93"/>
    <n v="1"/>
    <n v="-11.08"/>
    <x v="10"/>
    <x v="0"/>
  </r>
  <r>
    <n v="44522"/>
    <x v="529"/>
    <x v="1"/>
    <x v="0"/>
    <x v="3"/>
    <s v="Avery Framed View Binder, EZD Ring (Locking), Navy, 1 1/2&quot;"/>
    <n v="9.98"/>
    <n v="5"/>
    <n v="-16.47"/>
    <x v="10"/>
    <x v="0"/>
  </r>
  <r>
    <n v="44522"/>
    <x v="530"/>
    <x v="3"/>
    <x v="0"/>
    <x v="0"/>
    <s v="Xerox 1895"/>
    <n v="53.82"/>
    <n v="9"/>
    <n v="24.22"/>
    <x v="10"/>
    <x v="0"/>
  </r>
  <r>
    <n v="44522"/>
    <x v="357"/>
    <x v="4"/>
    <x v="0"/>
    <x v="0"/>
    <s v="Hammermill CopyPlus Copy Paper (20Lb. and 84 Bright)"/>
    <n v="9.9600000000000009"/>
    <n v="2"/>
    <n v="4.88"/>
    <x v="10"/>
    <x v="0"/>
  </r>
  <r>
    <n v="44523"/>
    <x v="42"/>
    <x v="3"/>
    <x v="1"/>
    <x v="5"/>
    <s v="Novimex Swivel Fabric Task Chair"/>
    <n v="603.91999999999996"/>
    <n v="5"/>
    <n v="-67.94"/>
    <x v="10"/>
    <x v="0"/>
  </r>
  <r>
    <n v="44523"/>
    <x v="42"/>
    <x v="3"/>
    <x v="0"/>
    <x v="10"/>
    <s v="Pastel Pink Envelopes"/>
    <n v="21.84"/>
    <n v="3"/>
    <n v="10.48"/>
    <x v="10"/>
    <x v="0"/>
  </r>
  <r>
    <n v="44523"/>
    <x v="42"/>
    <x v="3"/>
    <x v="2"/>
    <x v="9"/>
    <s v="Belkin F8E887 USB Wired Ergonomic Keyboard"/>
    <n v="29.99"/>
    <n v="1"/>
    <n v="6.3"/>
    <x v="10"/>
    <x v="0"/>
  </r>
  <r>
    <n v="44523"/>
    <x v="42"/>
    <x v="3"/>
    <x v="1"/>
    <x v="5"/>
    <s v="Safco Contoured Stacking Chairs"/>
    <n v="381.44"/>
    <n v="2"/>
    <n v="23.84"/>
    <x v="10"/>
    <x v="0"/>
  </r>
  <r>
    <n v="44523"/>
    <x v="341"/>
    <x v="0"/>
    <x v="0"/>
    <x v="1"/>
    <s v="Alphabetical Labels for Top Tab Filing"/>
    <n v="23.68"/>
    <n v="2"/>
    <n v="8.8800000000000008"/>
    <x v="10"/>
    <x v="0"/>
  </r>
  <r>
    <n v="44523"/>
    <x v="531"/>
    <x v="0"/>
    <x v="1"/>
    <x v="8"/>
    <s v="Staple-based wall hangings"/>
    <n v="6.37"/>
    <n v="2"/>
    <n v="-2.5499999999999998"/>
    <x v="10"/>
    <x v="0"/>
  </r>
  <r>
    <n v="44523"/>
    <x v="531"/>
    <x v="0"/>
    <x v="0"/>
    <x v="12"/>
    <s v="Conquest 14 Commercial Heavy-Duty Upright Vacuum, Collection System, Accessory Kit"/>
    <n v="34.18"/>
    <n v="3"/>
    <n v="-87.15"/>
    <x v="10"/>
    <x v="0"/>
  </r>
  <r>
    <n v="44523"/>
    <x v="531"/>
    <x v="0"/>
    <x v="2"/>
    <x v="9"/>
    <s v="Maxell 4.7GB DVD-R 5/Pack"/>
    <n v="5.54"/>
    <n v="7"/>
    <n v="1.66"/>
    <x v="10"/>
    <x v="0"/>
  </r>
  <r>
    <n v="44523"/>
    <x v="532"/>
    <x v="2"/>
    <x v="0"/>
    <x v="10"/>
    <s v="Quality Park Security Envelopes"/>
    <n v="62.81"/>
    <n v="3"/>
    <n v="21.2"/>
    <x v="10"/>
    <x v="0"/>
  </r>
  <r>
    <n v="44523"/>
    <x v="533"/>
    <x v="12"/>
    <x v="0"/>
    <x v="10"/>
    <s v="Staple envelope"/>
    <n v="23.47"/>
    <n v="3"/>
    <n v="8.8000000000000007"/>
    <x v="10"/>
    <x v="0"/>
  </r>
  <r>
    <n v="44523"/>
    <x v="105"/>
    <x v="0"/>
    <x v="1"/>
    <x v="5"/>
    <s v="Office Star Flex Back Scooter Chair with White Frame"/>
    <n v="155.37"/>
    <n v="2"/>
    <n v="-35.51"/>
    <x v="10"/>
    <x v="0"/>
  </r>
  <r>
    <n v="44523"/>
    <x v="239"/>
    <x v="14"/>
    <x v="0"/>
    <x v="3"/>
    <s v="UniKeep View Case Binders"/>
    <n v="14.67"/>
    <n v="3"/>
    <n v="6.75"/>
    <x v="10"/>
    <x v="0"/>
  </r>
  <r>
    <n v="44524"/>
    <x v="534"/>
    <x v="10"/>
    <x v="0"/>
    <x v="4"/>
    <s v="Crayola Colored Pencils"/>
    <n v="2.62"/>
    <n v="1"/>
    <n v="0.43"/>
    <x v="10"/>
    <x v="0"/>
  </r>
  <r>
    <n v="44524"/>
    <x v="339"/>
    <x v="3"/>
    <x v="1"/>
    <x v="8"/>
    <s v="Eldon Delta Triangular Chair Mat, 52&quot; x 58&quot;, Clear"/>
    <n v="151.72"/>
    <n v="4"/>
    <n v="27.31"/>
    <x v="10"/>
    <x v="0"/>
  </r>
  <r>
    <n v="44524"/>
    <x v="535"/>
    <x v="22"/>
    <x v="0"/>
    <x v="3"/>
    <s v="Peel &amp; Stick Add-On Corner Pockets"/>
    <n v="12.1"/>
    <n v="7"/>
    <n v="4.2300000000000004"/>
    <x v="10"/>
    <x v="0"/>
  </r>
  <r>
    <n v="44524"/>
    <x v="535"/>
    <x v="22"/>
    <x v="0"/>
    <x v="2"/>
    <s v="Carina 42&quot;Hx23 3/4&quot;W Media Storage Unit"/>
    <n v="485.88"/>
    <n v="6"/>
    <n v="9.7200000000000006"/>
    <x v="10"/>
    <x v="0"/>
  </r>
  <r>
    <n v="44524"/>
    <x v="535"/>
    <x v="22"/>
    <x v="0"/>
    <x v="0"/>
    <s v="Xerox 220"/>
    <n v="25.92"/>
    <n v="4"/>
    <n v="12.44"/>
    <x v="10"/>
    <x v="0"/>
  </r>
  <r>
    <n v="44524"/>
    <x v="535"/>
    <x v="22"/>
    <x v="0"/>
    <x v="2"/>
    <s v="Recycled Data-Pak for Archival Bound Computer Printouts, 12-1/2 x 12-1/2 x 16"/>
    <n v="197.58"/>
    <n v="2"/>
    <n v="53.35"/>
    <x v="10"/>
    <x v="0"/>
  </r>
  <r>
    <n v="44524"/>
    <x v="77"/>
    <x v="24"/>
    <x v="2"/>
    <x v="9"/>
    <s v="Memorex Mini Travel Drive 16 GB USB 2.0 Flash Drive"/>
    <n v="111.79"/>
    <n v="7"/>
    <n v="43.6"/>
    <x v="10"/>
    <x v="0"/>
  </r>
  <r>
    <n v="44524"/>
    <x v="15"/>
    <x v="3"/>
    <x v="1"/>
    <x v="5"/>
    <s v="Global Leather &amp; Oak Executive Chair, Burgundy"/>
    <n v="120.71"/>
    <n v="1"/>
    <n v="-18.11"/>
    <x v="10"/>
    <x v="0"/>
  </r>
  <r>
    <n v="44524"/>
    <x v="168"/>
    <x v="10"/>
    <x v="2"/>
    <x v="6"/>
    <s v="Samsung Galaxy S III - 16GB - pebble blue (T-Mobile)"/>
    <n v="1049.97"/>
    <n v="5"/>
    <n v="-209.99"/>
    <x v="10"/>
    <x v="0"/>
  </r>
  <r>
    <n v="44524"/>
    <x v="168"/>
    <x v="10"/>
    <x v="1"/>
    <x v="5"/>
    <s v="Global Executive Mid-Back Manager's Chair"/>
    <n v="611.05999999999995"/>
    <n v="3"/>
    <n v="-34.92"/>
    <x v="10"/>
    <x v="0"/>
  </r>
  <r>
    <n v="44524"/>
    <x v="536"/>
    <x v="1"/>
    <x v="0"/>
    <x v="2"/>
    <s v="Fellowes Super Stor/Drawer Files"/>
    <n v="646.20000000000005"/>
    <n v="5"/>
    <n v="-8.08"/>
    <x v="10"/>
    <x v="0"/>
  </r>
  <r>
    <n v="44524"/>
    <x v="433"/>
    <x v="10"/>
    <x v="1"/>
    <x v="8"/>
    <s v="Eldon 200 Class Desk Accessories, Burgundy"/>
    <n v="35.17"/>
    <n v="7"/>
    <n v="9.67"/>
    <x v="10"/>
    <x v="0"/>
  </r>
  <r>
    <n v="44524"/>
    <x v="433"/>
    <x v="10"/>
    <x v="2"/>
    <x v="6"/>
    <s v="Samsung Galaxy S4"/>
    <n v="1502.38"/>
    <n v="4"/>
    <n v="-250.4"/>
    <x v="10"/>
    <x v="0"/>
  </r>
  <r>
    <n v="44524"/>
    <x v="537"/>
    <x v="14"/>
    <x v="0"/>
    <x v="4"/>
    <s v="Hunt PowerHouse Electric Pencil Sharpener, Blue"/>
    <n v="151.91999999999999"/>
    <n v="4"/>
    <n v="45.58"/>
    <x v="10"/>
    <x v="0"/>
  </r>
  <r>
    <n v="44524"/>
    <x v="537"/>
    <x v="14"/>
    <x v="0"/>
    <x v="1"/>
    <s v="Dot Matrix Printer Tape Reel Labels, White, 5000/Box"/>
    <n v="196.62"/>
    <n v="2"/>
    <n v="96.34"/>
    <x v="10"/>
    <x v="0"/>
  </r>
  <r>
    <n v="44524"/>
    <x v="537"/>
    <x v="14"/>
    <x v="0"/>
    <x v="0"/>
    <s v="Xerox 1885"/>
    <n v="144.12"/>
    <n v="3"/>
    <n v="69.180000000000007"/>
    <x v="10"/>
    <x v="0"/>
  </r>
  <r>
    <n v="44524"/>
    <x v="537"/>
    <x v="14"/>
    <x v="0"/>
    <x v="0"/>
    <s v="Adams Telephone Message Book w/Frequently-Called Numbers Space, 400 Messages per Book"/>
    <n v="15.96"/>
    <n v="2"/>
    <n v="7.98"/>
    <x v="10"/>
    <x v="0"/>
  </r>
  <r>
    <n v="44524"/>
    <x v="187"/>
    <x v="6"/>
    <x v="1"/>
    <x v="8"/>
    <s v="Executive Impressions 14&quot;"/>
    <n v="111.15"/>
    <n v="5"/>
    <n v="48.91"/>
    <x v="10"/>
    <x v="0"/>
  </r>
  <r>
    <n v="44524"/>
    <x v="538"/>
    <x v="10"/>
    <x v="0"/>
    <x v="3"/>
    <s v="Acco Expandable Hanging Binders"/>
    <n v="5.74"/>
    <n v="3"/>
    <n v="-4.59"/>
    <x v="10"/>
    <x v="0"/>
  </r>
  <r>
    <n v="44525"/>
    <x v="230"/>
    <x v="3"/>
    <x v="0"/>
    <x v="12"/>
    <s v="Belkin F9G930V10-GRY 9 Outlet Surge"/>
    <n v="320.88"/>
    <n v="6"/>
    <n v="93.06"/>
    <x v="10"/>
    <x v="0"/>
  </r>
  <r>
    <n v="44525"/>
    <x v="230"/>
    <x v="3"/>
    <x v="1"/>
    <x v="8"/>
    <s v="Staple-based wall hangings"/>
    <n v="23.88"/>
    <n v="3"/>
    <n v="10.51"/>
    <x v="10"/>
    <x v="0"/>
  </r>
  <r>
    <n v="44525"/>
    <x v="230"/>
    <x v="3"/>
    <x v="0"/>
    <x v="0"/>
    <s v="Wirebound Message Books, Four 2 3/4 x 5 White Forms per Page"/>
    <n v="26.76"/>
    <n v="4"/>
    <n v="12.31"/>
    <x v="10"/>
    <x v="0"/>
  </r>
  <r>
    <n v="44525"/>
    <x v="212"/>
    <x v="0"/>
    <x v="2"/>
    <x v="9"/>
    <s v="KeyTronicÂ KT400U2 -Â KeyboardÂ - Black"/>
    <n v="24.67"/>
    <n v="3"/>
    <n v="0"/>
    <x v="10"/>
    <x v="0"/>
  </r>
  <r>
    <n v="44525"/>
    <x v="212"/>
    <x v="0"/>
    <x v="0"/>
    <x v="1"/>
    <s v="Avery 520"/>
    <n v="2.52"/>
    <n v="1"/>
    <n v="0.88"/>
    <x v="10"/>
    <x v="0"/>
  </r>
  <r>
    <n v="44525"/>
    <x v="212"/>
    <x v="0"/>
    <x v="1"/>
    <x v="13"/>
    <s v="Bretford CR4500 Series Slim Rectangular Table"/>
    <n v="1218.74"/>
    <n v="5"/>
    <n v="-121.87"/>
    <x v="10"/>
    <x v="0"/>
  </r>
  <r>
    <n v="44525"/>
    <x v="212"/>
    <x v="0"/>
    <x v="0"/>
    <x v="1"/>
    <s v="Avery 52"/>
    <n v="5.9"/>
    <n v="2"/>
    <n v="1.99"/>
    <x v="10"/>
    <x v="0"/>
  </r>
  <r>
    <n v="44525"/>
    <x v="212"/>
    <x v="0"/>
    <x v="0"/>
    <x v="0"/>
    <s v="Southworth 25% Cotton Granite Paper &amp; Envelopes"/>
    <n v="15.7"/>
    <n v="3"/>
    <n v="5.0999999999999996"/>
    <x v="10"/>
    <x v="0"/>
  </r>
  <r>
    <n v="44525"/>
    <x v="212"/>
    <x v="0"/>
    <x v="1"/>
    <x v="8"/>
    <s v="Master Caster Door Stop, Brown"/>
    <n v="6.1"/>
    <n v="3"/>
    <n v="-3.96"/>
    <x v="10"/>
    <x v="0"/>
  </r>
  <r>
    <n v="44525"/>
    <x v="539"/>
    <x v="43"/>
    <x v="1"/>
    <x v="8"/>
    <s v="DAX Black Cherry Wood-Tone Poster Frame"/>
    <n v="52.96"/>
    <n v="2"/>
    <n v="20.12"/>
    <x v="10"/>
    <x v="0"/>
  </r>
  <r>
    <n v="44525"/>
    <x v="109"/>
    <x v="20"/>
    <x v="0"/>
    <x v="2"/>
    <s v="Tennsco Snap-Together Open Shelving Units, Starter Sets and Add-On Units"/>
    <n v="1117.92"/>
    <n v="4"/>
    <n v="55.9"/>
    <x v="10"/>
    <x v="0"/>
  </r>
  <r>
    <n v="44525"/>
    <x v="109"/>
    <x v="20"/>
    <x v="1"/>
    <x v="11"/>
    <s v="Sauder Camden County Collection Libraries, Planked Cherry Finish"/>
    <n v="275.95"/>
    <n v="3"/>
    <n v="-37.94"/>
    <x v="10"/>
    <x v="0"/>
  </r>
  <r>
    <n v="44525"/>
    <x v="145"/>
    <x v="11"/>
    <x v="0"/>
    <x v="4"/>
    <s v="Dixon Ticonderoga Core-Lock Colored Pencils"/>
    <n v="51.02"/>
    <n v="7"/>
    <n v="8.2899999999999991"/>
    <x v="10"/>
    <x v="0"/>
  </r>
  <r>
    <n v="44525"/>
    <x v="77"/>
    <x v="3"/>
    <x v="2"/>
    <x v="6"/>
    <s v="Logitech Mobile Speakerphone P710e -Â speaker phone"/>
    <n v="539.91999999999996"/>
    <n v="5"/>
    <n v="47.24"/>
    <x v="10"/>
    <x v="0"/>
  </r>
  <r>
    <n v="44525"/>
    <x v="77"/>
    <x v="3"/>
    <x v="1"/>
    <x v="5"/>
    <s v="Hon GuestStacker Chair"/>
    <n v="725.34"/>
    <n v="4"/>
    <n v="54.4"/>
    <x v="10"/>
    <x v="0"/>
  </r>
  <r>
    <n v="44525"/>
    <x v="77"/>
    <x v="3"/>
    <x v="0"/>
    <x v="4"/>
    <s v="Staples in misc. colors"/>
    <n v="7.44"/>
    <n v="3"/>
    <n v="2.6"/>
    <x v="10"/>
    <x v="0"/>
  </r>
  <r>
    <n v="44526"/>
    <x v="264"/>
    <x v="0"/>
    <x v="1"/>
    <x v="8"/>
    <s v="Eldon Expressions Desk Accessory, Wood Pencil Holder, Oak"/>
    <n v="19.3"/>
    <n v="5"/>
    <n v="-14.48"/>
    <x v="10"/>
    <x v="0"/>
  </r>
  <r>
    <n v="44526"/>
    <x v="262"/>
    <x v="11"/>
    <x v="0"/>
    <x v="0"/>
    <s v="Xerox 2"/>
    <n v="15.55"/>
    <n v="3"/>
    <n v="5.44"/>
    <x v="10"/>
    <x v="0"/>
  </r>
  <r>
    <n v="44526"/>
    <x v="262"/>
    <x v="11"/>
    <x v="0"/>
    <x v="2"/>
    <s v="Office Impressions Heavy Duty Welded Shelving &amp; Multimedia Storage Drawers"/>
    <n v="669.08"/>
    <n v="5"/>
    <n v="-167.27"/>
    <x v="10"/>
    <x v="0"/>
  </r>
  <r>
    <n v="44526"/>
    <x v="262"/>
    <x v="11"/>
    <x v="2"/>
    <x v="6"/>
    <s v="Jawbone MINI JAMBOX Wireless Bluetooth Speaker"/>
    <n v="438.34"/>
    <n v="4"/>
    <n v="-87.67"/>
    <x v="10"/>
    <x v="0"/>
  </r>
  <r>
    <n v="44526"/>
    <x v="471"/>
    <x v="3"/>
    <x v="0"/>
    <x v="0"/>
    <s v="Xerox 1893"/>
    <n v="81.98"/>
    <n v="2"/>
    <n v="40.17"/>
    <x v="10"/>
    <x v="0"/>
  </r>
  <r>
    <n v="44526"/>
    <x v="462"/>
    <x v="20"/>
    <x v="2"/>
    <x v="6"/>
    <s v="ClearSounds CSC500 Amplified Spirit Phone Corded phone"/>
    <n v="279.95999999999998"/>
    <n v="4"/>
    <n v="78.39"/>
    <x v="10"/>
    <x v="0"/>
  </r>
  <r>
    <n v="44526"/>
    <x v="462"/>
    <x v="20"/>
    <x v="0"/>
    <x v="3"/>
    <s v="Acco PRESSTEX Data Binder with Storage Hooks, Dark Blue, 14 7/8&quot; X 11&quot;"/>
    <n v="12.91"/>
    <n v="3"/>
    <n v="4.68"/>
    <x v="10"/>
    <x v="0"/>
  </r>
  <r>
    <n v="44526"/>
    <x v="462"/>
    <x v="20"/>
    <x v="0"/>
    <x v="3"/>
    <s v="Pressboard Data Binders by Wilson Jones"/>
    <n v="17.09"/>
    <n v="4"/>
    <n v="5.77"/>
    <x v="10"/>
    <x v="0"/>
  </r>
  <r>
    <n v="44526"/>
    <x v="462"/>
    <x v="20"/>
    <x v="0"/>
    <x v="1"/>
    <s v="Avery Address/Shipping Labels for Typewriters, 4&quot; x 2&quot;"/>
    <n v="93.15"/>
    <n v="9"/>
    <n v="44.71"/>
    <x v="10"/>
    <x v="0"/>
  </r>
  <r>
    <n v="44526"/>
    <x v="462"/>
    <x v="20"/>
    <x v="0"/>
    <x v="1"/>
    <s v="Avery File Folder Labels"/>
    <n v="11.52"/>
    <n v="4"/>
    <n v="5.64"/>
    <x v="10"/>
    <x v="0"/>
  </r>
  <r>
    <n v="44526"/>
    <x v="465"/>
    <x v="3"/>
    <x v="0"/>
    <x v="3"/>
    <s v="Wilson Jones Easy Flow II Sheet Lifters"/>
    <n v="4.32"/>
    <n v="3"/>
    <n v="1.51"/>
    <x v="10"/>
    <x v="0"/>
  </r>
  <r>
    <n v="44526"/>
    <x v="465"/>
    <x v="3"/>
    <x v="0"/>
    <x v="0"/>
    <s v="Xerox 1970"/>
    <n v="14.94"/>
    <n v="3"/>
    <n v="7.02"/>
    <x v="10"/>
    <x v="0"/>
  </r>
  <r>
    <n v="44526"/>
    <x v="465"/>
    <x v="3"/>
    <x v="0"/>
    <x v="12"/>
    <s v="Fellowes Mighty 8 Compact Surge Protector"/>
    <n v="40.54"/>
    <n v="2"/>
    <n v="11.35"/>
    <x v="10"/>
    <x v="0"/>
  </r>
  <r>
    <n v="44526"/>
    <x v="465"/>
    <x v="3"/>
    <x v="0"/>
    <x v="3"/>
    <s v="SpineVue Locking Slant-D Ring Binders by Cardinal"/>
    <n v="7.31"/>
    <n v="1"/>
    <n v="2.56"/>
    <x v="10"/>
    <x v="0"/>
  </r>
  <r>
    <n v="44527"/>
    <x v="282"/>
    <x v="20"/>
    <x v="0"/>
    <x v="7"/>
    <s v="Staples"/>
    <n v="3.76"/>
    <n v="2"/>
    <n v="1.32"/>
    <x v="10"/>
    <x v="0"/>
  </r>
  <r>
    <n v="44527"/>
    <x v="4"/>
    <x v="20"/>
    <x v="1"/>
    <x v="8"/>
    <s v="Eldon Radial Chair Mat for Low to Medium Pile Carpets"/>
    <n v="199.9"/>
    <n v="5"/>
    <n v="39.979999999999997"/>
    <x v="10"/>
    <x v="0"/>
  </r>
  <r>
    <n v="44528"/>
    <x v="540"/>
    <x v="33"/>
    <x v="0"/>
    <x v="4"/>
    <s v="Newell 331"/>
    <n v="14.67"/>
    <n v="3"/>
    <n v="3.96"/>
    <x v="10"/>
    <x v="0"/>
  </r>
  <r>
    <n v="44528"/>
    <x v="541"/>
    <x v="20"/>
    <x v="0"/>
    <x v="3"/>
    <s v="GBC Standard Recycled Report Covers, Clear Plastic Sheets"/>
    <n v="17.25"/>
    <n v="2"/>
    <n v="6.04"/>
    <x v="10"/>
    <x v="0"/>
  </r>
  <r>
    <n v="44528"/>
    <x v="10"/>
    <x v="9"/>
    <x v="1"/>
    <x v="8"/>
    <s v="Eldon Cleatmat Plus Chair Mats for High Pile Carpets"/>
    <n v="397.6"/>
    <n v="5"/>
    <n v="43.74"/>
    <x v="10"/>
    <x v="0"/>
  </r>
  <r>
    <n v="44528"/>
    <x v="10"/>
    <x v="9"/>
    <x v="0"/>
    <x v="0"/>
    <s v="Xerox 1933"/>
    <n v="85.96"/>
    <n v="7"/>
    <n v="40.4"/>
    <x v="10"/>
    <x v="0"/>
  </r>
  <r>
    <n v="44528"/>
    <x v="10"/>
    <x v="9"/>
    <x v="0"/>
    <x v="4"/>
    <s v="Crayola Colored Pencils"/>
    <n v="13.12"/>
    <n v="4"/>
    <n v="4.33"/>
    <x v="10"/>
    <x v="0"/>
  </r>
  <r>
    <n v="44528"/>
    <x v="10"/>
    <x v="9"/>
    <x v="0"/>
    <x v="3"/>
    <s v="GBC Twin Loop Wire Binding Elements, 9/16&quot; Spine, Black"/>
    <n v="45.66"/>
    <n v="3"/>
    <n v="22.37"/>
    <x v="10"/>
    <x v="0"/>
  </r>
  <r>
    <n v="44528"/>
    <x v="347"/>
    <x v="3"/>
    <x v="0"/>
    <x v="14"/>
    <s v="Staple remover"/>
    <n v="7.36"/>
    <n v="2"/>
    <n v="0.15"/>
    <x v="10"/>
    <x v="0"/>
  </r>
  <r>
    <n v="44528"/>
    <x v="347"/>
    <x v="3"/>
    <x v="0"/>
    <x v="1"/>
    <s v="Avery 489"/>
    <n v="41.4"/>
    <n v="4"/>
    <n v="19.87"/>
    <x v="10"/>
    <x v="0"/>
  </r>
  <r>
    <n v="44528"/>
    <x v="347"/>
    <x v="3"/>
    <x v="1"/>
    <x v="11"/>
    <s v="Sauder Camden County Barrister Bookcase, Planked Cherry Finish"/>
    <n v="411.33"/>
    <n v="4"/>
    <n v="-4.84"/>
    <x v="10"/>
    <x v="0"/>
  </r>
  <r>
    <n v="44528"/>
    <x v="320"/>
    <x v="3"/>
    <x v="0"/>
    <x v="12"/>
    <s v="Acco 6 Outlet Guardian Premium Surge Suppressor"/>
    <n v="43.68"/>
    <n v="3"/>
    <n v="11.79"/>
    <x v="10"/>
    <x v="0"/>
  </r>
  <r>
    <n v="44528"/>
    <x v="320"/>
    <x v="3"/>
    <x v="2"/>
    <x v="9"/>
    <s v="Micropad Numeric Keypads"/>
    <n v="139.93"/>
    <n v="7"/>
    <n v="34.979999999999997"/>
    <x v="10"/>
    <x v="0"/>
  </r>
  <r>
    <n v="44528"/>
    <x v="542"/>
    <x v="0"/>
    <x v="2"/>
    <x v="15"/>
    <s v="StarTech.com 10/100 VDSL2 Ethernet Extender Kit"/>
    <n v="998.85"/>
    <n v="5"/>
    <n v="-199.77"/>
    <x v="10"/>
    <x v="0"/>
  </r>
  <r>
    <n v="44528"/>
    <x v="543"/>
    <x v="18"/>
    <x v="0"/>
    <x v="10"/>
    <s v="Laser &amp; Ink Jet Business Envelopes"/>
    <n v="64.02"/>
    <n v="6"/>
    <n v="29.45"/>
    <x v="10"/>
    <x v="0"/>
  </r>
  <r>
    <n v="44529"/>
    <x v="261"/>
    <x v="2"/>
    <x v="0"/>
    <x v="1"/>
    <s v="Avery 488"/>
    <n v="5.04"/>
    <n v="2"/>
    <n v="1.76"/>
    <x v="10"/>
    <x v="0"/>
  </r>
  <r>
    <n v="44529"/>
    <x v="544"/>
    <x v="1"/>
    <x v="0"/>
    <x v="7"/>
    <s v="Staples"/>
    <n v="12.62"/>
    <n v="2"/>
    <n v="3.95"/>
    <x v="10"/>
    <x v="0"/>
  </r>
  <r>
    <n v="44529"/>
    <x v="545"/>
    <x v="3"/>
    <x v="2"/>
    <x v="6"/>
    <s v="Wilson SignalBoost 841262 DB PRO Amplifier Kit"/>
    <n v="575.91999999999996"/>
    <n v="2"/>
    <n v="71.989999999999995"/>
    <x v="10"/>
    <x v="0"/>
  </r>
  <r>
    <n v="44529"/>
    <x v="545"/>
    <x v="3"/>
    <x v="0"/>
    <x v="7"/>
    <s v="Staples"/>
    <n v="30.4"/>
    <n v="5"/>
    <n v="15.2"/>
    <x v="10"/>
    <x v="0"/>
  </r>
  <r>
    <n v="44529"/>
    <x v="300"/>
    <x v="20"/>
    <x v="0"/>
    <x v="1"/>
    <s v="Avery 485"/>
    <n v="25.06"/>
    <n v="2"/>
    <n v="11.78"/>
    <x v="10"/>
    <x v="0"/>
  </r>
  <r>
    <n v="44530"/>
    <x v="506"/>
    <x v="20"/>
    <x v="0"/>
    <x v="10"/>
    <s v="Park Ridge Embossed Executive Business Envelopes"/>
    <n v="62.28"/>
    <n v="4"/>
    <n v="29.27"/>
    <x v="10"/>
    <x v="0"/>
  </r>
  <r>
    <n v="44530"/>
    <x v="211"/>
    <x v="16"/>
    <x v="0"/>
    <x v="3"/>
    <s v="Avery Triangle Shaped Sheet Lifters, Black, 2/Pack"/>
    <n v="6.64"/>
    <n v="9"/>
    <n v="-4.43"/>
    <x v="10"/>
    <x v="0"/>
  </r>
  <r>
    <n v="44530"/>
    <x v="300"/>
    <x v="12"/>
    <x v="0"/>
    <x v="14"/>
    <s v="Acme Office Executive Series Stainless Steel Trimmers"/>
    <n v="47.99"/>
    <n v="7"/>
    <n v="3.6"/>
    <x v="10"/>
    <x v="0"/>
  </r>
  <r>
    <n v="44530"/>
    <x v="300"/>
    <x v="12"/>
    <x v="2"/>
    <x v="9"/>
    <s v="Memorex 25GB 6X Branded Blu-Ray Recordable Disc, 30/Pack"/>
    <n v="102.24"/>
    <n v="4"/>
    <n v="-16.61"/>
    <x v="10"/>
    <x v="0"/>
  </r>
  <r>
    <n v="44531"/>
    <x v="218"/>
    <x v="21"/>
    <x v="1"/>
    <x v="5"/>
    <s v="Office Star - Professional Matrix Back Chair with 2-to-1 Synchro Tilt and Mesh Fabric Seat"/>
    <n v="2807.84"/>
    <n v="8"/>
    <n v="673.88"/>
    <x v="11"/>
    <x v="0"/>
  </r>
  <r>
    <n v="44531"/>
    <x v="218"/>
    <x v="21"/>
    <x v="0"/>
    <x v="4"/>
    <s v="Hunt BOSTON Vista Battery-Operated Pencil Sharpener, Black"/>
    <n v="46.64"/>
    <n v="4"/>
    <n v="12.59"/>
    <x v="11"/>
    <x v="0"/>
  </r>
  <r>
    <n v="44531"/>
    <x v="546"/>
    <x v="3"/>
    <x v="1"/>
    <x v="8"/>
    <s v="Floodlight Indoor Halogen Bulbs, 1 Bulb per Pack, 60 Watts"/>
    <n v="58.2"/>
    <n v="3"/>
    <n v="28.52"/>
    <x v="11"/>
    <x v="0"/>
  </r>
  <r>
    <n v="44531"/>
    <x v="263"/>
    <x v="25"/>
    <x v="2"/>
    <x v="6"/>
    <s v="BlueLounge Milo Smartphone Stand, White/Metallic"/>
    <n v="95.97"/>
    <n v="4"/>
    <n v="9.6"/>
    <x v="11"/>
    <x v="0"/>
  </r>
  <r>
    <n v="44531"/>
    <x v="519"/>
    <x v="10"/>
    <x v="2"/>
    <x v="16"/>
    <s v="Sharp 1540cs Digital Laser Copier"/>
    <n v="659.99"/>
    <n v="2"/>
    <n v="110"/>
    <x v="11"/>
    <x v="0"/>
  </r>
  <r>
    <n v="44531"/>
    <x v="519"/>
    <x v="10"/>
    <x v="1"/>
    <x v="8"/>
    <s v="Master Caster Door Stop, Brown"/>
    <n v="8.1300000000000008"/>
    <n v="2"/>
    <n v="1.42"/>
    <x v="11"/>
    <x v="0"/>
  </r>
  <r>
    <n v="44531"/>
    <x v="519"/>
    <x v="10"/>
    <x v="0"/>
    <x v="0"/>
    <s v="Xerox 214"/>
    <n v="36.29"/>
    <n v="7"/>
    <n v="12.7"/>
    <x v="11"/>
    <x v="0"/>
  </r>
  <r>
    <n v="44531"/>
    <x v="519"/>
    <x v="10"/>
    <x v="1"/>
    <x v="5"/>
    <s v="Hon Multipurpose Stacking Arm Chairs"/>
    <n v="909.72"/>
    <n v="6"/>
    <n v="-51.98"/>
    <x v="11"/>
    <x v="0"/>
  </r>
  <r>
    <n v="44531"/>
    <x v="91"/>
    <x v="0"/>
    <x v="1"/>
    <x v="5"/>
    <s v="Hon 4070 Series Pagoda Round Back Stacking Chairs"/>
    <n v="674.06"/>
    <n v="3"/>
    <n v="-19.260000000000002"/>
    <x v="11"/>
    <x v="0"/>
  </r>
  <r>
    <n v="44531"/>
    <x v="266"/>
    <x v="32"/>
    <x v="2"/>
    <x v="6"/>
    <s v="Cisco IPÂ PhoneÂ 7961G VoIPÂ phoneÂ - Dark gray"/>
    <n v="271.89999999999998"/>
    <n v="2"/>
    <n v="78.849999999999994"/>
    <x v="11"/>
    <x v="0"/>
  </r>
  <r>
    <n v="44531"/>
    <x v="266"/>
    <x v="32"/>
    <x v="1"/>
    <x v="8"/>
    <s v="Linden 10&quot; Round Wall Clock, Black"/>
    <n v="45.84"/>
    <n v="3"/>
    <n v="15.59"/>
    <x v="11"/>
    <x v="0"/>
  </r>
  <r>
    <n v="44531"/>
    <x v="266"/>
    <x v="32"/>
    <x v="1"/>
    <x v="8"/>
    <s v="Ultra Door Push Plate"/>
    <n v="9.82"/>
    <n v="2"/>
    <n v="3.24"/>
    <x v="11"/>
    <x v="0"/>
  </r>
  <r>
    <n v="44532"/>
    <x v="547"/>
    <x v="20"/>
    <x v="2"/>
    <x v="9"/>
    <s v="Logitech 910-002974 M325 Wireless Mouse for Web Scrolling"/>
    <n v="119.96"/>
    <n v="4"/>
    <n v="52.78"/>
    <x v="11"/>
    <x v="0"/>
  </r>
  <r>
    <n v="44532"/>
    <x v="547"/>
    <x v="20"/>
    <x v="1"/>
    <x v="11"/>
    <s v="O'Sullivan Living Dimensions 5-Shelf Bookcases"/>
    <n v="883.92"/>
    <n v="5"/>
    <n v="-110.49"/>
    <x v="11"/>
    <x v="0"/>
  </r>
  <r>
    <n v="44532"/>
    <x v="547"/>
    <x v="20"/>
    <x v="0"/>
    <x v="3"/>
    <s v="Angle-D Binders with Locking Rings, Label Holders"/>
    <n v="46.72"/>
    <n v="8"/>
    <n v="15.77"/>
    <x v="11"/>
    <x v="0"/>
  </r>
  <r>
    <n v="44532"/>
    <x v="548"/>
    <x v="0"/>
    <x v="1"/>
    <x v="8"/>
    <s v="Deflect-o SuperTray Unbreakable Stackable Tray, Letter, Black"/>
    <n v="58.36"/>
    <n v="5"/>
    <n v="-24.8"/>
    <x v="11"/>
    <x v="0"/>
  </r>
  <r>
    <n v="44532"/>
    <x v="548"/>
    <x v="0"/>
    <x v="0"/>
    <x v="4"/>
    <s v="Newell 343"/>
    <n v="16.46"/>
    <n v="7"/>
    <n v="1.44"/>
    <x v="11"/>
    <x v="0"/>
  </r>
  <r>
    <n v="44532"/>
    <x v="548"/>
    <x v="0"/>
    <x v="1"/>
    <x v="8"/>
    <s v="12-1/2 Diameter Round Wall Clock"/>
    <n v="39.96"/>
    <n v="5"/>
    <n v="-23.98"/>
    <x v="11"/>
    <x v="0"/>
  </r>
  <r>
    <n v="44532"/>
    <x v="549"/>
    <x v="10"/>
    <x v="2"/>
    <x v="9"/>
    <s v="ImationÂ 32GB Pocket Pro USB 3.0Â Flash DriveÂ - 32 GB - Black - 1 P ..."/>
    <n v="119.8"/>
    <n v="5"/>
    <n v="29.95"/>
    <x v="11"/>
    <x v="0"/>
  </r>
  <r>
    <n v="44532"/>
    <x v="550"/>
    <x v="1"/>
    <x v="0"/>
    <x v="12"/>
    <s v="Staple holder"/>
    <n v="2.39"/>
    <n v="1"/>
    <n v="-6.34"/>
    <x v="11"/>
    <x v="0"/>
  </r>
  <r>
    <n v="44532"/>
    <x v="402"/>
    <x v="36"/>
    <x v="1"/>
    <x v="8"/>
    <s v="DAX Metal Frame, Desktop, Stepped-Edge"/>
    <n v="60.72"/>
    <n v="3"/>
    <n v="23.68"/>
    <x v="11"/>
    <x v="0"/>
  </r>
  <r>
    <n v="44532"/>
    <x v="402"/>
    <x v="36"/>
    <x v="0"/>
    <x v="0"/>
    <s v="Xerox 1942"/>
    <n v="146.82"/>
    <n v="3"/>
    <n v="73.41"/>
    <x v="11"/>
    <x v="0"/>
  </r>
  <r>
    <n v="44532"/>
    <x v="402"/>
    <x v="36"/>
    <x v="1"/>
    <x v="5"/>
    <s v="Global Stack Chair with Arms, Black"/>
    <n v="239.84"/>
    <n v="8"/>
    <n v="64.760000000000005"/>
    <x v="11"/>
    <x v="0"/>
  </r>
  <r>
    <n v="44532"/>
    <x v="402"/>
    <x v="36"/>
    <x v="0"/>
    <x v="1"/>
    <s v="Avery 509"/>
    <n v="15.66"/>
    <n v="6"/>
    <n v="7.2"/>
    <x v="11"/>
    <x v="0"/>
  </r>
  <r>
    <n v="44532"/>
    <x v="551"/>
    <x v="4"/>
    <x v="2"/>
    <x v="9"/>
    <s v="Kingston Digital DataTraveler 8GB USB 2.0"/>
    <n v="5.95"/>
    <n v="1"/>
    <n v="0.83"/>
    <x v="11"/>
    <x v="0"/>
  </r>
  <r>
    <n v="44532"/>
    <x v="551"/>
    <x v="4"/>
    <x v="0"/>
    <x v="0"/>
    <s v="RSVP Cards &amp; Envelopes, Blank White, 8-1/2&quot; X 11&quot;, 24 Cards/25 Envelopes/Set"/>
    <n v="15.24"/>
    <n v="3"/>
    <n v="7.16"/>
    <x v="11"/>
    <x v="0"/>
  </r>
  <r>
    <n v="44533"/>
    <x v="534"/>
    <x v="39"/>
    <x v="2"/>
    <x v="6"/>
    <s v="Jabra Supreme Plus Driver EditionÂ Headset"/>
    <n v="479.96"/>
    <n v="4"/>
    <n v="134.38999999999999"/>
    <x v="11"/>
    <x v="0"/>
  </r>
  <r>
    <n v="44533"/>
    <x v="543"/>
    <x v="24"/>
    <x v="0"/>
    <x v="0"/>
    <s v="Xerox 214"/>
    <n v="25.92"/>
    <n v="4"/>
    <n v="12.44"/>
    <x v="11"/>
    <x v="0"/>
  </r>
  <r>
    <n v="44534"/>
    <x v="552"/>
    <x v="20"/>
    <x v="2"/>
    <x v="6"/>
    <s v="Plantronics Voyager Pro HD - Bluetooth Headset"/>
    <n v="129.97999999999999"/>
    <n v="2"/>
    <n v="62.39"/>
    <x v="11"/>
    <x v="0"/>
  </r>
  <r>
    <n v="44535"/>
    <x v="14"/>
    <x v="12"/>
    <x v="0"/>
    <x v="4"/>
    <s v="Hunt BOSTON Model 1606 High-Volume Electric Pencil Sharpener, Beige"/>
    <n v="1113.02"/>
    <n v="8"/>
    <n v="111.3"/>
    <x v="11"/>
    <x v="0"/>
  </r>
  <r>
    <n v="44535"/>
    <x v="14"/>
    <x v="12"/>
    <x v="2"/>
    <x v="6"/>
    <s v="netTALK DUO VoIP Telephone Service"/>
    <n v="167.97"/>
    <n v="4"/>
    <n v="62.99"/>
    <x v="11"/>
    <x v="0"/>
  </r>
  <r>
    <n v="44535"/>
    <x v="553"/>
    <x v="1"/>
    <x v="0"/>
    <x v="2"/>
    <s v="Tenex File Box, Personal Filing Tote with Lid, Black"/>
    <n v="24.82"/>
    <n v="2"/>
    <n v="1.86"/>
    <x v="11"/>
    <x v="0"/>
  </r>
  <r>
    <n v="44535"/>
    <x v="553"/>
    <x v="1"/>
    <x v="2"/>
    <x v="9"/>
    <s v="ImationÂ Secure+ Hardware Encrypted USB 2.0Â Flash Drive; 16GB"/>
    <n v="408.74"/>
    <n v="7"/>
    <n v="76.64"/>
    <x v="11"/>
    <x v="0"/>
  </r>
  <r>
    <n v="44535"/>
    <x v="554"/>
    <x v="6"/>
    <x v="0"/>
    <x v="2"/>
    <s v="Recycled Eldon Regeneration Jumbo File"/>
    <n v="24.56"/>
    <n v="2"/>
    <n v="6.88"/>
    <x v="11"/>
    <x v="0"/>
  </r>
  <r>
    <n v="44535"/>
    <x v="555"/>
    <x v="2"/>
    <x v="0"/>
    <x v="10"/>
    <s v="Cameo Buff Policy Envelopes"/>
    <n v="348.49"/>
    <n v="7"/>
    <n v="117.61"/>
    <x v="11"/>
    <x v="0"/>
  </r>
  <r>
    <n v="44535"/>
    <x v="555"/>
    <x v="2"/>
    <x v="0"/>
    <x v="2"/>
    <s v="Fellowes Bankers Box Recycled Super Stor/Drawer"/>
    <n v="172.74"/>
    <n v="4"/>
    <n v="-30.23"/>
    <x v="11"/>
    <x v="0"/>
  </r>
  <r>
    <n v="44535"/>
    <x v="400"/>
    <x v="10"/>
    <x v="0"/>
    <x v="0"/>
    <s v="Xerox 1893"/>
    <n v="98.38"/>
    <n v="3"/>
    <n v="35.659999999999997"/>
    <x v="11"/>
    <x v="0"/>
  </r>
  <r>
    <n v="44535"/>
    <x v="400"/>
    <x v="10"/>
    <x v="0"/>
    <x v="3"/>
    <s v="Large Capacity Hanging Post Binders"/>
    <n v="29.94"/>
    <n v="4"/>
    <n v="-23.95"/>
    <x v="11"/>
    <x v="0"/>
  </r>
  <r>
    <n v="44535"/>
    <x v="400"/>
    <x v="10"/>
    <x v="0"/>
    <x v="0"/>
    <s v="Black Print Carbonless 8 1/2&quot; x 8 1/4&quot; Rapid Memo Book"/>
    <n v="17.47"/>
    <n v="3"/>
    <n v="5.68"/>
    <x v="11"/>
    <x v="0"/>
  </r>
  <r>
    <n v="44535"/>
    <x v="400"/>
    <x v="10"/>
    <x v="2"/>
    <x v="6"/>
    <s v="Lunatik TT5L-002 Taktik Strike Impact Protection System for iPhone 5"/>
    <n v="36.74"/>
    <n v="1"/>
    <n v="-9.18"/>
    <x v="11"/>
    <x v="0"/>
  </r>
  <r>
    <n v="44535"/>
    <x v="400"/>
    <x v="10"/>
    <x v="2"/>
    <x v="6"/>
    <s v="Panasonic KX T7736-B Digital phone"/>
    <n v="179.94"/>
    <n v="2"/>
    <n v="-44.99"/>
    <x v="11"/>
    <x v="0"/>
  </r>
  <r>
    <n v="44535"/>
    <x v="556"/>
    <x v="3"/>
    <x v="0"/>
    <x v="4"/>
    <s v="Prang Colored Pencils"/>
    <n v="26.46"/>
    <n v="9"/>
    <n v="11.91"/>
    <x v="11"/>
    <x v="0"/>
  </r>
  <r>
    <n v="44535"/>
    <x v="556"/>
    <x v="3"/>
    <x v="0"/>
    <x v="0"/>
    <s v="Xerox 1933"/>
    <n v="49.12"/>
    <n v="4"/>
    <n v="23.09"/>
    <x v="11"/>
    <x v="0"/>
  </r>
  <r>
    <n v="44535"/>
    <x v="556"/>
    <x v="3"/>
    <x v="0"/>
    <x v="7"/>
    <s v="Advantus Plastic Paper Clips"/>
    <n v="15"/>
    <n v="3"/>
    <n v="7.2"/>
    <x v="11"/>
    <x v="0"/>
  </r>
  <r>
    <n v="44535"/>
    <x v="557"/>
    <x v="3"/>
    <x v="0"/>
    <x v="12"/>
    <s v="Fellowes 8 Outlet Superior Workstation Surge Protector"/>
    <n v="250.26"/>
    <n v="6"/>
    <n v="72.58"/>
    <x v="11"/>
    <x v="0"/>
  </r>
  <r>
    <n v="44536"/>
    <x v="321"/>
    <x v="0"/>
    <x v="1"/>
    <x v="8"/>
    <s v="12-1/2 Diameter Round Wall Clock"/>
    <n v="23.98"/>
    <n v="3"/>
    <n v="-14.39"/>
    <x v="11"/>
    <x v="0"/>
  </r>
  <r>
    <n v="44536"/>
    <x v="361"/>
    <x v="11"/>
    <x v="0"/>
    <x v="2"/>
    <s v="File Shuttle I and Handi-File"/>
    <n v="53.42"/>
    <n v="3"/>
    <n v="4.67"/>
    <x v="11"/>
    <x v="0"/>
  </r>
  <r>
    <n v="44536"/>
    <x v="361"/>
    <x v="11"/>
    <x v="1"/>
    <x v="13"/>
    <s v="Chromcraft Bull-Nose Wood 48&quot; x 96&quot; Rectangular Conference Tables"/>
    <n v="275.49"/>
    <n v="1"/>
    <n v="-170.8"/>
    <x v="11"/>
    <x v="0"/>
  </r>
  <r>
    <n v="44536"/>
    <x v="328"/>
    <x v="1"/>
    <x v="0"/>
    <x v="12"/>
    <s v="Bionaire 99.97% HEPA Air Cleaner"/>
    <n v="14.02"/>
    <n v="4"/>
    <n v="-31.54"/>
    <x v="11"/>
    <x v="0"/>
  </r>
  <r>
    <n v="44536"/>
    <x v="328"/>
    <x v="1"/>
    <x v="1"/>
    <x v="13"/>
    <s v="KI Adjustable-Height Table"/>
    <n v="214.95"/>
    <n v="5"/>
    <n v="-120.37"/>
    <x v="11"/>
    <x v="0"/>
  </r>
  <r>
    <n v="44536"/>
    <x v="328"/>
    <x v="1"/>
    <x v="2"/>
    <x v="6"/>
    <s v="Shocksock Galaxy S4 Armband"/>
    <n v="35.04"/>
    <n v="4"/>
    <n v="-7.01"/>
    <x v="11"/>
    <x v="0"/>
  </r>
  <r>
    <n v="44536"/>
    <x v="328"/>
    <x v="1"/>
    <x v="1"/>
    <x v="8"/>
    <s v="Nu-Dell Float Frame 11 x 14 1/2"/>
    <n v="10.78"/>
    <n v="3"/>
    <n v="-4.8499999999999996"/>
    <x v="11"/>
    <x v="0"/>
  </r>
  <r>
    <n v="44536"/>
    <x v="328"/>
    <x v="1"/>
    <x v="0"/>
    <x v="3"/>
    <s v="Ibico Covers for Plastic or Wire Binding Elements"/>
    <n v="4.5999999999999996"/>
    <n v="2"/>
    <n v="-8.0500000000000007"/>
    <x v="11"/>
    <x v="0"/>
  </r>
  <r>
    <n v="44536"/>
    <x v="328"/>
    <x v="1"/>
    <x v="0"/>
    <x v="2"/>
    <s v="Rogers Deluxe File Chest"/>
    <n v="35.17"/>
    <n v="2"/>
    <n v="-8.35"/>
    <x v="11"/>
    <x v="0"/>
  </r>
  <r>
    <n v="44536"/>
    <x v="138"/>
    <x v="3"/>
    <x v="0"/>
    <x v="2"/>
    <s v="Standard Rollaway File with Lock"/>
    <n v="1261.33"/>
    <n v="7"/>
    <n v="327.95"/>
    <x v="11"/>
    <x v="0"/>
  </r>
  <r>
    <n v="44536"/>
    <x v="497"/>
    <x v="15"/>
    <x v="0"/>
    <x v="0"/>
    <s v="Xerox 1909"/>
    <n v="42.21"/>
    <n v="2"/>
    <n v="13.72"/>
    <x v="11"/>
    <x v="0"/>
  </r>
  <r>
    <n v="44537"/>
    <x v="487"/>
    <x v="6"/>
    <x v="0"/>
    <x v="0"/>
    <s v="Xerox 1909"/>
    <n v="105.52"/>
    <n v="4"/>
    <n v="48.54"/>
    <x v="11"/>
    <x v="0"/>
  </r>
  <r>
    <n v="44537"/>
    <x v="558"/>
    <x v="3"/>
    <x v="0"/>
    <x v="4"/>
    <s v="Newell 32"/>
    <n v="8.64"/>
    <n v="3"/>
    <n v="2.42"/>
    <x v="11"/>
    <x v="0"/>
  </r>
  <r>
    <n v="44537"/>
    <x v="326"/>
    <x v="22"/>
    <x v="0"/>
    <x v="2"/>
    <s v="Advantus Rolling Drawer Organizers"/>
    <n v="269.36"/>
    <n v="7"/>
    <n v="70.03"/>
    <x v="11"/>
    <x v="0"/>
  </r>
  <r>
    <n v="44537"/>
    <x v="200"/>
    <x v="3"/>
    <x v="0"/>
    <x v="0"/>
    <s v="Green Bar Computer Printout Paper"/>
    <n v="164.88"/>
    <n v="3"/>
    <n v="80.790000000000006"/>
    <x v="11"/>
    <x v="0"/>
  </r>
  <r>
    <n v="44538"/>
    <x v="559"/>
    <x v="0"/>
    <x v="0"/>
    <x v="2"/>
    <s v="Companion Letter/Legal File, Black"/>
    <n v="60.42"/>
    <n v="2"/>
    <n v="6.04"/>
    <x v="11"/>
    <x v="0"/>
  </r>
  <r>
    <n v="44538"/>
    <x v="560"/>
    <x v="11"/>
    <x v="0"/>
    <x v="1"/>
    <s v="Avery 499"/>
    <n v="27.89"/>
    <n v="7"/>
    <n v="9.06"/>
    <x v="11"/>
    <x v="0"/>
  </r>
  <r>
    <n v="44538"/>
    <x v="560"/>
    <x v="11"/>
    <x v="0"/>
    <x v="3"/>
    <s v="Acco PRESSTEX Data Binder with Storage Hooks, Dark Blue, 9 1/2&quot; X 11&quot;"/>
    <n v="6.46"/>
    <n v="4"/>
    <n v="-4.5199999999999996"/>
    <x v="11"/>
    <x v="0"/>
  </r>
  <r>
    <n v="44538"/>
    <x v="560"/>
    <x v="11"/>
    <x v="2"/>
    <x v="6"/>
    <s v="Samsung HM1900 Bluetooth Headset"/>
    <n v="52.68"/>
    <n v="3"/>
    <n v="19.760000000000002"/>
    <x v="11"/>
    <x v="0"/>
  </r>
  <r>
    <n v="44538"/>
    <x v="560"/>
    <x v="11"/>
    <x v="0"/>
    <x v="14"/>
    <s v="Acco Side-Punched Conventional Columnar Pads"/>
    <n v="13.88"/>
    <n v="5"/>
    <n v="-2.6"/>
    <x v="11"/>
    <x v="0"/>
  </r>
  <r>
    <n v="44538"/>
    <x v="560"/>
    <x v="11"/>
    <x v="2"/>
    <x v="9"/>
    <s v="SanDisk Ultra 16 GB MicroSDHC Class 10 Memory Card"/>
    <n v="103.92"/>
    <n v="10"/>
    <n v="-18.190000000000001"/>
    <x v="11"/>
    <x v="0"/>
  </r>
  <r>
    <n v="44538"/>
    <x v="560"/>
    <x v="11"/>
    <x v="0"/>
    <x v="1"/>
    <s v="Avery 492"/>
    <n v="11.52"/>
    <n v="5"/>
    <n v="3.74"/>
    <x v="11"/>
    <x v="0"/>
  </r>
  <r>
    <n v="44538"/>
    <x v="560"/>
    <x v="11"/>
    <x v="0"/>
    <x v="0"/>
    <s v="Xerox 232"/>
    <n v="10.37"/>
    <n v="2"/>
    <n v="3.63"/>
    <x v="11"/>
    <x v="0"/>
  </r>
  <r>
    <n v="44538"/>
    <x v="560"/>
    <x v="11"/>
    <x v="0"/>
    <x v="2"/>
    <s v="Adjustable Personal File Tote"/>
    <n v="39.07"/>
    <n v="3"/>
    <n v="2.93"/>
    <x v="11"/>
    <x v="0"/>
  </r>
  <r>
    <n v="44538"/>
    <x v="232"/>
    <x v="22"/>
    <x v="0"/>
    <x v="0"/>
    <s v="Xerox 1964"/>
    <n v="45.68"/>
    <n v="2"/>
    <n v="21.01"/>
    <x v="11"/>
    <x v="0"/>
  </r>
  <r>
    <n v="44538"/>
    <x v="232"/>
    <x v="22"/>
    <x v="1"/>
    <x v="5"/>
    <s v="DMI Arturo Collection Mission-style Design Wood Chair"/>
    <n v="603.91999999999996"/>
    <n v="5"/>
    <n v="45.29"/>
    <x v="11"/>
    <x v="0"/>
  </r>
  <r>
    <n v="44538"/>
    <x v="561"/>
    <x v="3"/>
    <x v="1"/>
    <x v="8"/>
    <s v="Luxo Economy Swing Arm Lamp"/>
    <n v="39.880000000000003"/>
    <n v="2"/>
    <n v="11.17"/>
    <x v="11"/>
    <x v="0"/>
  </r>
  <r>
    <n v="44538"/>
    <x v="561"/>
    <x v="3"/>
    <x v="1"/>
    <x v="8"/>
    <s v="DAX Natural Wood-Tone Poster Frame"/>
    <n v="79.44"/>
    <n v="3"/>
    <n v="28.6"/>
    <x v="11"/>
    <x v="0"/>
  </r>
  <r>
    <n v="44539"/>
    <x v="38"/>
    <x v="3"/>
    <x v="0"/>
    <x v="0"/>
    <s v="Xerox 1987"/>
    <n v="34.68"/>
    <n v="6"/>
    <n v="16.989999999999998"/>
    <x v="11"/>
    <x v="0"/>
  </r>
  <r>
    <n v="44539"/>
    <x v="441"/>
    <x v="12"/>
    <x v="0"/>
    <x v="2"/>
    <s v="Acco Perma 3000 Stacking Storage Drawers"/>
    <n v="100.7"/>
    <n v="6"/>
    <n v="-1.26"/>
    <x v="11"/>
    <x v="0"/>
  </r>
  <r>
    <n v="44539"/>
    <x v="379"/>
    <x v="0"/>
    <x v="0"/>
    <x v="0"/>
    <s v="Xerox 195"/>
    <n v="10.69"/>
    <n v="2"/>
    <n v="3.74"/>
    <x v="11"/>
    <x v="0"/>
  </r>
  <r>
    <n v="44539"/>
    <x v="379"/>
    <x v="0"/>
    <x v="0"/>
    <x v="2"/>
    <s v="Recycled Data-Pak for Archival Bound Computer Printouts, 12-1/2 x 12-1/2 x 16"/>
    <n v="237.1"/>
    <n v="3"/>
    <n v="20.75"/>
    <x v="11"/>
    <x v="0"/>
  </r>
  <r>
    <n v="44539"/>
    <x v="93"/>
    <x v="1"/>
    <x v="0"/>
    <x v="0"/>
    <s v="Astroparche Fine Business Paper"/>
    <n v="8.4499999999999993"/>
    <n v="2"/>
    <n v="2.96"/>
    <x v="11"/>
    <x v="0"/>
  </r>
  <r>
    <n v="44539"/>
    <x v="93"/>
    <x v="1"/>
    <x v="0"/>
    <x v="12"/>
    <s v="Tripp Lite TLP810NET Broadband Surge for Modem/Fax"/>
    <n v="20.39"/>
    <n v="2"/>
    <n v="-53.01"/>
    <x v="11"/>
    <x v="0"/>
  </r>
  <r>
    <n v="44539"/>
    <x v="558"/>
    <x v="2"/>
    <x v="0"/>
    <x v="10"/>
    <s v="Globe Weis Peel &amp; Seel First Class Envelopes"/>
    <n v="30.67"/>
    <n v="3"/>
    <n v="9.59"/>
    <x v="11"/>
    <x v="0"/>
  </r>
  <r>
    <n v="44539"/>
    <x v="558"/>
    <x v="2"/>
    <x v="2"/>
    <x v="16"/>
    <s v="Canon PC940 Copier"/>
    <n v="1079.98"/>
    <n v="4"/>
    <n v="126"/>
    <x v="11"/>
    <x v="0"/>
  </r>
  <r>
    <n v="44540"/>
    <x v="533"/>
    <x v="20"/>
    <x v="0"/>
    <x v="0"/>
    <s v="Adams Write n' Stick Phone Message Book, 11&quot; X 5 1/4&quot;, 200 Messages"/>
    <n v="11.36"/>
    <n v="2"/>
    <n v="5.23"/>
    <x v="11"/>
    <x v="0"/>
  </r>
  <r>
    <n v="44540"/>
    <x v="533"/>
    <x v="20"/>
    <x v="0"/>
    <x v="3"/>
    <s v="Poly Designer Cover &amp; Back"/>
    <n v="106.34"/>
    <n v="7"/>
    <n v="37.22"/>
    <x v="11"/>
    <x v="0"/>
  </r>
  <r>
    <n v="44540"/>
    <x v="562"/>
    <x v="34"/>
    <x v="1"/>
    <x v="5"/>
    <s v="Office Star - Contemporary Swivel Chair with Padded Adjustable Arms and Flex Back"/>
    <n v="338.35"/>
    <n v="3"/>
    <n v="4.2300000000000004"/>
    <x v="11"/>
    <x v="0"/>
  </r>
  <r>
    <n v="44540"/>
    <x v="562"/>
    <x v="34"/>
    <x v="0"/>
    <x v="0"/>
    <s v="Xerox 1931"/>
    <n v="25.92"/>
    <n v="4"/>
    <n v="12.44"/>
    <x v="11"/>
    <x v="0"/>
  </r>
  <r>
    <n v="44540"/>
    <x v="562"/>
    <x v="34"/>
    <x v="0"/>
    <x v="0"/>
    <s v="Xerox Color Copier Paper, 11&quot; x 17&quot;, Ream"/>
    <n v="91.36"/>
    <n v="4"/>
    <n v="42.03"/>
    <x v="11"/>
    <x v="0"/>
  </r>
  <r>
    <n v="44542"/>
    <x v="377"/>
    <x v="3"/>
    <x v="1"/>
    <x v="13"/>
    <s v="Hon Non-Folding Utility Tables"/>
    <n v="764.69"/>
    <n v="6"/>
    <n v="95.59"/>
    <x v="11"/>
    <x v="0"/>
  </r>
  <r>
    <n v="44542"/>
    <x v="377"/>
    <x v="3"/>
    <x v="1"/>
    <x v="13"/>
    <s v="Bretford Rectangular Conference Table Tops"/>
    <n v="3610.85"/>
    <n v="12"/>
    <n v="135.41"/>
    <x v="11"/>
    <x v="0"/>
  </r>
  <r>
    <n v="44542"/>
    <x v="377"/>
    <x v="3"/>
    <x v="1"/>
    <x v="11"/>
    <s v="Bestar Classic Bookcase"/>
    <n v="254.97"/>
    <n v="3"/>
    <n v="12"/>
    <x v="11"/>
    <x v="0"/>
  </r>
  <r>
    <n v="44542"/>
    <x v="494"/>
    <x v="3"/>
    <x v="1"/>
    <x v="8"/>
    <s v="Eldon Advantage Chair Mats for Low to Medium Pile Carpets"/>
    <n v="43.31"/>
    <n v="1"/>
    <n v="4.33"/>
    <x v="11"/>
    <x v="0"/>
  </r>
  <r>
    <n v="44542"/>
    <x v="563"/>
    <x v="0"/>
    <x v="0"/>
    <x v="3"/>
    <s v="GBC DocuBind 300 Electric Binding Machine"/>
    <n v="210.39"/>
    <n v="2"/>
    <n v="-336.63"/>
    <x v="11"/>
    <x v="0"/>
  </r>
  <r>
    <n v="44542"/>
    <x v="564"/>
    <x v="3"/>
    <x v="1"/>
    <x v="8"/>
    <s v="Eldon Image Series Desk Accessories, Burgundy"/>
    <n v="12.54"/>
    <n v="3"/>
    <n v="4.51"/>
    <x v="11"/>
    <x v="0"/>
  </r>
  <r>
    <n v="44542"/>
    <x v="564"/>
    <x v="3"/>
    <x v="0"/>
    <x v="2"/>
    <s v="Woodgrain Magazine Files by Perma"/>
    <n v="8.94"/>
    <n v="3"/>
    <n v="0.63"/>
    <x v="11"/>
    <x v="0"/>
  </r>
  <r>
    <n v="44542"/>
    <x v="564"/>
    <x v="3"/>
    <x v="1"/>
    <x v="8"/>
    <s v="Longer-Life Soft White Bulbs"/>
    <n v="9.24"/>
    <n v="3"/>
    <n v="4.4400000000000004"/>
    <x v="11"/>
    <x v="0"/>
  </r>
  <r>
    <n v="44542"/>
    <x v="300"/>
    <x v="16"/>
    <x v="0"/>
    <x v="10"/>
    <s v="Staple envelope"/>
    <n v="23.47"/>
    <n v="3"/>
    <n v="7.63"/>
    <x v="11"/>
    <x v="0"/>
  </r>
  <r>
    <n v="44543"/>
    <x v="375"/>
    <x v="3"/>
    <x v="0"/>
    <x v="0"/>
    <s v="White GlueTop Scratch Pads"/>
    <n v="90.24"/>
    <n v="6"/>
    <n v="41.51"/>
    <x v="11"/>
    <x v="0"/>
  </r>
  <r>
    <n v="44543"/>
    <x v="565"/>
    <x v="0"/>
    <x v="0"/>
    <x v="14"/>
    <s v="Acme Value Line Scissors"/>
    <n v="2.92"/>
    <n v="1"/>
    <n v="0.37"/>
    <x v="11"/>
    <x v="0"/>
  </r>
  <r>
    <n v="44543"/>
    <x v="227"/>
    <x v="1"/>
    <x v="1"/>
    <x v="8"/>
    <s v="Howard Miller 12-3/4 Diameter Accuwave DS  Wall Clock"/>
    <n v="94.43"/>
    <n v="3"/>
    <n v="-42.49"/>
    <x v="11"/>
    <x v="0"/>
  </r>
  <r>
    <n v="44543"/>
    <x v="211"/>
    <x v="12"/>
    <x v="1"/>
    <x v="8"/>
    <s v="Electrix Incandescent Magnifying Lamp, Black"/>
    <n v="87.96"/>
    <n v="3"/>
    <n v="7.7"/>
    <x v="11"/>
    <x v="0"/>
  </r>
  <r>
    <n v="44543"/>
    <x v="211"/>
    <x v="12"/>
    <x v="0"/>
    <x v="3"/>
    <s v="Cardinal Slant-D Ring Binder, Heavy Gauge Vinyl"/>
    <n v="5.21"/>
    <n v="2"/>
    <n v="-4.17"/>
    <x v="11"/>
    <x v="0"/>
  </r>
  <r>
    <n v="44543"/>
    <x v="566"/>
    <x v="5"/>
    <x v="0"/>
    <x v="3"/>
    <s v="ACCOHIDE 3-Ring Binder, Blue, 1&quot;"/>
    <n v="12.39"/>
    <n v="3"/>
    <n v="5.82"/>
    <x v="11"/>
    <x v="0"/>
  </r>
  <r>
    <n v="44544"/>
    <x v="448"/>
    <x v="1"/>
    <x v="0"/>
    <x v="3"/>
    <s v="Avery Heavy-Duty EZD View Binder with Locking Rings"/>
    <n v="5.0999999999999996"/>
    <n v="4"/>
    <n v="-8.68"/>
    <x v="11"/>
    <x v="0"/>
  </r>
  <r>
    <n v="44544"/>
    <x v="448"/>
    <x v="1"/>
    <x v="0"/>
    <x v="7"/>
    <s v="Assorted Color Push Pins"/>
    <n v="2.9"/>
    <n v="2"/>
    <n v="0.47"/>
    <x v="11"/>
    <x v="0"/>
  </r>
  <r>
    <n v="44544"/>
    <x v="448"/>
    <x v="1"/>
    <x v="2"/>
    <x v="9"/>
    <s v="Belkin Standard 104 key USB Keyboard"/>
    <n v="35.020000000000003"/>
    <n v="3"/>
    <n v="-2.19"/>
    <x v="11"/>
    <x v="0"/>
  </r>
  <r>
    <n v="44544"/>
    <x v="240"/>
    <x v="16"/>
    <x v="1"/>
    <x v="5"/>
    <s v="Iceberg Nesting Folding Chair, 19w x 6d x 43h"/>
    <n v="186.3"/>
    <n v="4"/>
    <n v="13.97"/>
    <x v="11"/>
    <x v="0"/>
  </r>
  <r>
    <n v="44544"/>
    <x v="567"/>
    <x v="10"/>
    <x v="0"/>
    <x v="4"/>
    <s v="Newell 35"/>
    <n v="2.62"/>
    <n v="1"/>
    <n v="0.3"/>
    <x v="11"/>
    <x v="0"/>
  </r>
  <r>
    <n v="44544"/>
    <x v="567"/>
    <x v="10"/>
    <x v="1"/>
    <x v="13"/>
    <s v="Hon Rectangular Conference Tables"/>
    <n v="136.53"/>
    <n v="1"/>
    <n v="-52.34"/>
    <x v="11"/>
    <x v="0"/>
  </r>
  <r>
    <n v="44544"/>
    <x v="567"/>
    <x v="10"/>
    <x v="2"/>
    <x v="9"/>
    <s v="Plantronics CS510 - Over-the-Head monaural Wireless Headset System"/>
    <n v="263.95999999999998"/>
    <n v="1"/>
    <n v="42.89"/>
    <x v="11"/>
    <x v="0"/>
  </r>
  <r>
    <n v="44544"/>
    <x v="23"/>
    <x v="20"/>
    <x v="2"/>
    <x v="15"/>
    <s v="HP Designjet T520 Inkjet Large Format Printer - 24&quot; Color"/>
    <n v="6999.96"/>
    <n v="4"/>
    <n v="2239.9899999999998"/>
    <x v="11"/>
    <x v="0"/>
  </r>
  <r>
    <n v="44544"/>
    <x v="568"/>
    <x v="1"/>
    <x v="0"/>
    <x v="3"/>
    <s v="GBC VeloBind Cover Sets"/>
    <n v="9.26"/>
    <n v="3"/>
    <n v="-13.9"/>
    <x v="11"/>
    <x v="0"/>
  </r>
  <r>
    <n v="44545"/>
    <x v="260"/>
    <x v="0"/>
    <x v="2"/>
    <x v="6"/>
    <s v="ARKON Windshield Dashboard Air Vent Car Mount Holder"/>
    <n v="40.68"/>
    <n v="3"/>
    <n v="-9.15"/>
    <x v="11"/>
    <x v="0"/>
  </r>
  <r>
    <n v="44545"/>
    <x v="260"/>
    <x v="0"/>
    <x v="1"/>
    <x v="5"/>
    <s v="Lifetime Advantage Folding Chairs, 4/Carton"/>
    <n v="763.28"/>
    <n v="5"/>
    <n v="-21.81"/>
    <x v="11"/>
    <x v="0"/>
  </r>
  <r>
    <n v="44545"/>
    <x v="117"/>
    <x v="3"/>
    <x v="1"/>
    <x v="8"/>
    <s v="Stackable Trays"/>
    <n v="6.16"/>
    <n v="2"/>
    <n v="1.97"/>
    <x v="11"/>
    <x v="0"/>
  </r>
  <r>
    <n v="44545"/>
    <x v="569"/>
    <x v="1"/>
    <x v="1"/>
    <x v="8"/>
    <s v="Dana Swing-Arm Lamps"/>
    <n v="8.5399999999999991"/>
    <n v="2"/>
    <n v="-7.48"/>
    <x v="11"/>
    <x v="0"/>
  </r>
  <r>
    <n v="44545"/>
    <x v="290"/>
    <x v="2"/>
    <x v="1"/>
    <x v="5"/>
    <s v="Global Wood Trimmed Manager's Task Chair, Khaki"/>
    <n v="445.8"/>
    <n v="7"/>
    <n v="-108.27"/>
    <x v="11"/>
    <x v="0"/>
  </r>
  <r>
    <n v="44546"/>
    <x v="148"/>
    <x v="16"/>
    <x v="0"/>
    <x v="3"/>
    <s v="Avery Binder Labels"/>
    <n v="1.17"/>
    <n v="1"/>
    <n v="-0.86"/>
    <x v="11"/>
    <x v="0"/>
  </r>
  <r>
    <n v="44546"/>
    <x v="570"/>
    <x v="3"/>
    <x v="1"/>
    <x v="8"/>
    <s v="Executive Impressions 14&quot; Contract Wall Clock"/>
    <n v="44.46"/>
    <n v="2"/>
    <n v="14.67"/>
    <x v="11"/>
    <x v="0"/>
  </r>
  <r>
    <n v="44546"/>
    <x v="570"/>
    <x v="3"/>
    <x v="1"/>
    <x v="5"/>
    <s v="DMI Arturo Collection Mission-style Design Wood Chair"/>
    <n v="241.57"/>
    <n v="2"/>
    <n v="18.12"/>
    <x v="11"/>
    <x v="0"/>
  </r>
  <r>
    <n v="44546"/>
    <x v="570"/>
    <x v="3"/>
    <x v="2"/>
    <x v="9"/>
    <s v="First Data FD10 PIN Pad"/>
    <n v="395"/>
    <n v="5"/>
    <n v="39.5"/>
    <x v="11"/>
    <x v="0"/>
  </r>
  <r>
    <n v="44546"/>
    <x v="570"/>
    <x v="3"/>
    <x v="2"/>
    <x v="6"/>
    <s v="GE 30524EE4"/>
    <n v="627.16999999999996"/>
    <n v="4"/>
    <n v="70.56"/>
    <x v="11"/>
    <x v="0"/>
  </r>
  <r>
    <n v="44546"/>
    <x v="127"/>
    <x v="16"/>
    <x v="1"/>
    <x v="5"/>
    <s v="Hon Olson Stacker Stools"/>
    <n v="1013.83"/>
    <n v="9"/>
    <n v="101.38"/>
    <x v="11"/>
    <x v="0"/>
  </r>
  <r>
    <n v="44546"/>
    <x v="127"/>
    <x v="16"/>
    <x v="0"/>
    <x v="7"/>
    <s v="OIC Binder Clips, Mini, 1/4&quot; Capacity, Black"/>
    <n v="1.98"/>
    <n v="2"/>
    <n v="0.67"/>
    <x v="11"/>
    <x v="0"/>
  </r>
  <r>
    <n v="44546"/>
    <x v="28"/>
    <x v="0"/>
    <x v="0"/>
    <x v="0"/>
    <s v="Xerox 224"/>
    <n v="36.29"/>
    <n v="7"/>
    <n v="12.7"/>
    <x v="11"/>
    <x v="0"/>
  </r>
  <r>
    <n v="44546"/>
    <x v="28"/>
    <x v="0"/>
    <x v="1"/>
    <x v="8"/>
    <s v="Tenex Carpeted, Granite-Look or Clear Contemporary Contour Shape Chair Mats"/>
    <n v="56.57"/>
    <n v="2"/>
    <n v="-74.95"/>
    <x v="11"/>
    <x v="0"/>
  </r>
  <r>
    <n v="44546"/>
    <x v="571"/>
    <x v="14"/>
    <x v="0"/>
    <x v="0"/>
    <s v="Xerox 1929"/>
    <n v="114.2"/>
    <n v="5"/>
    <n v="52.53"/>
    <x v="11"/>
    <x v="0"/>
  </r>
  <r>
    <n v="44546"/>
    <x v="572"/>
    <x v="3"/>
    <x v="1"/>
    <x v="5"/>
    <s v="Office Star - Professional Matrix Back Chair with 2-to-1 Synchro Tilt and Mesh Fabric Seat"/>
    <n v="1403.92"/>
    <n v="5"/>
    <n v="70.2"/>
    <x v="11"/>
    <x v="0"/>
  </r>
  <r>
    <n v="44546"/>
    <x v="224"/>
    <x v="6"/>
    <x v="2"/>
    <x v="9"/>
    <s v="Case Logic 2.4GHz Wireless Keyboard"/>
    <n v="99.98"/>
    <n v="2"/>
    <n v="8"/>
    <x v="11"/>
    <x v="0"/>
  </r>
  <r>
    <n v="44546"/>
    <x v="224"/>
    <x v="6"/>
    <x v="1"/>
    <x v="8"/>
    <s v="Ultra Door Push Plate"/>
    <n v="29.46"/>
    <n v="6"/>
    <n v="9.7200000000000006"/>
    <x v="11"/>
    <x v="0"/>
  </r>
  <r>
    <n v="44546"/>
    <x v="573"/>
    <x v="0"/>
    <x v="2"/>
    <x v="9"/>
    <s v="Razer Kraken 7.1 Surround Sound Over Ear USB Gaming Headset"/>
    <n v="319.97000000000003"/>
    <n v="4"/>
    <n v="95.99"/>
    <x v="11"/>
    <x v="0"/>
  </r>
  <r>
    <n v="44546"/>
    <x v="573"/>
    <x v="0"/>
    <x v="1"/>
    <x v="8"/>
    <s v="Longer-Life Soft White Bulbs"/>
    <n v="8.6199999999999992"/>
    <n v="7"/>
    <n v="-2.59"/>
    <x v="11"/>
    <x v="0"/>
  </r>
  <r>
    <n v="44547"/>
    <x v="503"/>
    <x v="4"/>
    <x v="0"/>
    <x v="4"/>
    <s v="Stanley Contemporary Battery Pencil Sharpeners"/>
    <n v="40.049999999999997"/>
    <n v="3"/>
    <n v="11.21"/>
    <x v="11"/>
    <x v="0"/>
  </r>
  <r>
    <n v="44547"/>
    <x v="574"/>
    <x v="10"/>
    <x v="0"/>
    <x v="3"/>
    <s v="Newell 3-Hole Punched Plastic Slotted Magazine Holders for Binders"/>
    <n v="5.48"/>
    <n v="4"/>
    <n v="-4.0199999999999996"/>
    <x v="11"/>
    <x v="0"/>
  </r>
  <r>
    <n v="44549"/>
    <x v="575"/>
    <x v="16"/>
    <x v="0"/>
    <x v="3"/>
    <s v="Insertable Tab Post Binder Dividers"/>
    <n v="4.8099999999999996"/>
    <n v="2"/>
    <n v="-3.69"/>
    <x v="11"/>
    <x v="0"/>
  </r>
  <r>
    <n v="44549"/>
    <x v="575"/>
    <x v="16"/>
    <x v="2"/>
    <x v="9"/>
    <s v="Belkin QODE FastFit Bluetooth Keyboard"/>
    <n v="247.8"/>
    <n v="5"/>
    <n v="-18.59"/>
    <x v="11"/>
    <x v="0"/>
  </r>
  <r>
    <n v="44549"/>
    <x v="576"/>
    <x v="33"/>
    <x v="0"/>
    <x v="3"/>
    <s v="Canvas Sectional Post Binders"/>
    <n v="152.76"/>
    <n v="6"/>
    <n v="74.849999999999994"/>
    <x v="11"/>
    <x v="0"/>
  </r>
  <r>
    <n v="44549"/>
    <x v="576"/>
    <x v="33"/>
    <x v="0"/>
    <x v="14"/>
    <s v="Acme Stainless Steel Office Snips"/>
    <n v="7.27"/>
    <n v="1"/>
    <n v="1.96"/>
    <x v="11"/>
    <x v="0"/>
  </r>
  <r>
    <n v="44549"/>
    <x v="576"/>
    <x v="33"/>
    <x v="1"/>
    <x v="5"/>
    <s v="High-Back Leather Manager's Chair"/>
    <n v="1819.86"/>
    <n v="14"/>
    <n v="163.79"/>
    <x v="11"/>
    <x v="0"/>
  </r>
  <r>
    <n v="44549"/>
    <x v="244"/>
    <x v="3"/>
    <x v="0"/>
    <x v="1"/>
    <s v="Avery 516"/>
    <n v="14.62"/>
    <n v="2"/>
    <n v="6.87"/>
    <x v="11"/>
    <x v="0"/>
  </r>
  <r>
    <n v="44549"/>
    <x v="244"/>
    <x v="3"/>
    <x v="0"/>
    <x v="7"/>
    <s v="Advantus T-Pin Paper Clips"/>
    <n v="22.55"/>
    <n v="5"/>
    <n v="8.7899999999999991"/>
    <x v="11"/>
    <x v="0"/>
  </r>
  <r>
    <n v="44549"/>
    <x v="244"/>
    <x v="3"/>
    <x v="2"/>
    <x v="6"/>
    <s v="Wi-Ex zBoost YX540 Cellular Phone Signal Booster"/>
    <n v="583.79999999999995"/>
    <n v="5"/>
    <n v="72.98"/>
    <x v="11"/>
    <x v="0"/>
  </r>
  <r>
    <n v="44549"/>
    <x v="244"/>
    <x v="3"/>
    <x v="2"/>
    <x v="6"/>
    <s v="Clarity 53712"/>
    <n v="211.17"/>
    <n v="4"/>
    <n v="15.84"/>
    <x v="11"/>
    <x v="0"/>
  </r>
  <r>
    <n v="44549"/>
    <x v="25"/>
    <x v="1"/>
    <x v="2"/>
    <x v="6"/>
    <s v="RCA ViSYS 25425RE1 Corded phone"/>
    <n v="323.98"/>
    <n v="3"/>
    <n v="36.450000000000003"/>
    <x v="11"/>
    <x v="0"/>
  </r>
  <r>
    <n v="44549"/>
    <x v="25"/>
    <x v="1"/>
    <x v="0"/>
    <x v="0"/>
    <s v="Xerox 229"/>
    <n v="15.55"/>
    <n v="3"/>
    <n v="5.44"/>
    <x v="11"/>
    <x v="0"/>
  </r>
  <r>
    <n v="44549"/>
    <x v="25"/>
    <x v="1"/>
    <x v="0"/>
    <x v="2"/>
    <s v="Rogers Jumbo File, Granite"/>
    <n v="32.590000000000003"/>
    <n v="3"/>
    <n v="-7.74"/>
    <x v="11"/>
    <x v="0"/>
  </r>
  <r>
    <n v="44550"/>
    <x v="577"/>
    <x v="6"/>
    <x v="0"/>
    <x v="2"/>
    <s v="SAFCO Commercial Wire Shelving, 72h"/>
    <n v="122.48"/>
    <n v="2"/>
    <n v="0"/>
    <x v="11"/>
    <x v="0"/>
  </r>
  <r>
    <n v="44550"/>
    <x v="577"/>
    <x v="6"/>
    <x v="1"/>
    <x v="13"/>
    <s v="Chromcraft 48&quot; x 96&quot; Racetrack Double Pedestal Table"/>
    <n v="2244.48"/>
    <n v="7"/>
    <n v="493.79"/>
    <x v="11"/>
    <x v="0"/>
  </r>
  <r>
    <n v="44550"/>
    <x v="577"/>
    <x v="6"/>
    <x v="0"/>
    <x v="3"/>
    <s v="Wilson Jones Century Plastic Molded Ring Binders"/>
    <n v="62.31"/>
    <n v="3"/>
    <n v="29.29"/>
    <x v="11"/>
    <x v="0"/>
  </r>
  <r>
    <n v="44550"/>
    <x v="577"/>
    <x v="6"/>
    <x v="1"/>
    <x v="13"/>
    <s v="Hon Practical Foundations 30 x 60 Training Table, Light Gray/Charcoal"/>
    <n v="455.1"/>
    <n v="2"/>
    <n v="100.12"/>
    <x v="11"/>
    <x v="0"/>
  </r>
  <r>
    <n v="44550"/>
    <x v="348"/>
    <x v="22"/>
    <x v="0"/>
    <x v="1"/>
    <s v="Avery 489"/>
    <n v="31.05"/>
    <n v="3"/>
    <n v="14.9"/>
    <x v="11"/>
    <x v="0"/>
  </r>
  <r>
    <n v="44550"/>
    <x v="578"/>
    <x v="15"/>
    <x v="0"/>
    <x v="12"/>
    <s v="Hoover Commercial Soft Guard Upright Vacuum And Disposable Filtration Bags"/>
    <n v="43.51"/>
    <n v="7"/>
    <n v="3.81"/>
    <x v="11"/>
    <x v="0"/>
  </r>
  <r>
    <n v="44550"/>
    <x v="578"/>
    <x v="15"/>
    <x v="1"/>
    <x v="5"/>
    <s v="SAFCO Arco Folding Chair"/>
    <n v="662.88"/>
    <n v="3"/>
    <n v="74.569999999999993"/>
    <x v="11"/>
    <x v="0"/>
  </r>
  <r>
    <n v="44550"/>
    <x v="578"/>
    <x v="15"/>
    <x v="0"/>
    <x v="0"/>
    <s v="Weyerhaeuser First Choice Laser/Copy Paper (20Lb. and 88 Bright)"/>
    <n v="25.92"/>
    <n v="5"/>
    <n v="9.07"/>
    <x v="11"/>
    <x v="0"/>
  </r>
  <r>
    <n v="44550"/>
    <x v="283"/>
    <x v="3"/>
    <x v="0"/>
    <x v="3"/>
    <s v="Ibico Hi-Tech Manual Binding System"/>
    <n v="487.98"/>
    <n v="2"/>
    <n v="152.5"/>
    <x v="11"/>
    <x v="0"/>
  </r>
  <r>
    <n v="44550"/>
    <x v="283"/>
    <x v="3"/>
    <x v="0"/>
    <x v="4"/>
    <s v="Boston Home &amp; Office Model 2000 Electric Pencil Sharpeners"/>
    <n v="47.3"/>
    <n v="2"/>
    <n v="12.3"/>
    <x v="11"/>
    <x v="0"/>
  </r>
  <r>
    <n v="44550"/>
    <x v="283"/>
    <x v="3"/>
    <x v="0"/>
    <x v="4"/>
    <s v="Newell 31"/>
    <n v="4.13"/>
    <n v="1"/>
    <n v="1.1599999999999999"/>
    <x v="11"/>
    <x v="0"/>
  </r>
  <r>
    <n v="44550"/>
    <x v="283"/>
    <x v="3"/>
    <x v="0"/>
    <x v="3"/>
    <s v="Premium Transparent Presentation Covers, No Pattern/Clear, 8 1/2&quot; x 11&quot;"/>
    <n v="155.12"/>
    <n v="5"/>
    <n v="50.41"/>
    <x v="11"/>
    <x v="0"/>
  </r>
  <r>
    <n v="44550"/>
    <x v="460"/>
    <x v="26"/>
    <x v="2"/>
    <x v="9"/>
    <s v="Logitech G430 Surround Sound Gaming Headset with Dolby 7.1 Technology"/>
    <n v="447.94"/>
    <n v="7"/>
    <n v="89.59"/>
    <x v="11"/>
    <x v="0"/>
  </r>
  <r>
    <n v="44550"/>
    <x v="579"/>
    <x v="18"/>
    <x v="0"/>
    <x v="1"/>
    <s v="Avery 487"/>
    <n v="3.69"/>
    <n v="1"/>
    <n v="1.73"/>
    <x v="11"/>
    <x v="0"/>
  </r>
  <r>
    <n v="44550"/>
    <x v="579"/>
    <x v="18"/>
    <x v="0"/>
    <x v="3"/>
    <s v="Ibico Ibimaster 300 Manual Binding System"/>
    <n v="1103.97"/>
    <n v="3"/>
    <n v="496.79"/>
    <x v="11"/>
    <x v="0"/>
  </r>
  <r>
    <n v="44550"/>
    <x v="294"/>
    <x v="10"/>
    <x v="1"/>
    <x v="8"/>
    <s v="Eldon Cleatmat Plus Chair Mats for High Pile Carpets"/>
    <n v="190.85"/>
    <n v="3"/>
    <n v="-21.47"/>
    <x v="11"/>
    <x v="0"/>
  </r>
  <r>
    <n v="44550"/>
    <x v="189"/>
    <x v="12"/>
    <x v="1"/>
    <x v="8"/>
    <s v="Computer Room Manger, 14&quot;"/>
    <n v="51.97"/>
    <n v="2"/>
    <n v="10.39"/>
    <x v="11"/>
    <x v="0"/>
  </r>
  <r>
    <n v="44550"/>
    <x v="189"/>
    <x v="12"/>
    <x v="2"/>
    <x v="9"/>
    <s v="Logitech 910-002974 M325 Wireless Mouse for Web Scrolling"/>
    <n v="71.98"/>
    <n v="3"/>
    <n v="21.59"/>
    <x v="11"/>
    <x v="0"/>
  </r>
  <r>
    <n v="44550"/>
    <x v="189"/>
    <x v="12"/>
    <x v="1"/>
    <x v="5"/>
    <s v="Global Low Back Tilter Chair"/>
    <n v="242.35"/>
    <n v="3"/>
    <n v="-42.41"/>
    <x v="11"/>
    <x v="0"/>
  </r>
  <r>
    <n v="44550"/>
    <x v="189"/>
    <x v="12"/>
    <x v="0"/>
    <x v="0"/>
    <s v="Xerox 1888"/>
    <n v="221.92"/>
    <n v="5"/>
    <n v="77.67"/>
    <x v="11"/>
    <x v="0"/>
  </r>
  <r>
    <n v="44550"/>
    <x v="189"/>
    <x v="12"/>
    <x v="0"/>
    <x v="0"/>
    <s v="Xerox 1954"/>
    <n v="8.4499999999999993"/>
    <n v="2"/>
    <n v="2.64"/>
    <x v="11"/>
    <x v="0"/>
  </r>
  <r>
    <n v="44550"/>
    <x v="494"/>
    <x v="0"/>
    <x v="0"/>
    <x v="12"/>
    <s v="Belkin Premiere Surge Master II 8-outlet surge protector"/>
    <n v="19.43"/>
    <n v="2"/>
    <n v="-49.55"/>
    <x v="11"/>
    <x v="0"/>
  </r>
  <r>
    <n v="44550"/>
    <x v="494"/>
    <x v="0"/>
    <x v="2"/>
    <x v="9"/>
    <s v="Logitech Desktop MK120 Mouse and keyboard Combo"/>
    <n v="65.44"/>
    <n v="5"/>
    <n v="-8.18"/>
    <x v="11"/>
    <x v="0"/>
  </r>
  <r>
    <n v="44550"/>
    <x v="436"/>
    <x v="20"/>
    <x v="1"/>
    <x v="5"/>
    <s v="Harbour Creations 67200 Series Stacking Chairs"/>
    <n v="192.19"/>
    <n v="3"/>
    <n v="36.299999999999997"/>
    <x v="11"/>
    <x v="0"/>
  </r>
  <r>
    <n v="44551"/>
    <x v="95"/>
    <x v="3"/>
    <x v="1"/>
    <x v="5"/>
    <s v="SAFCO Arco Folding Chair"/>
    <n v="1325.76"/>
    <n v="6"/>
    <n v="149.15"/>
    <x v="11"/>
    <x v="0"/>
  </r>
  <r>
    <n v="44551"/>
    <x v="95"/>
    <x v="3"/>
    <x v="1"/>
    <x v="5"/>
    <s v="Safco Contoured Stacking Chairs"/>
    <n v="572.16"/>
    <n v="3"/>
    <n v="35.76"/>
    <x v="11"/>
    <x v="0"/>
  </r>
  <r>
    <n v="44551"/>
    <x v="285"/>
    <x v="15"/>
    <x v="0"/>
    <x v="3"/>
    <s v="Ibico Plastic Spiral Binding Combs"/>
    <n v="18.239999999999998"/>
    <n v="2"/>
    <n v="-14.59"/>
    <x v="11"/>
    <x v="0"/>
  </r>
  <r>
    <n v="44551"/>
    <x v="405"/>
    <x v="7"/>
    <x v="0"/>
    <x v="1"/>
    <s v="Avery 492"/>
    <n v="17.28"/>
    <n v="6"/>
    <n v="7.95"/>
    <x v="11"/>
    <x v="0"/>
  </r>
  <r>
    <n v="44552"/>
    <x v="580"/>
    <x v="3"/>
    <x v="0"/>
    <x v="4"/>
    <s v="Newell 332"/>
    <n v="11.76"/>
    <n v="4"/>
    <n v="3.18"/>
    <x v="11"/>
    <x v="0"/>
  </r>
  <r>
    <n v="44552"/>
    <x v="214"/>
    <x v="20"/>
    <x v="0"/>
    <x v="2"/>
    <s v="Desktop 3-Pocket Hot File"/>
    <n v="216.4"/>
    <n v="4"/>
    <n v="56.26"/>
    <x v="11"/>
    <x v="0"/>
  </r>
  <r>
    <n v="44552"/>
    <x v="377"/>
    <x v="1"/>
    <x v="0"/>
    <x v="2"/>
    <s v="Economy Rollaway Files"/>
    <n v="132.16"/>
    <n v="1"/>
    <n v="9.91"/>
    <x v="11"/>
    <x v="0"/>
  </r>
  <r>
    <n v="44552"/>
    <x v="377"/>
    <x v="1"/>
    <x v="0"/>
    <x v="3"/>
    <s v="Recycled Easel Ring Binders"/>
    <n v="17.899999999999999"/>
    <n v="6"/>
    <n v="-31.33"/>
    <x v="11"/>
    <x v="0"/>
  </r>
  <r>
    <n v="44552"/>
    <x v="377"/>
    <x v="1"/>
    <x v="0"/>
    <x v="0"/>
    <s v="White Computer Printout Paper by Universal"/>
    <n v="124.03"/>
    <n v="4"/>
    <n v="44.96"/>
    <x v="11"/>
    <x v="0"/>
  </r>
  <r>
    <n v="44552"/>
    <x v="581"/>
    <x v="20"/>
    <x v="0"/>
    <x v="3"/>
    <s v="Lock-Up Easel 'Spel-Binder'"/>
    <n v="296.70999999999998"/>
    <n v="13"/>
    <n v="100.14"/>
    <x v="11"/>
    <x v="0"/>
  </r>
  <r>
    <n v="44553"/>
    <x v="582"/>
    <x v="18"/>
    <x v="0"/>
    <x v="12"/>
    <s v="Belkin F9H710-06 7 Outlet SurgeMaster Surge Protector"/>
    <n v="207.24"/>
    <n v="11"/>
    <n v="58.03"/>
    <x v="11"/>
    <x v="0"/>
  </r>
  <r>
    <n v="44553"/>
    <x v="495"/>
    <x v="20"/>
    <x v="1"/>
    <x v="13"/>
    <s v="Hon 61000 Series Interactive Training Tables"/>
    <n v="53.32"/>
    <n v="2"/>
    <n v="-19.55"/>
    <x v="11"/>
    <x v="0"/>
  </r>
  <r>
    <n v="44553"/>
    <x v="495"/>
    <x v="20"/>
    <x v="0"/>
    <x v="12"/>
    <s v="Belkin F9H710-06 7 Outlet SurgeMaster Surge Protector"/>
    <n v="56.52"/>
    <n v="3"/>
    <n v="15.83"/>
    <x v="11"/>
    <x v="0"/>
  </r>
  <r>
    <n v="44553"/>
    <x v="311"/>
    <x v="0"/>
    <x v="0"/>
    <x v="0"/>
    <s v="Xerox 2000"/>
    <n v="5.18"/>
    <n v="1"/>
    <n v="1.81"/>
    <x v="11"/>
    <x v="0"/>
  </r>
  <r>
    <n v="44553"/>
    <x v="583"/>
    <x v="16"/>
    <x v="0"/>
    <x v="0"/>
    <s v="Computer Printout Paper with Letter-Trim Perforations"/>
    <n v="45.53"/>
    <n v="3"/>
    <n v="15.93"/>
    <x v="11"/>
    <x v="0"/>
  </r>
  <r>
    <n v="44553"/>
    <x v="583"/>
    <x v="16"/>
    <x v="1"/>
    <x v="5"/>
    <s v="Padded Folding Chairs, Black, 4/Carton"/>
    <n v="64.78"/>
    <n v="1"/>
    <n v="6.48"/>
    <x v="11"/>
    <x v="0"/>
  </r>
  <r>
    <n v="44553"/>
    <x v="583"/>
    <x v="16"/>
    <x v="0"/>
    <x v="2"/>
    <s v="Tennsco 6- and 18-Compartment Lockers"/>
    <n v="424.27"/>
    <n v="2"/>
    <n v="-10.61"/>
    <x v="11"/>
    <x v="0"/>
  </r>
  <r>
    <n v="44553"/>
    <x v="583"/>
    <x v="16"/>
    <x v="0"/>
    <x v="4"/>
    <s v="Prang Dustless Chalk Sticks"/>
    <n v="1.34"/>
    <n v="1"/>
    <n v="0.5"/>
    <x v="11"/>
    <x v="0"/>
  </r>
  <r>
    <n v="44553"/>
    <x v="583"/>
    <x v="16"/>
    <x v="0"/>
    <x v="2"/>
    <s v="Acco Perma 3000 Stacking Storage Drawers"/>
    <n v="83.92"/>
    <n v="5"/>
    <n v="-1.05"/>
    <x v="11"/>
    <x v="0"/>
  </r>
  <r>
    <n v="44554"/>
    <x v="321"/>
    <x v="16"/>
    <x v="0"/>
    <x v="0"/>
    <s v="Xerox 1974"/>
    <n v="9.57"/>
    <n v="2"/>
    <n v="3.47"/>
    <x v="11"/>
    <x v="0"/>
  </r>
  <r>
    <n v="44554"/>
    <x v="218"/>
    <x v="10"/>
    <x v="1"/>
    <x v="8"/>
    <s v="Master Giant Foot Doorstop, Safety Yellow"/>
    <n v="30.36"/>
    <n v="5"/>
    <n v="8.73"/>
    <x v="11"/>
    <x v="0"/>
  </r>
  <r>
    <n v="44554"/>
    <x v="520"/>
    <x v="3"/>
    <x v="0"/>
    <x v="2"/>
    <s v="Letter Size Cart"/>
    <n v="142.86000000000001"/>
    <n v="1"/>
    <n v="41.43"/>
    <x v="11"/>
    <x v="0"/>
  </r>
  <r>
    <n v="44554"/>
    <x v="520"/>
    <x v="3"/>
    <x v="1"/>
    <x v="5"/>
    <s v="Global Value Mid-Back Manager's Chair, Gray"/>
    <n v="292.27"/>
    <n v="6"/>
    <n v="18.27"/>
    <x v="11"/>
    <x v="0"/>
  </r>
  <r>
    <n v="44554"/>
    <x v="151"/>
    <x v="3"/>
    <x v="2"/>
    <x v="6"/>
    <s v="Seidio BD2-HK3IPH5-BK DILEX Case and Holster Combo for Apple iPhone 5/5s - Black"/>
    <n v="173.66"/>
    <n v="7"/>
    <n v="17.37"/>
    <x v="11"/>
    <x v="0"/>
  </r>
  <r>
    <n v="44554"/>
    <x v="151"/>
    <x v="3"/>
    <x v="0"/>
    <x v="12"/>
    <s v="Avanti 4.4 Cu. Ft. Refrigerator"/>
    <n v="361.96"/>
    <n v="2"/>
    <n v="101.35"/>
    <x v="11"/>
    <x v="0"/>
  </r>
  <r>
    <n v="44554"/>
    <x v="151"/>
    <x v="3"/>
    <x v="2"/>
    <x v="9"/>
    <s v="Sony 32GB Class 10 Micro SDHC R40 Memory Card"/>
    <n v="62.85"/>
    <n v="3"/>
    <n v="13.2"/>
    <x v="11"/>
    <x v="0"/>
  </r>
  <r>
    <n v="44554"/>
    <x v="151"/>
    <x v="3"/>
    <x v="2"/>
    <x v="6"/>
    <s v="Cisco Unified IP Phone 7945G VoIP phone"/>
    <n v="818.38"/>
    <n v="3"/>
    <n v="51.15"/>
    <x v="11"/>
    <x v="0"/>
  </r>
  <r>
    <n v="44554"/>
    <x v="151"/>
    <x v="3"/>
    <x v="0"/>
    <x v="2"/>
    <s v="Tennsco Commercial Shelving"/>
    <n v="20.34"/>
    <n v="1"/>
    <n v="0.2"/>
    <x v="11"/>
    <x v="0"/>
  </r>
  <r>
    <n v="44554"/>
    <x v="151"/>
    <x v="3"/>
    <x v="1"/>
    <x v="8"/>
    <s v="Westinghouse Floor Lamp with Metal Mesh Shade, Black"/>
    <n v="23.99"/>
    <n v="1"/>
    <n v="5.52"/>
    <x v="11"/>
    <x v="0"/>
  </r>
  <r>
    <n v="44554"/>
    <x v="423"/>
    <x v="3"/>
    <x v="0"/>
    <x v="12"/>
    <s v="Belkin 7-Outlet SurgeMaster Home Series"/>
    <n v="13.97"/>
    <n v="1"/>
    <n v="3.63"/>
    <x v="11"/>
    <x v="0"/>
  </r>
  <r>
    <n v="44556"/>
    <x v="525"/>
    <x v="0"/>
    <x v="1"/>
    <x v="5"/>
    <s v="Global Deluxe High-Back Manager's Chair"/>
    <n v="600.55999999999995"/>
    <n v="3"/>
    <n v="-8.58"/>
    <x v="11"/>
    <x v="0"/>
  </r>
  <r>
    <n v="44556"/>
    <x v="254"/>
    <x v="26"/>
    <x v="1"/>
    <x v="8"/>
    <s v="Howard Miller 13&quot; Diameter Goldtone Round Wall Clock"/>
    <n v="300.42"/>
    <n v="8"/>
    <n v="78.86"/>
    <x v="11"/>
    <x v="0"/>
  </r>
  <r>
    <n v="44556"/>
    <x v="254"/>
    <x v="26"/>
    <x v="1"/>
    <x v="5"/>
    <s v="Global Deluxe Office Fabric Chairs"/>
    <n v="230.35"/>
    <n v="3"/>
    <n v="20.16"/>
    <x v="11"/>
    <x v="0"/>
  </r>
  <r>
    <n v="44556"/>
    <x v="254"/>
    <x v="26"/>
    <x v="1"/>
    <x v="8"/>
    <s v="Eldon ClusterMat Chair Mat with Cordless Antistatic Protection"/>
    <n v="218.35"/>
    <n v="3"/>
    <n v="-24.56"/>
    <x v="11"/>
    <x v="0"/>
  </r>
  <r>
    <n v="44556"/>
    <x v="254"/>
    <x v="26"/>
    <x v="0"/>
    <x v="3"/>
    <s v="Ibico Laser Imprintable Binding System Covers"/>
    <n v="78.599999999999994"/>
    <n v="5"/>
    <n v="-62.88"/>
    <x v="11"/>
    <x v="0"/>
  </r>
  <r>
    <n v="44556"/>
    <x v="254"/>
    <x v="26"/>
    <x v="0"/>
    <x v="7"/>
    <s v="Vinyl Coated Wire Paper Clips in Organizer Box, 800/Box"/>
    <n v="27.55"/>
    <n v="3"/>
    <n v="9.3000000000000007"/>
    <x v="11"/>
    <x v="0"/>
  </r>
  <r>
    <n v="44556"/>
    <x v="103"/>
    <x v="1"/>
    <x v="0"/>
    <x v="3"/>
    <s v="Cardinal Slant-D Ring Binder, Heavy Gauge Vinyl"/>
    <n v="8.69"/>
    <n v="5"/>
    <n v="-14.77"/>
    <x v="11"/>
    <x v="0"/>
  </r>
  <r>
    <n v="44556"/>
    <x v="584"/>
    <x v="3"/>
    <x v="0"/>
    <x v="14"/>
    <s v="Acme Rosewood Handle Letter Opener"/>
    <n v="11.91"/>
    <n v="3"/>
    <n v="0.12"/>
    <x v="11"/>
    <x v="0"/>
  </r>
  <r>
    <n v="44556"/>
    <x v="584"/>
    <x v="3"/>
    <x v="1"/>
    <x v="8"/>
    <s v="Eldon Regeneration Recycled Desk Accessories, Smoke"/>
    <n v="3.48"/>
    <n v="2"/>
    <n v="1.1100000000000001"/>
    <x v="11"/>
    <x v="0"/>
  </r>
  <r>
    <n v="44556"/>
    <x v="585"/>
    <x v="2"/>
    <x v="0"/>
    <x v="0"/>
    <s v="Wirebound Message Books, Two 4 1/4&quot; x 5&quot; Forms per Page"/>
    <n v="18.260000000000002"/>
    <n v="3"/>
    <n v="6.16"/>
    <x v="11"/>
    <x v="0"/>
  </r>
  <r>
    <n v="44556"/>
    <x v="585"/>
    <x v="2"/>
    <x v="0"/>
    <x v="12"/>
    <s v="Holmes 99% HEPA Air Purifier"/>
    <n v="34.659999999999997"/>
    <n v="2"/>
    <n v="5.63"/>
    <x v="11"/>
    <x v="0"/>
  </r>
  <r>
    <n v="44556"/>
    <x v="585"/>
    <x v="2"/>
    <x v="0"/>
    <x v="12"/>
    <s v="Tripp Lite TLP810NET Broadband Surge for Modem/Fax"/>
    <n v="81.55"/>
    <n v="2"/>
    <n v="8.16"/>
    <x v="11"/>
    <x v="0"/>
  </r>
  <r>
    <n v="44556"/>
    <x v="585"/>
    <x v="2"/>
    <x v="0"/>
    <x v="2"/>
    <s v="Sensible Storage WireTech Storage Systems"/>
    <n v="227.14"/>
    <n v="4"/>
    <n v="-42.59"/>
    <x v="11"/>
    <x v="0"/>
  </r>
  <r>
    <n v="44556"/>
    <x v="463"/>
    <x v="20"/>
    <x v="0"/>
    <x v="2"/>
    <s v="Fellowes Bankers Box Stor/Drawer Steel Plus"/>
    <n v="191.88"/>
    <n v="6"/>
    <n v="19.190000000000001"/>
    <x v="11"/>
    <x v="0"/>
  </r>
  <r>
    <n v="44556"/>
    <x v="135"/>
    <x v="2"/>
    <x v="0"/>
    <x v="4"/>
    <s v="Eldon Spacemaker Box, Quick-Snap Lid, Clear"/>
    <n v="8.02"/>
    <n v="3"/>
    <n v="1.1000000000000001"/>
    <x v="11"/>
    <x v="0"/>
  </r>
  <r>
    <n v="44557"/>
    <x v="538"/>
    <x v="3"/>
    <x v="0"/>
    <x v="1"/>
    <s v="Staple-on labels"/>
    <n v="11.56"/>
    <n v="4"/>
    <n v="5.43"/>
    <x v="11"/>
    <x v="0"/>
  </r>
  <r>
    <n v="44557"/>
    <x v="261"/>
    <x v="1"/>
    <x v="1"/>
    <x v="8"/>
    <s v="DAX Wood Document Frame"/>
    <n v="32.950000000000003"/>
    <n v="6"/>
    <n v="-19.77"/>
    <x v="11"/>
    <x v="0"/>
  </r>
  <r>
    <n v="44557"/>
    <x v="261"/>
    <x v="1"/>
    <x v="0"/>
    <x v="2"/>
    <s v="Staple magnet"/>
    <n v="30.02"/>
    <n v="4"/>
    <n v="3"/>
    <x v="11"/>
    <x v="0"/>
  </r>
  <r>
    <n v="44557"/>
    <x v="467"/>
    <x v="3"/>
    <x v="1"/>
    <x v="5"/>
    <s v="Bevis Steel Folding Chairs"/>
    <n v="230.28"/>
    <n v="3"/>
    <n v="23.03"/>
    <x v="11"/>
    <x v="0"/>
  </r>
  <r>
    <n v="44557"/>
    <x v="467"/>
    <x v="3"/>
    <x v="0"/>
    <x v="0"/>
    <s v="Xerox 1927"/>
    <n v="12.84"/>
    <n v="3"/>
    <n v="5.78"/>
    <x v="11"/>
    <x v="0"/>
  </r>
  <r>
    <n v="44557"/>
    <x v="586"/>
    <x v="20"/>
    <x v="1"/>
    <x v="5"/>
    <s v="Global Push Button Manager's Chair, Indigo"/>
    <n v="767.21"/>
    <n v="14"/>
    <n v="161.97"/>
    <x v="11"/>
    <x v="0"/>
  </r>
  <r>
    <n v="44557"/>
    <x v="33"/>
    <x v="3"/>
    <x v="0"/>
    <x v="12"/>
    <s v="Staple holder"/>
    <n v="10.98"/>
    <n v="1"/>
    <n v="2.96"/>
    <x v="11"/>
    <x v="0"/>
  </r>
  <r>
    <n v="44557"/>
    <x v="33"/>
    <x v="3"/>
    <x v="0"/>
    <x v="7"/>
    <s v="Staples"/>
    <n v="7.86"/>
    <n v="3"/>
    <n v="3.62"/>
    <x v="11"/>
    <x v="0"/>
  </r>
  <r>
    <n v="44557"/>
    <x v="33"/>
    <x v="3"/>
    <x v="0"/>
    <x v="2"/>
    <s v="Advantus Rolling Storage Box"/>
    <n v="51.45"/>
    <n v="3"/>
    <n v="13.89"/>
    <x v="11"/>
    <x v="0"/>
  </r>
  <r>
    <n v="44557"/>
    <x v="33"/>
    <x v="3"/>
    <x v="0"/>
    <x v="3"/>
    <s v="GBC VeloBind Cover Sets"/>
    <n v="37.06"/>
    <n v="3"/>
    <n v="13.9"/>
    <x v="11"/>
    <x v="0"/>
  </r>
  <r>
    <n v="44557"/>
    <x v="498"/>
    <x v="33"/>
    <x v="0"/>
    <x v="0"/>
    <s v="Xerox 1983"/>
    <n v="23.92"/>
    <n v="4"/>
    <n v="11.72"/>
    <x v="11"/>
    <x v="0"/>
  </r>
  <r>
    <n v="44557"/>
    <x v="498"/>
    <x v="33"/>
    <x v="2"/>
    <x v="9"/>
    <s v="Enermax Acrylux Wireless Keyboard"/>
    <n v="498"/>
    <n v="5"/>
    <n v="184.26"/>
    <x v="11"/>
    <x v="0"/>
  </r>
  <r>
    <n v="44557"/>
    <x v="180"/>
    <x v="0"/>
    <x v="0"/>
    <x v="3"/>
    <s v="GBC Standard Therm-A-Bind Covers"/>
    <n v="4.9800000000000004"/>
    <n v="1"/>
    <n v="-8.4700000000000006"/>
    <x v="11"/>
    <x v="0"/>
  </r>
  <r>
    <n v="44557"/>
    <x v="366"/>
    <x v="10"/>
    <x v="1"/>
    <x v="8"/>
    <s v="Eldon &quot;L&quot; Workstation Diamond Chairmat"/>
    <n v="182.35"/>
    <n v="3"/>
    <n v="-18.239999999999998"/>
    <x v="11"/>
    <x v="0"/>
  </r>
  <r>
    <n v="44557"/>
    <x v="366"/>
    <x v="10"/>
    <x v="0"/>
    <x v="2"/>
    <s v="Safco Industrial Shelving"/>
    <n v="118.16"/>
    <n v="2"/>
    <n v="-25.11"/>
    <x v="11"/>
    <x v="0"/>
  </r>
  <r>
    <n v="44557"/>
    <x v="218"/>
    <x v="12"/>
    <x v="0"/>
    <x v="3"/>
    <s v="GBC DocuBind 300 Electric Binding Machine"/>
    <n v="946.76"/>
    <n v="6"/>
    <n v="-694.29"/>
    <x v="11"/>
    <x v="0"/>
  </r>
  <r>
    <n v="44558"/>
    <x v="569"/>
    <x v="2"/>
    <x v="0"/>
    <x v="4"/>
    <s v="Boston School Pro Electric Pencil Sharpener, 1670"/>
    <n v="99.14"/>
    <n v="4"/>
    <n v="8.67"/>
    <x v="11"/>
    <x v="0"/>
  </r>
  <r>
    <n v="44558"/>
    <x v="8"/>
    <x v="32"/>
    <x v="0"/>
    <x v="12"/>
    <s v="Hoover Upright Vacuum With Dirt Cup"/>
    <n v="1737.18"/>
    <n v="6"/>
    <n v="503.78"/>
    <x v="11"/>
    <x v="0"/>
  </r>
  <r>
    <n v="44558"/>
    <x v="8"/>
    <x v="32"/>
    <x v="0"/>
    <x v="2"/>
    <s v="Fellowes Strictly Business Drawer File, Letter/Legal Size"/>
    <n v="704.25"/>
    <n v="5"/>
    <n v="84.51"/>
    <x v="11"/>
    <x v="0"/>
  </r>
  <r>
    <n v="44558"/>
    <x v="8"/>
    <x v="32"/>
    <x v="0"/>
    <x v="0"/>
    <s v="Xerox 1906"/>
    <n v="141.76"/>
    <n v="4"/>
    <n v="66.63"/>
    <x v="11"/>
    <x v="0"/>
  </r>
  <r>
    <n v="44558"/>
    <x v="496"/>
    <x v="3"/>
    <x v="0"/>
    <x v="2"/>
    <s v="Carina Mini System Audio Rack, Model AR050B"/>
    <n v="998.82"/>
    <n v="9"/>
    <n v="29.96"/>
    <x v="11"/>
    <x v="0"/>
  </r>
  <r>
    <n v="44558"/>
    <x v="496"/>
    <x v="3"/>
    <x v="0"/>
    <x v="14"/>
    <s v="Acme Box Cutter Scissors"/>
    <n v="51.15"/>
    <n v="5"/>
    <n v="13.3"/>
    <x v="11"/>
    <x v="0"/>
  </r>
  <r>
    <n v="44559"/>
    <x v="587"/>
    <x v="28"/>
    <x v="0"/>
    <x v="2"/>
    <s v="Recycled Eldon Regeneration Jumbo File"/>
    <n v="24.56"/>
    <n v="2"/>
    <n v="6.88"/>
    <x v="11"/>
    <x v="0"/>
  </r>
  <r>
    <n v="44559"/>
    <x v="587"/>
    <x v="28"/>
    <x v="2"/>
    <x v="9"/>
    <s v="ImationÂ 32GB Pocket Pro USB 3.0Â Flash DriveÂ - 32 GB - Black - 1 P ..."/>
    <n v="119.8"/>
    <n v="4"/>
    <n v="47.92"/>
    <x v="11"/>
    <x v="0"/>
  </r>
  <r>
    <n v="44559"/>
    <x v="202"/>
    <x v="3"/>
    <x v="1"/>
    <x v="8"/>
    <s v="Stacking Trays by OIC"/>
    <n v="24.9"/>
    <n v="5"/>
    <n v="8.2200000000000006"/>
    <x v="11"/>
    <x v="0"/>
  </r>
  <r>
    <n v="44559"/>
    <x v="202"/>
    <x v="3"/>
    <x v="0"/>
    <x v="0"/>
    <s v="Xerox 1981"/>
    <n v="21.12"/>
    <n v="4"/>
    <n v="9.5"/>
    <x v="11"/>
    <x v="0"/>
  </r>
  <r>
    <n v="44559"/>
    <x v="202"/>
    <x v="3"/>
    <x v="2"/>
    <x v="15"/>
    <s v="DYMO CardScan Personal V9 Business Card Scanner"/>
    <n v="767.95"/>
    <n v="6"/>
    <n v="287.98"/>
    <x v="11"/>
    <x v="0"/>
  </r>
  <r>
    <n v="44559"/>
    <x v="202"/>
    <x v="3"/>
    <x v="0"/>
    <x v="3"/>
    <s v="Avery Hanging File Binders"/>
    <n v="14.35"/>
    <n v="3"/>
    <n v="4.66"/>
    <x v="11"/>
    <x v="0"/>
  </r>
  <r>
    <n v="44559"/>
    <x v="202"/>
    <x v="3"/>
    <x v="2"/>
    <x v="6"/>
    <s v="Mophie Juice Pack Helium for iPhone"/>
    <n v="191.98"/>
    <n v="3"/>
    <n v="19.2"/>
    <x v="11"/>
    <x v="0"/>
  </r>
  <r>
    <n v="44559"/>
    <x v="202"/>
    <x v="3"/>
    <x v="0"/>
    <x v="1"/>
    <s v="Avery 477"/>
    <n v="274.77"/>
    <n v="9"/>
    <n v="126.39"/>
    <x v="11"/>
    <x v="0"/>
  </r>
  <r>
    <n v="44559"/>
    <x v="202"/>
    <x v="3"/>
    <x v="1"/>
    <x v="8"/>
    <s v="Executive Impressions 10&quot; Spectator Wall Clock"/>
    <n v="70.56"/>
    <n v="6"/>
    <n v="23.99"/>
    <x v="11"/>
    <x v="0"/>
  </r>
  <r>
    <n v="44559"/>
    <x v="43"/>
    <x v="31"/>
    <x v="2"/>
    <x v="6"/>
    <s v="Mediabridge Sport Armband iPhone 5s"/>
    <n v="23.98"/>
    <n v="3"/>
    <n v="-5.69"/>
    <x v="11"/>
    <x v="0"/>
  </r>
  <r>
    <n v="44559"/>
    <x v="43"/>
    <x v="31"/>
    <x v="0"/>
    <x v="2"/>
    <s v="Fellowes Bases and Tops For Staxonsteel/High-Stak Systems"/>
    <n v="33.29"/>
    <n v="1"/>
    <n v="7.99"/>
    <x v="11"/>
    <x v="0"/>
  </r>
  <r>
    <n v="44559"/>
    <x v="456"/>
    <x v="1"/>
    <x v="1"/>
    <x v="8"/>
    <s v="Tenex Chairmats For Use with Hard Floors"/>
    <n v="38.979999999999997"/>
    <n v="3"/>
    <n v="-50.67"/>
    <x v="11"/>
    <x v="0"/>
  </r>
  <r>
    <n v="44559"/>
    <x v="588"/>
    <x v="1"/>
    <x v="1"/>
    <x v="8"/>
    <s v="Master Caster Door Stop, Large Brown"/>
    <n v="8.74"/>
    <n v="3"/>
    <n v="-4.8"/>
    <x v="11"/>
    <x v="0"/>
  </r>
  <r>
    <n v="44559"/>
    <x v="170"/>
    <x v="3"/>
    <x v="0"/>
    <x v="1"/>
    <s v="Alphabetical Labels for Top Tab Filing"/>
    <n v="88.8"/>
    <n v="6"/>
    <n v="44.4"/>
    <x v="11"/>
    <x v="0"/>
  </r>
  <r>
    <n v="44559"/>
    <x v="170"/>
    <x v="3"/>
    <x v="2"/>
    <x v="6"/>
    <s v="HTC One"/>
    <n v="319.97000000000003"/>
    <n v="4"/>
    <n v="36"/>
    <x v="11"/>
    <x v="0"/>
  </r>
  <r>
    <n v="44559"/>
    <x v="589"/>
    <x v="10"/>
    <x v="0"/>
    <x v="12"/>
    <s v="Acco 6 Outlet Guardian Standard Surge Suppressor"/>
    <n v="48.36"/>
    <n v="5"/>
    <n v="6.05"/>
    <x v="11"/>
    <x v="0"/>
  </r>
  <r>
    <n v="44560"/>
    <x v="590"/>
    <x v="14"/>
    <x v="0"/>
    <x v="4"/>
    <s v="Newell 350"/>
    <n v="9.84"/>
    <n v="3"/>
    <n v="2.85"/>
    <x v="11"/>
    <x v="0"/>
  </r>
  <r>
    <n v="44560"/>
    <x v="386"/>
    <x v="0"/>
    <x v="0"/>
    <x v="10"/>
    <s v="Fashion Color Clasp Envelopes"/>
    <n v="12.98"/>
    <n v="3"/>
    <n v="4.71"/>
    <x v="11"/>
    <x v="0"/>
  </r>
  <r>
    <n v="44560"/>
    <x v="386"/>
    <x v="0"/>
    <x v="2"/>
    <x v="6"/>
    <s v="Plantronics CS 50-USB -Â headsetÂ - Convertible, Monaural"/>
    <n v="217.58"/>
    <n v="2"/>
    <n v="19.04"/>
    <x v="11"/>
    <x v="0"/>
  </r>
  <r>
    <n v="44560"/>
    <x v="386"/>
    <x v="0"/>
    <x v="2"/>
    <x v="6"/>
    <s v="AT&amp;T 1080 Corded phone"/>
    <n v="328.78"/>
    <n v="3"/>
    <n v="28.77"/>
    <x v="11"/>
    <x v="0"/>
  </r>
  <r>
    <n v="44560"/>
    <x v="386"/>
    <x v="0"/>
    <x v="0"/>
    <x v="3"/>
    <s v="Acco Hanging Data Binders"/>
    <n v="2.29"/>
    <n v="3"/>
    <n v="-3.66"/>
    <x v="11"/>
    <x v="0"/>
  </r>
  <r>
    <n v="44560"/>
    <x v="386"/>
    <x v="0"/>
    <x v="2"/>
    <x v="9"/>
    <s v="Logitech 910-002974 M325 Wireless Mouse for Web Scrolling"/>
    <n v="47.98"/>
    <n v="2"/>
    <n v="14.4"/>
    <x v="11"/>
    <x v="0"/>
  </r>
  <r>
    <n v="44560"/>
    <x v="591"/>
    <x v="12"/>
    <x v="0"/>
    <x v="3"/>
    <s v="Ibico Ibimaster 300 Manual Binding System"/>
    <n v="551.99"/>
    <n v="5"/>
    <n v="-459.99"/>
    <x v="11"/>
    <x v="0"/>
  </r>
  <r>
    <n v="44560"/>
    <x v="41"/>
    <x v="2"/>
    <x v="2"/>
    <x v="9"/>
    <s v="Maxell Pro 80 Minute CD-R, 10/Pack"/>
    <n v="27.97"/>
    <n v="2"/>
    <n v="6.99"/>
    <x v="11"/>
    <x v="0"/>
  </r>
  <r>
    <n v="44560"/>
    <x v="592"/>
    <x v="2"/>
    <x v="2"/>
    <x v="6"/>
    <s v="ClearSounds CSC500 Amplified Spirit Phone Corded phone"/>
    <n v="251.96"/>
    <n v="6"/>
    <n v="-50.39"/>
    <x v="11"/>
    <x v="0"/>
  </r>
  <r>
    <n v="44560"/>
    <x v="592"/>
    <x v="2"/>
    <x v="1"/>
    <x v="13"/>
    <s v="Hon 5100 Series Wood Tables"/>
    <n v="523.76"/>
    <n v="3"/>
    <n v="-192.05"/>
    <x v="11"/>
    <x v="0"/>
  </r>
  <r>
    <n v="44560"/>
    <x v="404"/>
    <x v="20"/>
    <x v="0"/>
    <x v="12"/>
    <s v="Kensington 6 Outlet SmartSocket Surge Protector"/>
    <n v="122.94"/>
    <n v="3"/>
    <n v="30.74"/>
    <x v="11"/>
    <x v="0"/>
  </r>
  <r>
    <n v="44560"/>
    <x v="404"/>
    <x v="20"/>
    <x v="0"/>
    <x v="3"/>
    <s v="Cardinal HOLDit! Binder Insert Strips,Extra Strips"/>
    <n v="35.450000000000003"/>
    <n v="7"/>
    <n v="12.85"/>
    <x v="11"/>
    <x v="0"/>
  </r>
  <r>
    <n v="44560"/>
    <x v="118"/>
    <x v="15"/>
    <x v="0"/>
    <x v="2"/>
    <s v="Tennsco Industrial Shelving"/>
    <n v="39.130000000000003"/>
    <n v="1"/>
    <n v="-8.8000000000000007"/>
    <x v="11"/>
    <x v="0"/>
  </r>
  <r>
    <n v="44561"/>
    <x v="593"/>
    <x v="20"/>
    <x v="1"/>
    <x v="11"/>
    <s v="Atlantic Metals Mobile 4-Shelf Bookcases, Custom Colors"/>
    <n v="1573.49"/>
    <n v="7"/>
    <n v="196.69"/>
    <x v="11"/>
    <x v="0"/>
  </r>
  <r>
    <n v="44561"/>
    <x v="274"/>
    <x v="24"/>
    <x v="0"/>
    <x v="4"/>
    <s v="BIC Brite Liner Grip Highlighters, Assorted, 5/Pack"/>
    <n v="29.68"/>
    <n v="7"/>
    <n v="11.58"/>
    <x v="11"/>
    <x v="0"/>
  </r>
  <r>
    <n v="44561"/>
    <x v="274"/>
    <x v="24"/>
    <x v="2"/>
    <x v="9"/>
    <s v="Sabrent 4-Port USB 2.0 Hub"/>
    <n v="47.53"/>
    <n v="7"/>
    <n v="16.16"/>
    <x v="11"/>
    <x v="0"/>
  </r>
  <r>
    <n v="44561"/>
    <x v="146"/>
    <x v="32"/>
    <x v="1"/>
    <x v="8"/>
    <s v="Nu-Dell Executive Frame"/>
    <n v="63.2"/>
    <n v="5"/>
    <n v="23.38"/>
    <x v="11"/>
    <x v="0"/>
  </r>
  <r>
    <n v="44561"/>
    <x v="146"/>
    <x v="32"/>
    <x v="2"/>
    <x v="9"/>
    <s v="ImationÂ SecureÂ DriveÂ + Hardware Encrypted USBÂ flash driveÂ - 16 GB"/>
    <n v="113.97"/>
    <n v="3"/>
    <n v="27.35"/>
    <x v="11"/>
    <x v="0"/>
  </r>
  <r>
    <n v="44561"/>
    <x v="507"/>
    <x v="0"/>
    <x v="0"/>
    <x v="10"/>
    <s v="Staple envelope"/>
    <n v="49.57"/>
    <n v="2"/>
    <n v="17.97"/>
    <x v="11"/>
    <x v="0"/>
  </r>
  <r>
    <n v="44561"/>
    <x v="307"/>
    <x v="43"/>
    <x v="0"/>
    <x v="0"/>
    <s v="Xerox 1917"/>
    <n v="195.64"/>
    <n v="4"/>
    <n v="91.95"/>
    <x v="11"/>
    <x v="0"/>
  </r>
  <r>
    <n v="44561"/>
    <x v="307"/>
    <x v="43"/>
    <x v="0"/>
    <x v="0"/>
    <s v="Xerox 1970"/>
    <n v="14.94"/>
    <n v="3"/>
    <n v="7.02"/>
    <x v="11"/>
    <x v="0"/>
  </r>
  <r>
    <n v="44561"/>
    <x v="307"/>
    <x v="43"/>
    <x v="2"/>
    <x v="9"/>
    <s v="Plantronics Savi W720 Multi-Device Wireless Headset System"/>
    <n v="1687.8"/>
    <n v="4"/>
    <n v="742.63"/>
    <x v="11"/>
    <x v="0"/>
  </r>
  <r>
    <n v="44561"/>
    <x v="307"/>
    <x v="43"/>
    <x v="1"/>
    <x v="11"/>
    <s v="Sauder Inglewood Library Bookcases"/>
    <n v="341.96"/>
    <n v="2"/>
    <n v="78.650000000000006"/>
    <x v="11"/>
    <x v="0"/>
  </r>
  <r>
    <n v="44561"/>
    <x v="307"/>
    <x v="43"/>
    <x v="1"/>
    <x v="5"/>
    <s v="Global Fabric Manager's Chair, Dark Gray"/>
    <n v="605.88"/>
    <n v="6"/>
    <n v="151.47"/>
    <x v="11"/>
    <x v="0"/>
  </r>
  <r>
    <n v="44561"/>
    <x v="594"/>
    <x v="17"/>
    <x v="2"/>
    <x v="6"/>
    <s v="Panasonic KX TS3282W Corded phone"/>
    <n v="475.94"/>
    <n v="7"/>
    <n v="59.49"/>
    <x v="11"/>
    <x v="0"/>
  </r>
  <r>
    <n v="44561"/>
    <x v="160"/>
    <x v="20"/>
    <x v="2"/>
    <x v="9"/>
    <s v="Verbatim 25 GB 6x Blu-ray Single Layer Recordable Disc, 10/Pack"/>
    <n v="34.770000000000003"/>
    <n v="3"/>
    <n v="11.47"/>
    <x v="11"/>
    <x v="0"/>
  </r>
  <r>
    <n v="44561"/>
    <x v="160"/>
    <x v="20"/>
    <x v="0"/>
    <x v="1"/>
    <s v="Avery 51"/>
    <n v="18.899999999999999"/>
    <n v="3"/>
    <n v="8.69"/>
    <x v="11"/>
    <x v="0"/>
  </r>
  <r>
    <n v="44563"/>
    <x v="197"/>
    <x v="10"/>
    <x v="0"/>
    <x v="1"/>
    <s v="Avery 505"/>
    <n v="23.68"/>
    <n v="2"/>
    <n v="8.8800000000000008"/>
    <x v="0"/>
    <x v="1"/>
  </r>
  <r>
    <n v="44563"/>
    <x v="197"/>
    <x v="10"/>
    <x v="1"/>
    <x v="11"/>
    <s v="O'Sullivan 2-Door Barrister Bookcase in Odessa Pine"/>
    <n v="452.45"/>
    <n v="5"/>
    <n v="-244.32"/>
    <x v="0"/>
    <x v="1"/>
  </r>
  <r>
    <n v="44563"/>
    <x v="197"/>
    <x v="10"/>
    <x v="2"/>
    <x v="6"/>
    <s v="Speck Products Candyshell Flip Case"/>
    <n v="62.98"/>
    <n v="3"/>
    <n v="-14.7"/>
    <x v="0"/>
    <x v="1"/>
  </r>
  <r>
    <n v="44563"/>
    <x v="197"/>
    <x v="10"/>
    <x v="2"/>
    <x v="15"/>
    <s v="Cisco 9971 IP Video Phone Charcoal"/>
    <n v="1188"/>
    <n v="9"/>
    <n v="-950.4"/>
    <x v="0"/>
    <x v="1"/>
  </r>
  <r>
    <n v="44563"/>
    <x v="197"/>
    <x v="10"/>
    <x v="2"/>
    <x v="9"/>
    <s v="Sony Micro Vault Click 16 GB USB 2.0 Flash Drive"/>
    <n v="89.58"/>
    <n v="2"/>
    <n v="4.4800000000000004"/>
    <x v="0"/>
    <x v="1"/>
  </r>
  <r>
    <n v="44563"/>
    <x v="595"/>
    <x v="7"/>
    <x v="0"/>
    <x v="2"/>
    <s v="SAFCO Mobile Desk Side File, Wire Frame"/>
    <n v="85.52"/>
    <n v="2"/>
    <n v="22.24"/>
    <x v="0"/>
    <x v="1"/>
  </r>
  <r>
    <n v="44563"/>
    <x v="595"/>
    <x v="7"/>
    <x v="0"/>
    <x v="4"/>
    <s v="Newell 313"/>
    <n v="9.84"/>
    <n v="3"/>
    <n v="2.66"/>
    <x v="0"/>
    <x v="1"/>
  </r>
  <r>
    <n v="44563"/>
    <x v="595"/>
    <x v="7"/>
    <x v="0"/>
    <x v="0"/>
    <s v="Xerox 1959"/>
    <n v="20.04"/>
    <n v="3"/>
    <n v="9.6199999999999992"/>
    <x v="0"/>
    <x v="1"/>
  </r>
  <r>
    <n v="44564"/>
    <x v="472"/>
    <x v="0"/>
    <x v="0"/>
    <x v="0"/>
    <s v="Xerox 21"/>
    <n v="10.37"/>
    <n v="2"/>
    <n v="3.63"/>
    <x v="0"/>
    <x v="1"/>
  </r>
  <r>
    <n v="44564"/>
    <x v="596"/>
    <x v="0"/>
    <x v="2"/>
    <x v="9"/>
    <s v="Enermax Acrylux Wireless Keyboard"/>
    <n v="398.4"/>
    <n v="5"/>
    <n v="84.66"/>
    <x v="0"/>
    <x v="1"/>
  </r>
  <r>
    <n v="44564"/>
    <x v="596"/>
    <x v="0"/>
    <x v="0"/>
    <x v="4"/>
    <s v="Newell 317"/>
    <n v="7.06"/>
    <n v="3"/>
    <n v="0.79"/>
    <x v="0"/>
    <x v="1"/>
  </r>
  <r>
    <n v="44564"/>
    <x v="596"/>
    <x v="0"/>
    <x v="1"/>
    <x v="11"/>
    <s v="O'Sullivan Living Dimensions 5-Shelf Bookcases"/>
    <n v="1352.4"/>
    <n v="9"/>
    <n v="-437.54"/>
    <x v="0"/>
    <x v="1"/>
  </r>
  <r>
    <n v="44565"/>
    <x v="10"/>
    <x v="28"/>
    <x v="0"/>
    <x v="3"/>
    <s v="GBC Standard Recycled Report Covers, Clear Plastic Sheets"/>
    <n v="32.340000000000003"/>
    <n v="3"/>
    <n v="15.52"/>
    <x v="0"/>
    <x v="1"/>
  </r>
  <r>
    <n v="44565"/>
    <x v="10"/>
    <x v="28"/>
    <x v="0"/>
    <x v="0"/>
    <s v="Adams Telephone Message Book w/Frequently-Called Numbers Space, 400 Messages per Book"/>
    <n v="39.9"/>
    <n v="5"/>
    <n v="19.95"/>
    <x v="0"/>
    <x v="1"/>
  </r>
  <r>
    <n v="44565"/>
    <x v="597"/>
    <x v="6"/>
    <x v="1"/>
    <x v="8"/>
    <s v="DAX Wood Document Frame"/>
    <n v="192.22"/>
    <n v="14"/>
    <n v="69.2"/>
    <x v="0"/>
    <x v="1"/>
  </r>
  <r>
    <n v="44566"/>
    <x v="50"/>
    <x v="22"/>
    <x v="1"/>
    <x v="5"/>
    <s v="Global Deluxe Steno Chair"/>
    <n v="61.58"/>
    <n v="1"/>
    <n v="-6.93"/>
    <x v="0"/>
    <x v="1"/>
  </r>
  <r>
    <n v="44566"/>
    <x v="196"/>
    <x v="20"/>
    <x v="0"/>
    <x v="4"/>
    <s v="Newell 34"/>
    <n v="59.52"/>
    <n v="3"/>
    <n v="15.48"/>
    <x v="0"/>
    <x v="1"/>
  </r>
  <r>
    <n v="44566"/>
    <x v="196"/>
    <x v="20"/>
    <x v="0"/>
    <x v="10"/>
    <s v="#10- 4 1/8&quot; x 9 1/2&quot; Recycled Envelopes"/>
    <n v="17.48"/>
    <n v="2"/>
    <n v="8.2200000000000006"/>
    <x v="0"/>
    <x v="1"/>
  </r>
  <r>
    <n v="44566"/>
    <x v="196"/>
    <x v="20"/>
    <x v="0"/>
    <x v="3"/>
    <s v="Wilson Jones data.warehouse D-Ring Binders with DublLock"/>
    <n v="13.17"/>
    <n v="2"/>
    <n v="4.6100000000000003"/>
    <x v="0"/>
    <x v="1"/>
  </r>
  <r>
    <n v="44566"/>
    <x v="594"/>
    <x v="3"/>
    <x v="0"/>
    <x v="12"/>
    <s v="Acco 6 Outlet Guardian Premium Surge Suppressor"/>
    <n v="87.36"/>
    <n v="6"/>
    <n v="23.59"/>
    <x v="0"/>
    <x v="1"/>
  </r>
  <r>
    <n v="44566"/>
    <x v="594"/>
    <x v="3"/>
    <x v="0"/>
    <x v="3"/>
    <s v="Fellowes Binding Cases"/>
    <n v="56.16"/>
    <n v="6"/>
    <n v="17.55"/>
    <x v="0"/>
    <x v="1"/>
  </r>
  <r>
    <n v="44567"/>
    <x v="386"/>
    <x v="26"/>
    <x v="0"/>
    <x v="0"/>
    <s v="It's Hot Message Books with Stickers, 2 3/4&quot; x 5&quot;"/>
    <n v="29.6"/>
    <n v="5"/>
    <n v="9.25"/>
    <x v="0"/>
    <x v="1"/>
  </r>
  <r>
    <n v="44567"/>
    <x v="386"/>
    <x v="26"/>
    <x v="0"/>
    <x v="3"/>
    <s v="Recycled Pressboard Report Cover with Reinforced Top Hinge"/>
    <n v="1.94"/>
    <n v="2"/>
    <n v="-1.36"/>
    <x v="0"/>
    <x v="1"/>
  </r>
  <r>
    <n v="44570"/>
    <x v="96"/>
    <x v="5"/>
    <x v="0"/>
    <x v="0"/>
    <s v="Easy-staple paper"/>
    <n v="106.32"/>
    <n v="3"/>
    <n v="49.97"/>
    <x v="0"/>
    <x v="1"/>
  </r>
  <r>
    <n v="44570"/>
    <x v="96"/>
    <x v="5"/>
    <x v="0"/>
    <x v="12"/>
    <s v="Belkin 5 Outlet SurgeMaster Power Centers"/>
    <n v="163.44"/>
    <n v="3"/>
    <n v="45.76"/>
    <x v="0"/>
    <x v="1"/>
  </r>
  <r>
    <n v="44570"/>
    <x v="96"/>
    <x v="5"/>
    <x v="0"/>
    <x v="4"/>
    <s v="Boston 1730 StandUp Electric Pencil Sharpener"/>
    <n v="42.76"/>
    <n v="2"/>
    <n v="11.12"/>
    <x v="0"/>
    <x v="1"/>
  </r>
  <r>
    <n v="44570"/>
    <x v="96"/>
    <x v="5"/>
    <x v="0"/>
    <x v="0"/>
    <s v="Speediset Carbonless Redi-Letter 7&quot; x 8 1/2&quot;"/>
    <n v="51.55"/>
    <n v="5"/>
    <n v="24.23"/>
    <x v="0"/>
    <x v="1"/>
  </r>
  <r>
    <n v="44571"/>
    <x v="13"/>
    <x v="20"/>
    <x v="1"/>
    <x v="13"/>
    <s v="Bush Advantage Collection Racetrack Conference Table"/>
    <n v="1018.1"/>
    <n v="4"/>
    <n v="-373.3"/>
    <x v="0"/>
    <x v="1"/>
  </r>
  <r>
    <n v="44573"/>
    <x v="598"/>
    <x v="7"/>
    <x v="0"/>
    <x v="2"/>
    <s v="Dual Level, Single-Width Filing Carts"/>
    <n v="465.18"/>
    <n v="3"/>
    <n v="120.95"/>
    <x v="0"/>
    <x v="1"/>
  </r>
  <r>
    <n v="44573"/>
    <x v="599"/>
    <x v="10"/>
    <x v="0"/>
    <x v="4"/>
    <s v="BIC Brite Liner Highlighters, Chisel Tip"/>
    <n v="10.37"/>
    <n v="2"/>
    <n v="1.56"/>
    <x v="0"/>
    <x v="1"/>
  </r>
  <r>
    <n v="44573"/>
    <x v="599"/>
    <x v="10"/>
    <x v="2"/>
    <x v="6"/>
    <s v="GE 30524EE4"/>
    <n v="235.19"/>
    <n v="2"/>
    <n v="-43.12"/>
    <x v="0"/>
    <x v="1"/>
  </r>
  <r>
    <n v="44573"/>
    <x v="599"/>
    <x v="10"/>
    <x v="2"/>
    <x v="6"/>
    <s v="Anker 24W Portable Micro USB Car Charger"/>
    <n v="26.38"/>
    <n v="4"/>
    <n v="2.64"/>
    <x v="0"/>
    <x v="1"/>
  </r>
  <r>
    <n v="44573"/>
    <x v="599"/>
    <x v="10"/>
    <x v="2"/>
    <x v="9"/>
    <s v="SanDisk Cruzer 4 GB USB Flash Drive"/>
    <n v="10.38"/>
    <n v="2"/>
    <n v="2.21"/>
    <x v="0"/>
    <x v="1"/>
  </r>
  <r>
    <n v="44573"/>
    <x v="599"/>
    <x v="10"/>
    <x v="2"/>
    <x v="6"/>
    <s v="LG Electronics Tone+ HBS-730 Bluetooth Headset"/>
    <n v="107.12"/>
    <n v="3"/>
    <n v="-21.42"/>
    <x v="0"/>
    <x v="1"/>
  </r>
  <r>
    <n v="44574"/>
    <x v="300"/>
    <x v="3"/>
    <x v="0"/>
    <x v="3"/>
    <s v="Binding Machine Supplies"/>
    <n v="70.010000000000005"/>
    <n v="3"/>
    <n v="24.5"/>
    <x v="0"/>
    <x v="1"/>
  </r>
  <r>
    <n v="44574"/>
    <x v="300"/>
    <x v="3"/>
    <x v="1"/>
    <x v="8"/>
    <s v="Floodlight Indoor Halogen Bulbs, 1 Bulb per Pack, 60 Watts"/>
    <n v="77.599999999999994"/>
    <n v="4"/>
    <n v="38.020000000000003"/>
    <x v="0"/>
    <x v="1"/>
  </r>
  <r>
    <n v="44574"/>
    <x v="300"/>
    <x v="3"/>
    <x v="1"/>
    <x v="8"/>
    <s v="Deflect-o EconoMat Nonstudded, No Bevel Mat"/>
    <n v="464.85"/>
    <n v="9"/>
    <n v="92.97"/>
    <x v="0"/>
    <x v="1"/>
  </r>
  <r>
    <n v="44574"/>
    <x v="600"/>
    <x v="4"/>
    <x v="0"/>
    <x v="1"/>
    <s v="Avery 508"/>
    <n v="9.82"/>
    <n v="2"/>
    <n v="4.8099999999999996"/>
    <x v="0"/>
    <x v="1"/>
  </r>
  <r>
    <n v="44578"/>
    <x v="179"/>
    <x v="1"/>
    <x v="1"/>
    <x v="8"/>
    <s v="Eldon ClusterMat Chair Mat with Cordless Antistatic Protection"/>
    <n v="254.74"/>
    <n v="7"/>
    <n v="-312.06"/>
    <x v="0"/>
    <x v="1"/>
  </r>
  <r>
    <n v="44578"/>
    <x v="134"/>
    <x v="32"/>
    <x v="0"/>
    <x v="4"/>
    <s v="Avery Fluorescent Highlighter Four-Color Set"/>
    <n v="6.68"/>
    <n v="2"/>
    <n v="2"/>
    <x v="0"/>
    <x v="1"/>
  </r>
  <r>
    <n v="44578"/>
    <x v="596"/>
    <x v="15"/>
    <x v="0"/>
    <x v="14"/>
    <s v="Acme Hot Forged Carbon Steel Scissors with Nickel-Plated Handles, 3 7/8&quot; Cut, 8&quot;L"/>
    <n v="88.96"/>
    <n v="8"/>
    <n v="10.01"/>
    <x v="0"/>
    <x v="1"/>
  </r>
  <r>
    <n v="44580"/>
    <x v="181"/>
    <x v="0"/>
    <x v="1"/>
    <x v="13"/>
    <s v="Bevis Round Conference Table Top &amp; Single Column Base"/>
    <n v="102.44"/>
    <n v="1"/>
    <n v="-13.17"/>
    <x v="0"/>
    <x v="1"/>
  </r>
  <r>
    <n v="44580"/>
    <x v="181"/>
    <x v="0"/>
    <x v="1"/>
    <x v="5"/>
    <s v="Harbour Creations 67200 Series Stacking Chairs"/>
    <n v="199.3"/>
    <n v="4"/>
    <n v="-8.5399999999999991"/>
    <x v="0"/>
    <x v="1"/>
  </r>
  <r>
    <n v="44584"/>
    <x v="249"/>
    <x v="35"/>
    <x v="0"/>
    <x v="0"/>
    <s v="Wirebound Service Call Books, 5 1/2&quot; x 4&quot;"/>
    <n v="29.04"/>
    <n v="3"/>
    <n v="13.94"/>
    <x v="0"/>
    <x v="1"/>
  </r>
  <r>
    <n v="44584"/>
    <x v="249"/>
    <x v="35"/>
    <x v="0"/>
    <x v="1"/>
    <s v="Avery 500"/>
    <n v="14.62"/>
    <n v="2"/>
    <n v="6.87"/>
    <x v="0"/>
    <x v="1"/>
  </r>
  <r>
    <n v="44585"/>
    <x v="601"/>
    <x v="16"/>
    <x v="0"/>
    <x v="4"/>
    <s v="Crayola Colored Pencils"/>
    <n v="13.12"/>
    <n v="5"/>
    <n v="2.13"/>
    <x v="0"/>
    <x v="1"/>
  </r>
  <r>
    <n v="44587"/>
    <x v="551"/>
    <x v="3"/>
    <x v="0"/>
    <x v="0"/>
    <s v="Xerox 1991"/>
    <n v="182.72"/>
    <n v="8"/>
    <n v="84.05"/>
    <x v="0"/>
    <x v="1"/>
  </r>
  <r>
    <n v="44588"/>
    <x v="9"/>
    <x v="10"/>
    <x v="1"/>
    <x v="5"/>
    <s v="High-Back Leather Manager's Chair"/>
    <n v="181.99"/>
    <n v="2"/>
    <n v="-54.6"/>
    <x v="0"/>
    <x v="1"/>
  </r>
  <r>
    <n v="44588"/>
    <x v="9"/>
    <x v="10"/>
    <x v="2"/>
    <x v="6"/>
    <s v="Polycom VVX 310 VoIP phone"/>
    <n v="431.98"/>
    <n v="4"/>
    <n v="-100.79"/>
    <x v="0"/>
    <x v="1"/>
  </r>
  <r>
    <n v="44588"/>
    <x v="9"/>
    <x v="10"/>
    <x v="2"/>
    <x v="6"/>
    <s v="Nortel Meridian M5316 Digital phone"/>
    <n v="155.37"/>
    <n v="1"/>
    <n v="-36.25"/>
    <x v="0"/>
    <x v="1"/>
  </r>
  <r>
    <n v="44588"/>
    <x v="573"/>
    <x v="3"/>
    <x v="1"/>
    <x v="5"/>
    <s v="HON 5400 Series Task Chairs for Big and Tall"/>
    <n v="2803.92"/>
    <n v="5"/>
    <n v="0"/>
    <x v="0"/>
    <x v="1"/>
  </r>
  <r>
    <n v="44589"/>
    <x v="343"/>
    <x v="25"/>
    <x v="1"/>
    <x v="13"/>
    <s v="Chromcraft Bull-Nose Wood Oval Conference Tables &amp; Bases"/>
    <n v="4297.6400000000003"/>
    <n v="13"/>
    <n v="-1862.31"/>
    <x v="0"/>
    <x v="1"/>
  </r>
  <r>
    <n v="44591"/>
    <x v="355"/>
    <x v="0"/>
    <x v="0"/>
    <x v="0"/>
    <s v="Rediform Voice Mail Log Books"/>
    <n v="14.3"/>
    <n v="6"/>
    <n v="5.01"/>
    <x v="0"/>
    <x v="1"/>
  </r>
  <r>
    <n v="44591"/>
    <x v="309"/>
    <x v="3"/>
    <x v="1"/>
    <x v="8"/>
    <s v="Computer Room Manger, 14&quot;"/>
    <n v="227.36"/>
    <n v="7"/>
    <n v="81.849999999999994"/>
    <x v="0"/>
    <x v="1"/>
  </r>
  <r>
    <n v="44591"/>
    <x v="309"/>
    <x v="3"/>
    <x v="2"/>
    <x v="15"/>
    <s v="Bady BDG101FRU Card Printer"/>
    <n v="1919.98"/>
    <n v="3"/>
    <n v="216"/>
    <x v="0"/>
    <x v="1"/>
  </r>
  <r>
    <n v="44592"/>
    <x v="366"/>
    <x v="28"/>
    <x v="0"/>
    <x v="0"/>
    <s v="Xerox 1999"/>
    <n v="12.96"/>
    <n v="2"/>
    <n v="6.22"/>
    <x v="0"/>
    <x v="1"/>
  </r>
  <r>
    <n v="44592"/>
    <x v="366"/>
    <x v="28"/>
    <x v="1"/>
    <x v="8"/>
    <s v="Seth Thomas 13 1/2&quot; Wall Clock"/>
    <n v="53.34"/>
    <n v="3"/>
    <n v="16.54"/>
    <x v="0"/>
    <x v="1"/>
  </r>
  <r>
    <n v="44592"/>
    <x v="366"/>
    <x v="28"/>
    <x v="0"/>
    <x v="3"/>
    <s v="Ibico Standard Transparent Covers"/>
    <n v="32.96"/>
    <n v="2"/>
    <n v="16.149999999999999"/>
    <x v="0"/>
    <x v="1"/>
  </r>
  <r>
    <n v="44595"/>
    <x v="158"/>
    <x v="40"/>
    <x v="1"/>
    <x v="8"/>
    <s v="Coloredge Poster Frame"/>
    <n v="28.4"/>
    <n v="2"/>
    <n v="11.08"/>
    <x v="1"/>
    <x v="1"/>
  </r>
  <r>
    <n v="44595"/>
    <x v="158"/>
    <x v="40"/>
    <x v="2"/>
    <x v="9"/>
    <s v="Kensington SlimBlade Notebook Wireless Mouse with Nano Receiver"/>
    <n v="149.97"/>
    <n v="3"/>
    <n v="50.99"/>
    <x v="1"/>
    <x v="1"/>
  </r>
  <r>
    <n v="44595"/>
    <x v="602"/>
    <x v="3"/>
    <x v="1"/>
    <x v="8"/>
    <s v="Hand-Finished Solid Wood Document Frame"/>
    <n v="136.91999999999999"/>
    <n v="4"/>
    <n v="41.08"/>
    <x v="1"/>
    <x v="1"/>
  </r>
  <r>
    <n v="44595"/>
    <x v="484"/>
    <x v="27"/>
    <x v="0"/>
    <x v="3"/>
    <s v="Wilson Jones Standard D-Ring Binders"/>
    <n v="12.14"/>
    <n v="3"/>
    <n v="4.0999999999999996"/>
    <x v="1"/>
    <x v="1"/>
  </r>
  <r>
    <n v="44595"/>
    <x v="251"/>
    <x v="4"/>
    <x v="0"/>
    <x v="10"/>
    <s v="Staple envelope"/>
    <n v="74.52"/>
    <n v="9"/>
    <n v="35.020000000000003"/>
    <x v="1"/>
    <x v="1"/>
  </r>
  <r>
    <n v="44595"/>
    <x v="203"/>
    <x v="20"/>
    <x v="1"/>
    <x v="5"/>
    <s v="Global Fabric Manager's Chair, Dark Gray"/>
    <n v="90.88"/>
    <n v="1"/>
    <n v="15.15"/>
    <x v="1"/>
    <x v="1"/>
  </r>
  <r>
    <n v="44598"/>
    <x v="197"/>
    <x v="22"/>
    <x v="0"/>
    <x v="4"/>
    <s v="Newell 310"/>
    <n v="5.28"/>
    <n v="3"/>
    <n v="1.53"/>
    <x v="1"/>
    <x v="1"/>
  </r>
  <r>
    <n v="44598"/>
    <x v="325"/>
    <x v="7"/>
    <x v="1"/>
    <x v="5"/>
    <s v="Office Star - Contemporary Swivel Chair with Padded Adjustable Arms and Flex Back"/>
    <n v="1268.82"/>
    <n v="9"/>
    <n v="266.45"/>
    <x v="1"/>
    <x v="1"/>
  </r>
  <r>
    <n v="44598"/>
    <x v="325"/>
    <x v="7"/>
    <x v="1"/>
    <x v="11"/>
    <s v="Hon Metal Bookcases, Putty"/>
    <n v="283.92"/>
    <n v="4"/>
    <n v="82.34"/>
    <x v="1"/>
    <x v="1"/>
  </r>
  <r>
    <n v="44598"/>
    <x v="325"/>
    <x v="7"/>
    <x v="0"/>
    <x v="4"/>
    <s v="SANFORD Liquid Accent Tank-Style Highlighters"/>
    <n v="5.68"/>
    <n v="2"/>
    <n v="1.76"/>
    <x v="1"/>
    <x v="1"/>
  </r>
  <r>
    <n v="44598"/>
    <x v="603"/>
    <x v="0"/>
    <x v="0"/>
    <x v="3"/>
    <s v="UniKeep View Case Binders"/>
    <n v="2.93"/>
    <n v="3"/>
    <n v="-4.99"/>
    <x v="1"/>
    <x v="1"/>
  </r>
  <r>
    <n v="44598"/>
    <x v="603"/>
    <x v="0"/>
    <x v="2"/>
    <x v="9"/>
    <s v="Memorex Mini Travel Drive 8 GB USB 2.0 Flash Drive"/>
    <n v="18.53"/>
    <n v="2"/>
    <n v="4.4000000000000004"/>
    <x v="1"/>
    <x v="1"/>
  </r>
  <r>
    <n v="44598"/>
    <x v="603"/>
    <x v="0"/>
    <x v="0"/>
    <x v="2"/>
    <s v="Tennsco Snap-Together Open Shelving Units, Starter Sets and Add-On Units"/>
    <n v="670.75"/>
    <n v="3"/>
    <n v="-125.77"/>
    <x v="1"/>
    <x v="1"/>
  </r>
  <r>
    <n v="44598"/>
    <x v="604"/>
    <x v="6"/>
    <x v="0"/>
    <x v="2"/>
    <s v="Tennsco Industrial Shelving"/>
    <n v="146.72999999999999"/>
    <n v="3"/>
    <n v="2.93"/>
    <x v="1"/>
    <x v="1"/>
  </r>
  <r>
    <n v="44598"/>
    <x v="604"/>
    <x v="6"/>
    <x v="0"/>
    <x v="0"/>
    <s v="Xerox 1920"/>
    <n v="29.9"/>
    <n v="5"/>
    <n v="13.46"/>
    <x v="1"/>
    <x v="1"/>
  </r>
  <r>
    <n v="44599"/>
    <x v="105"/>
    <x v="6"/>
    <x v="0"/>
    <x v="10"/>
    <s v="Cameo Buff Policy Envelopes"/>
    <n v="311.14999999999998"/>
    <n v="5"/>
    <n v="146.24"/>
    <x v="1"/>
    <x v="1"/>
  </r>
  <r>
    <n v="44599"/>
    <x v="105"/>
    <x v="6"/>
    <x v="0"/>
    <x v="0"/>
    <s v="Xerox 1957"/>
    <n v="12.96"/>
    <n v="2"/>
    <n v="6.35"/>
    <x v="1"/>
    <x v="1"/>
  </r>
  <r>
    <n v="44600"/>
    <x v="384"/>
    <x v="10"/>
    <x v="2"/>
    <x v="6"/>
    <s v="JBL Micro Wireless Portable Bluetooth Speaker"/>
    <n v="107.98"/>
    <n v="3"/>
    <n v="-27"/>
    <x v="1"/>
    <x v="1"/>
  </r>
  <r>
    <n v="44600"/>
    <x v="248"/>
    <x v="42"/>
    <x v="0"/>
    <x v="0"/>
    <s v="Wirebound Message Books, Four 2 3/4 x 5 Forms per Page, 200 Sets per Book"/>
    <n v="9.5399999999999991"/>
    <n v="2"/>
    <n v="4.29"/>
    <x v="1"/>
    <x v="1"/>
  </r>
  <r>
    <n v="44600"/>
    <x v="248"/>
    <x v="42"/>
    <x v="0"/>
    <x v="7"/>
    <s v="Advantus Push Pins, Aluminum Head"/>
    <n v="5.81"/>
    <n v="1"/>
    <n v="1.8"/>
    <x v="1"/>
    <x v="1"/>
  </r>
  <r>
    <n v="44600"/>
    <x v="248"/>
    <x v="42"/>
    <x v="0"/>
    <x v="4"/>
    <s v="Sanford Colorific Colored Pencils, 12/Box"/>
    <n v="5.76"/>
    <n v="2"/>
    <n v="1.73"/>
    <x v="1"/>
    <x v="1"/>
  </r>
  <r>
    <n v="44601"/>
    <x v="279"/>
    <x v="0"/>
    <x v="2"/>
    <x v="9"/>
    <s v="Memorex Micro Travel Drive 8 GB"/>
    <n v="20.8"/>
    <n v="2"/>
    <n v="6.5"/>
    <x v="1"/>
    <x v="1"/>
  </r>
  <r>
    <n v="44601"/>
    <x v="410"/>
    <x v="0"/>
    <x v="0"/>
    <x v="1"/>
    <s v="Round Specialty Laser Printer Labels"/>
    <n v="40.1"/>
    <n v="4"/>
    <n v="13.53"/>
    <x v="1"/>
    <x v="1"/>
  </r>
  <r>
    <n v="44601"/>
    <x v="410"/>
    <x v="0"/>
    <x v="1"/>
    <x v="8"/>
    <s v="Dana Fluorescent Magnifying Lamp, White, 36&quot;"/>
    <n v="40.78"/>
    <n v="2"/>
    <n v="-30.59"/>
    <x v="1"/>
    <x v="1"/>
  </r>
  <r>
    <n v="44601"/>
    <x v="605"/>
    <x v="3"/>
    <x v="1"/>
    <x v="5"/>
    <s v="Global Deluxe Stacking Chair, Gray"/>
    <n v="203.92"/>
    <n v="5"/>
    <n v="22.94"/>
    <x v="1"/>
    <x v="1"/>
  </r>
  <r>
    <n v="44601"/>
    <x v="453"/>
    <x v="1"/>
    <x v="2"/>
    <x v="9"/>
    <s v="Logitech Wireless Headset h800"/>
    <n v="479.95"/>
    <n v="6"/>
    <n v="89.99"/>
    <x v="1"/>
    <x v="1"/>
  </r>
  <r>
    <n v="44602"/>
    <x v="555"/>
    <x v="2"/>
    <x v="0"/>
    <x v="2"/>
    <s v="Eldon ProFile File 'N Store Portable File Tub Letter/Legal Size Black"/>
    <n v="77.239999999999995"/>
    <n v="5"/>
    <n v="7.72"/>
    <x v="1"/>
    <x v="1"/>
  </r>
  <r>
    <n v="44606"/>
    <x v="366"/>
    <x v="10"/>
    <x v="0"/>
    <x v="3"/>
    <s v="GBC Standard Therm-A-Bind Covers"/>
    <n v="14.95"/>
    <n v="2"/>
    <n v="-11.96"/>
    <x v="1"/>
    <x v="1"/>
  </r>
  <r>
    <n v="44606"/>
    <x v="366"/>
    <x v="10"/>
    <x v="2"/>
    <x v="6"/>
    <s v="Google Nexus 5"/>
    <n v="323.98"/>
    <n v="3"/>
    <n v="-81"/>
    <x v="1"/>
    <x v="1"/>
  </r>
  <r>
    <n v="44606"/>
    <x v="366"/>
    <x v="10"/>
    <x v="0"/>
    <x v="3"/>
    <s v="Acco Hanging Data Binders"/>
    <n v="2.29"/>
    <n v="2"/>
    <n v="-1.68"/>
    <x v="1"/>
    <x v="1"/>
  </r>
  <r>
    <n v="44606"/>
    <x v="366"/>
    <x v="10"/>
    <x v="0"/>
    <x v="4"/>
    <s v="Newell 315"/>
    <n v="14.35"/>
    <n v="3"/>
    <n v="0.9"/>
    <x v="1"/>
    <x v="1"/>
  </r>
  <r>
    <n v="44606"/>
    <x v="366"/>
    <x v="10"/>
    <x v="2"/>
    <x v="9"/>
    <s v="Belkin F8E887 USB Wired Ergonomic Keyboard"/>
    <n v="71.98"/>
    <n v="3"/>
    <n v="0.9"/>
    <x v="1"/>
    <x v="1"/>
  </r>
  <r>
    <n v="44606"/>
    <x v="207"/>
    <x v="20"/>
    <x v="0"/>
    <x v="3"/>
    <s v="Black Avery Memo-Size 3-Ring Binder, 5 1/2&quot; x 8 1/2&quot;"/>
    <n v="26.42"/>
    <n v="9"/>
    <n v="9.58"/>
    <x v="1"/>
    <x v="1"/>
  </r>
  <r>
    <n v="44606"/>
    <x v="207"/>
    <x v="20"/>
    <x v="2"/>
    <x v="6"/>
    <s v="Samsung Galaxy S4"/>
    <n v="625.99"/>
    <n v="1"/>
    <n v="187.8"/>
    <x v="1"/>
    <x v="1"/>
  </r>
  <r>
    <n v="44607"/>
    <x v="132"/>
    <x v="21"/>
    <x v="2"/>
    <x v="6"/>
    <s v="Innergie mMini Combo Duo USB Travel Charging Kit"/>
    <n v="134.97"/>
    <n v="3"/>
    <n v="64.790000000000006"/>
    <x v="1"/>
    <x v="1"/>
  </r>
  <r>
    <n v="44607"/>
    <x v="132"/>
    <x v="21"/>
    <x v="2"/>
    <x v="6"/>
    <s v="Samsung Galaxy S III - 16GB - pebble blue (T-Mobile)"/>
    <n v="699.98"/>
    <n v="2"/>
    <n v="195.99"/>
    <x v="1"/>
    <x v="1"/>
  </r>
  <r>
    <n v="44607"/>
    <x v="132"/>
    <x v="21"/>
    <x v="2"/>
    <x v="9"/>
    <s v="MaxellÂ LTO Ultrium - 800 GB"/>
    <n v="139.94999999999999"/>
    <n v="5"/>
    <n v="26.59"/>
    <x v="1"/>
    <x v="1"/>
  </r>
  <r>
    <n v="44607"/>
    <x v="176"/>
    <x v="3"/>
    <x v="0"/>
    <x v="0"/>
    <s v="Xerox 1959"/>
    <n v="13.36"/>
    <n v="2"/>
    <n v="6.41"/>
    <x v="1"/>
    <x v="1"/>
  </r>
  <r>
    <n v="44607"/>
    <x v="176"/>
    <x v="3"/>
    <x v="0"/>
    <x v="3"/>
    <s v="Acco Data Flex Cable Posts For Top &amp; Bottom Load Binders, 6&quot; Capacity"/>
    <n v="41.72"/>
    <n v="5"/>
    <n v="13.04"/>
    <x v="1"/>
    <x v="1"/>
  </r>
  <r>
    <n v="44607"/>
    <x v="176"/>
    <x v="3"/>
    <x v="0"/>
    <x v="3"/>
    <s v="Avery Durable Binders"/>
    <n v="11.52"/>
    <n v="5"/>
    <n v="4.18"/>
    <x v="1"/>
    <x v="1"/>
  </r>
  <r>
    <n v="44607"/>
    <x v="176"/>
    <x v="3"/>
    <x v="0"/>
    <x v="12"/>
    <s v="Kensington 6 Outlet MasterPiece HOMEOFFICE Power Control Center"/>
    <n v="541.44000000000005"/>
    <n v="6"/>
    <n v="157.02000000000001"/>
    <x v="1"/>
    <x v="1"/>
  </r>
  <r>
    <n v="44607"/>
    <x v="176"/>
    <x v="3"/>
    <x v="0"/>
    <x v="0"/>
    <s v="Xerox 22"/>
    <n v="19.440000000000001"/>
    <n v="3"/>
    <n v="9.33"/>
    <x v="1"/>
    <x v="1"/>
  </r>
  <r>
    <n v="44608"/>
    <x v="569"/>
    <x v="38"/>
    <x v="0"/>
    <x v="0"/>
    <s v="Xerox 1920"/>
    <n v="35.880000000000003"/>
    <n v="6"/>
    <n v="16.149999999999999"/>
    <x v="1"/>
    <x v="1"/>
  </r>
  <r>
    <n v="44608"/>
    <x v="122"/>
    <x v="3"/>
    <x v="0"/>
    <x v="0"/>
    <s v="Xerox 1881"/>
    <n v="36.840000000000003"/>
    <n v="3"/>
    <n v="17.309999999999999"/>
    <x v="1"/>
    <x v="1"/>
  </r>
  <r>
    <n v="44608"/>
    <x v="122"/>
    <x v="3"/>
    <x v="0"/>
    <x v="1"/>
    <s v="Avery 485"/>
    <n v="87.71"/>
    <n v="7"/>
    <n v="41.22"/>
    <x v="1"/>
    <x v="1"/>
  </r>
  <r>
    <n v="44610"/>
    <x v="518"/>
    <x v="3"/>
    <x v="0"/>
    <x v="1"/>
    <s v="Smead Alpha-Z Color-Coded Second Alphabetical Labels and Starter Set"/>
    <n v="9.24"/>
    <n v="3"/>
    <n v="4.4400000000000004"/>
    <x v="1"/>
    <x v="1"/>
  </r>
  <r>
    <n v="44610"/>
    <x v="606"/>
    <x v="3"/>
    <x v="0"/>
    <x v="1"/>
    <s v="Avery 4027 File Folder Labels for Dot Matrix Printers, 5000 Labels per Box, White"/>
    <n v="61.06"/>
    <n v="2"/>
    <n v="28.09"/>
    <x v="1"/>
    <x v="1"/>
  </r>
  <r>
    <n v="44610"/>
    <x v="606"/>
    <x v="3"/>
    <x v="1"/>
    <x v="13"/>
    <s v="Hon 61000 Series Interactive Training Tables"/>
    <n v="35.54"/>
    <n v="1"/>
    <n v="-0.89"/>
    <x v="1"/>
    <x v="1"/>
  </r>
  <r>
    <n v="44612"/>
    <x v="272"/>
    <x v="13"/>
    <x v="2"/>
    <x v="9"/>
    <s v="Anker Ultrathin Bluetooth Wireless Keyboard Aluminum Cover with Stand"/>
    <n v="29.99"/>
    <n v="1"/>
    <n v="3"/>
    <x v="1"/>
    <x v="1"/>
  </r>
  <r>
    <n v="44612"/>
    <x v="75"/>
    <x v="23"/>
    <x v="0"/>
    <x v="4"/>
    <s v="Sanford 52201 APSCO Electric Pencil Sharpener"/>
    <n v="286.79000000000002"/>
    <n v="7"/>
    <n v="74.569999999999993"/>
    <x v="1"/>
    <x v="1"/>
  </r>
  <r>
    <n v="44613"/>
    <x v="364"/>
    <x v="31"/>
    <x v="0"/>
    <x v="0"/>
    <s v="Easy-staple paper"/>
    <n v="49.12"/>
    <n v="4"/>
    <n v="23.09"/>
    <x v="1"/>
    <x v="1"/>
  </r>
  <r>
    <n v="44613"/>
    <x v="517"/>
    <x v="36"/>
    <x v="0"/>
    <x v="3"/>
    <s v="Fellowes PB500 Electric Punch Plastic Comb Binding Machine with Manual Bind"/>
    <n v="2541.98"/>
    <n v="2"/>
    <n v="1270.99"/>
    <x v="1"/>
    <x v="1"/>
  </r>
  <r>
    <n v="44614"/>
    <x v="577"/>
    <x v="14"/>
    <x v="0"/>
    <x v="4"/>
    <s v="Newell 34"/>
    <n v="79.36"/>
    <n v="4"/>
    <n v="20.63"/>
    <x v="1"/>
    <x v="1"/>
  </r>
  <r>
    <n v="44615"/>
    <x v="607"/>
    <x v="20"/>
    <x v="0"/>
    <x v="12"/>
    <s v="Hoover Portapower Portable Vacuum"/>
    <n v="26.88"/>
    <n v="6"/>
    <n v="6.72"/>
    <x v="1"/>
    <x v="1"/>
  </r>
  <r>
    <n v="44615"/>
    <x v="607"/>
    <x v="20"/>
    <x v="0"/>
    <x v="3"/>
    <s v="Avery Self-Adhesive Photo Pockets for Polaroid Photos"/>
    <n v="10.9"/>
    <n v="2"/>
    <n v="3.81"/>
    <x v="1"/>
    <x v="1"/>
  </r>
  <r>
    <n v="44617"/>
    <x v="567"/>
    <x v="32"/>
    <x v="0"/>
    <x v="1"/>
    <s v="Avery 518"/>
    <n v="3.15"/>
    <n v="1"/>
    <n v="1.51"/>
    <x v="1"/>
    <x v="1"/>
  </r>
  <r>
    <n v="44617"/>
    <x v="567"/>
    <x v="32"/>
    <x v="0"/>
    <x v="0"/>
    <s v="Adams Telephone Message Book W/Dividers/Space For Phone Numbers, 5 1/4&quot;X8 1/2&quot;, 200/Messages"/>
    <n v="22.72"/>
    <n v="4"/>
    <n v="10.220000000000001"/>
    <x v="1"/>
    <x v="1"/>
  </r>
  <r>
    <n v="44619"/>
    <x v="478"/>
    <x v="2"/>
    <x v="0"/>
    <x v="3"/>
    <s v="Pressboard Covers with Storage Hooks, 9 1/2&quot; x 11&quot;, Light Blue"/>
    <n v="4.42"/>
    <n v="3"/>
    <n v="-3.39"/>
    <x v="1"/>
    <x v="1"/>
  </r>
  <r>
    <n v="44619"/>
    <x v="478"/>
    <x v="2"/>
    <x v="0"/>
    <x v="4"/>
    <s v="Eldon Spacemaker Box, Quick-Snap Lid, Clear"/>
    <n v="16.03"/>
    <n v="6"/>
    <n v="2.2000000000000002"/>
    <x v="1"/>
    <x v="1"/>
  </r>
  <r>
    <n v="44619"/>
    <x v="442"/>
    <x v="43"/>
    <x v="2"/>
    <x v="6"/>
    <s v="i.Sound Portable Power - 8000 mAh"/>
    <n v="105.98"/>
    <n v="2"/>
    <n v="1.06"/>
    <x v="1"/>
    <x v="1"/>
  </r>
  <r>
    <n v="44619"/>
    <x v="442"/>
    <x v="43"/>
    <x v="1"/>
    <x v="13"/>
    <s v="Barricks 18&quot; x 48&quot; Non-Folding Utility Table with Bottom Storage Shelf"/>
    <n v="493.92"/>
    <n v="7"/>
    <n v="-28.22"/>
    <x v="1"/>
    <x v="1"/>
  </r>
  <r>
    <n v="44619"/>
    <x v="608"/>
    <x v="22"/>
    <x v="2"/>
    <x v="9"/>
    <s v="Microsoft Natural Keyboard Elite"/>
    <n v="538.91999999999996"/>
    <n v="9"/>
    <n v="80.84"/>
    <x v="1"/>
    <x v="1"/>
  </r>
  <r>
    <n v="44620"/>
    <x v="329"/>
    <x v="15"/>
    <x v="1"/>
    <x v="5"/>
    <s v="Global Low Back Tilter Chair"/>
    <n v="161.57"/>
    <n v="2"/>
    <n v="-28.27"/>
    <x v="1"/>
    <x v="1"/>
  </r>
  <r>
    <n v="44620"/>
    <x v="329"/>
    <x v="15"/>
    <x v="1"/>
    <x v="5"/>
    <s v="Global Push Button Manager's Chair, Indigo"/>
    <n v="389.7"/>
    <n v="8"/>
    <n v="43.84"/>
    <x v="1"/>
    <x v="1"/>
  </r>
  <r>
    <n v="44621"/>
    <x v="43"/>
    <x v="4"/>
    <x v="0"/>
    <x v="3"/>
    <s v="XtraLife ClearVue Slant-D Ring Binder, White, 3&quot;"/>
    <n v="58.72"/>
    <n v="4"/>
    <n v="27.01"/>
    <x v="2"/>
    <x v="1"/>
  </r>
  <r>
    <n v="44621"/>
    <x v="526"/>
    <x v="3"/>
    <x v="2"/>
    <x v="6"/>
    <s v="Square Credit Card Reader"/>
    <n v="15.98"/>
    <n v="2"/>
    <n v="1.2"/>
    <x v="2"/>
    <x v="1"/>
  </r>
  <r>
    <n v="44621"/>
    <x v="526"/>
    <x v="3"/>
    <x v="1"/>
    <x v="5"/>
    <s v="Global Deluxe Steno Chair"/>
    <n v="184.75"/>
    <n v="3"/>
    <n v="-20.78"/>
    <x v="2"/>
    <x v="1"/>
  </r>
  <r>
    <n v="44621"/>
    <x v="218"/>
    <x v="2"/>
    <x v="0"/>
    <x v="12"/>
    <s v="Hoover Replacement Belt for Commercial Guardsman Heavy-Duty Upright Vacuum"/>
    <n v="3.55"/>
    <n v="2"/>
    <n v="0.44"/>
    <x v="2"/>
    <x v="1"/>
  </r>
  <r>
    <n v="44621"/>
    <x v="71"/>
    <x v="0"/>
    <x v="0"/>
    <x v="4"/>
    <s v="Panasonic KP-350BK Electric Pencil Sharpener with Auto Stop"/>
    <n v="55.33"/>
    <n v="2"/>
    <n v="6.22"/>
    <x v="2"/>
    <x v="1"/>
  </r>
  <r>
    <n v="44621"/>
    <x v="71"/>
    <x v="0"/>
    <x v="1"/>
    <x v="11"/>
    <s v="Atlantic Metals Mobile 5-Shelf Bookcases, Custom Colors"/>
    <n v="1228"/>
    <n v="6"/>
    <n v="-36.119999999999997"/>
    <x v="2"/>
    <x v="1"/>
  </r>
  <r>
    <n v="44621"/>
    <x v="609"/>
    <x v="0"/>
    <x v="2"/>
    <x v="6"/>
    <s v="Jackery Bar Premium Fast-charging Portable Charger"/>
    <n v="95.84"/>
    <n v="4"/>
    <n v="34.74"/>
    <x v="2"/>
    <x v="1"/>
  </r>
  <r>
    <n v="44622"/>
    <x v="610"/>
    <x v="22"/>
    <x v="1"/>
    <x v="13"/>
    <s v="Hon Racetrack Conference Tables"/>
    <n v="787.53"/>
    <n v="3"/>
    <n v="165.38"/>
    <x v="2"/>
    <x v="1"/>
  </r>
  <r>
    <n v="44622"/>
    <x v="205"/>
    <x v="18"/>
    <x v="0"/>
    <x v="4"/>
    <s v="50 Colored Long Pencils"/>
    <n v="10.16"/>
    <n v="1"/>
    <n v="2.64"/>
    <x v="2"/>
    <x v="1"/>
  </r>
  <r>
    <n v="44622"/>
    <x v="205"/>
    <x v="18"/>
    <x v="0"/>
    <x v="10"/>
    <s v="Brown Kraft Recycled Envelopes"/>
    <n v="101.88"/>
    <n v="6"/>
    <n v="50.94"/>
    <x v="2"/>
    <x v="1"/>
  </r>
  <r>
    <n v="44625"/>
    <x v="321"/>
    <x v="20"/>
    <x v="0"/>
    <x v="10"/>
    <s v="Staple envelope"/>
    <n v="29.34"/>
    <n v="3"/>
    <n v="14.67"/>
    <x v="2"/>
    <x v="1"/>
  </r>
  <r>
    <n v="44625"/>
    <x v="321"/>
    <x v="20"/>
    <x v="1"/>
    <x v="5"/>
    <s v="Global Value Mid-Back Manager's Chair, Gray"/>
    <n v="383.61"/>
    <n v="7"/>
    <n v="63.93"/>
    <x v="2"/>
    <x v="1"/>
  </r>
  <r>
    <n v="44625"/>
    <x v="321"/>
    <x v="20"/>
    <x v="0"/>
    <x v="2"/>
    <s v="Fellowes Strictly Business Drawer File, Letter/Legal Size"/>
    <n v="563.4"/>
    <n v="4"/>
    <n v="67.61"/>
    <x v="2"/>
    <x v="1"/>
  </r>
  <r>
    <n v="44625"/>
    <x v="582"/>
    <x v="18"/>
    <x v="2"/>
    <x v="6"/>
    <s v="I Need's 3d Hello Kitty Hybrid Silicone Case Cover for HTC One X 4g with 3d Hello Kitty Stylus Pen Green/pink"/>
    <n v="23.92"/>
    <n v="2"/>
    <n v="6.7"/>
    <x v="2"/>
    <x v="1"/>
  </r>
  <r>
    <n v="44625"/>
    <x v="582"/>
    <x v="18"/>
    <x v="0"/>
    <x v="12"/>
    <s v="Staple holder"/>
    <n v="60.69"/>
    <n v="7"/>
    <n v="16.39"/>
    <x v="2"/>
    <x v="1"/>
  </r>
  <r>
    <n v="44625"/>
    <x v="549"/>
    <x v="2"/>
    <x v="2"/>
    <x v="6"/>
    <s v="Samsung Convoy 3"/>
    <n v="466.16"/>
    <n v="7"/>
    <n v="-93.23"/>
    <x v="2"/>
    <x v="1"/>
  </r>
  <r>
    <n v="44625"/>
    <x v="549"/>
    <x v="2"/>
    <x v="2"/>
    <x v="9"/>
    <s v="Sony 16GB Class 10 Micro SDHC R40 Memory Card"/>
    <n v="10.31"/>
    <n v="1"/>
    <n v="-1.29"/>
    <x v="2"/>
    <x v="1"/>
  </r>
  <r>
    <n v="44625"/>
    <x v="549"/>
    <x v="2"/>
    <x v="0"/>
    <x v="3"/>
    <s v="Avery Round Ring Poly Binders"/>
    <n v="2.56"/>
    <n v="3"/>
    <n v="-1.79"/>
    <x v="2"/>
    <x v="1"/>
  </r>
  <r>
    <n v="44625"/>
    <x v="611"/>
    <x v="2"/>
    <x v="1"/>
    <x v="5"/>
    <s v="Situations Contoured Folding Chairs, 4/Set"/>
    <n v="99.37"/>
    <n v="2"/>
    <n v="-7.1"/>
    <x v="2"/>
    <x v="1"/>
  </r>
  <r>
    <n v="44625"/>
    <x v="611"/>
    <x v="2"/>
    <x v="1"/>
    <x v="8"/>
    <s v="36X48 HARDFLOOR CHAIRMAT"/>
    <n v="33.57"/>
    <n v="2"/>
    <n v="-5.45"/>
    <x v="2"/>
    <x v="1"/>
  </r>
  <r>
    <n v="44625"/>
    <x v="30"/>
    <x v="0"/>
    <x v="2"/>
    <x v="6"/>
    <s v="Cisco SPA525G2 IP Phone - Wireless"/>
    <n v="31.92"/>
    <n v="2"/>
    <n v="2.39"/>
    <x v="2"/>
    <x v="1"/>
  </r>
  <r>
    <n v="44625"/>
    <x v="612"/>
    <x v="1"/>
    <x v="0"/>
    <x v="7"/>
    <s v="Binder Clips by OIC"/>
    <n v="7.1"/>
    <n v="6"/>
    <n v="2.4900000000000002"/>
    <x v="2"/>
    <x v="1"/>
  </r>
  <r>
    <n v="44625"/>
    <x v="389"/>
    <x v="1"/>
    <x v="0"/>
    <x v="3"/>
    <s v="Performers Binder/Pad Holder, Black"/>
    <n v="11.21"/>
    <n v="2"/>
    <n v="-16.82"/>
    <x v="2"/>
    <x v="1"/>
  </r>
  <r>
    <n v="44625"/>
    <x v="389"/>
    <x v="1"/>
    <x v="1"/>
    <x v="8"/>
    <s v="Eldon Wave Desk Accessories"/>
    <n v="4.71"/>
    <n v="2"/>
    <n v="-1.88"/>
    <x v="2"/>
    <x v="1"/>
  </r>
  <r>
    <n v="44625"/>
    <x v="389"/>
    <x v="1"/>
    <x v="0"/>
    <x v="12"/>
    <s v="Avanti 4.4 Cu. Ft. Refrigerator"/>
    <n v="180.98"/>
    <n v="5"/>
    <n v="-470.55"/>
    <x v="2"/>
    <x v="1"/>
  </r>
  <r>
    <n v="44625"/>
    <x v="389"/>
    <x v="1"/>
    <x v="0"/>
    <x v="2"/>
    <s v="Companion Letter/Legal File, Black"/>
    <n v="60.42"/>
    <n v="2"/>
    <n v="6.04"/>
    <x v="2"/>
    <x v="1"/>
  </r>
  <r>
    <n v="44626"/>
    <x v="315"/>
    <x v="3"/>
    <x v="1"/>
    <x v="8"/>
    <s v="Deflect-o Glass Clear Studded Chair Mats"/>
    <n v="435.26"/>
    <n v="7"/>
    <n v="95.76"/>
    <x v="2"/>
    <x v="1"/>
  </r>
  <r>
    <n v="44626"/>
    <x v="315"/>
    <x v="3"/>
    <x v="2"/>
    <x v="16"/>
    <s v="Canon PC1060 Personal Laser Copier"/>
    <n v="1119.98"/>
    <n v="2"/>
    <n v="377.99"/>
    <x v="2"/>
    <x v="1"/>
  </r>
  <r>
    <n v="44627"/>
    <x v="306"/>
    <x v="7"/>
    <x v="2"/>
    <x v="9"/>
    <s v="Microsoft Sculpt Comfort Mouse"/>
    <n v="119.85"/>
    <n v="3"/>
    <n v="52.73"/>
    <x v="2"/>
    <x v="1"/>
  </r>
  <r>
    <n v="44627"/>
    <x v="306"/>
    <x v="7"/>
    <x v="0"/>
    <x v="3"/>
    <s v="GBC Twin Loop Wire Binding Elements, 9/16&quot; Spine, Black"/>
    <n v="30.44"/>
    <n v="2"/>
    <n v="14.92"/>
    <x v="2"/>
    <x v="1"/>
  </r>
  <r>
    <n v="44627"/>
    <x v="306"/>
    <x v="7"/>
    <x v="0"/>
    <x v="3"/>
    <s v="Wilson Jones Heavy-Duty Casebound Ring Binders with Metal Hinges"/>
    <n v="69.28"/>
    <n v="2"/>
    <n v="33.25"/>
    <x v="2"/>
    <x v="1"/>
  </r>
  <r>
    <n v="44627"/>
    <x v="306"/>
    <x v="7"/>
    <x v="2"/>
    <x v="6"/>
    <s v="LG G3"/>
    <n v="587.97"/>
    <n v="3"/>
    <n v="170.51"/>
    <x v="2"/>
    <x v="1"/>
  </r>
  <r>
    <n v="44628"/>
    <x v="613"/>
    <x v="21"/>
    <x v="1"/>
    <x v="11"/>
    <s v="Rush Hierlooms Collection 1&quot; Thick Stackable Bookcases"/>
    <n v="512.94000000000005"/>
    <n v="3"/>
    <n v="97.46"/>
    <x v="2"/>
    <x v="1"/>
  </r>
  <r>
    <n v="44628"/>
    <x v="613"/>
    <x v="21"/>
    <x v="1"/>
    <x v="5"/>
    <s v="Hon Mobius Operator's Chair"/>
    <n v="860.93"/>
    <n v="7"/>
    <n v="189.4"/>
    <x v="2"/>
    <x v="1"/>
  </r>
  <r>
    <n v="44628"/>
    <x v="613"/>
    <x v="21"/>
    <x v="2"/>
    <x v="6"/>
    <s v="Nortel Meridian M3904 Professional Digital phone"/>
    <n v="769.95"/>
    <n v="5"/>
    <n v="223.29"/>
    <x v="2"/>
    <x v="1"/>
  </r>
  <r>
    <n v="44628"/>
    <x v="613"/>
    <x v="21"/>
    <x v="0"/>
    <x v="4"/>
    <s v="Boston 1900 Electric Pencil Sharpener"/>
    <n v="14.98"/>
    <n v="1"/>
    <n v="4.49"/>
    <x v="2"/>
    <x v="1"/>
  </r>
  <r>
    <n v="44628"/>
    <x v="613"/>
    <x v="21"/>
    <x v="1"/>
    <x v="8"/>
    <s v="Deflect-o Glass Clear Studded Chair Mats"/>
    <n v="373.08"/>
    <n v="6"/>
    <n v="82.08"/>
    <x v="2"/>
    <x v="1"/>
  </r>
  <r>
    <n v="44628"/>
    <x v="278"/>
    <x v="20"/>
    <x v="0"/>
    <x v="0"/>
    <s v="Xerox 1997"/>
    <n v="19.440000000000001"/>
    <n v="3"/>
    <n v="9.33"/>
    <x v="2"/>
    <x v="1"/>
  </r>
  <r>
    <n v="44628"/>
    <x v="452"/>
    <x v="26"/>
    <x v="0"/>
    <x v="4"/>
    <s v="Dixon Prang Watercolor Pencils, 10-Color Set with Brush"/>
    <n v="3.41"/>
    <n v="1"/>
    <n v="0.89"/>
    <x v="2"/>
    <x v="1"/>
  </r>
  <r>
    <n v="44628"/>
    <x v="251"/>
    <x v="1"/>
    <x v="0"/>
    <x v="3"/>
    <s v="Avery Premier Heavy-Duty Binder with Round Locking Rings"/>
    <n v="8.57"/>
    <n v="3"/>
    <n v="-14.57"/>
    <x v="2"/>
    <x v="1"/>
  </r>
  <r>
    <n v="44629"/>
    <x v="270"/>
    <x v="0"/>
    <x v="2"/>
    <x v="9"/>
    <s v="Maxell 4.7GB DVD-R"/>
    <n v="113.52"/>
    <n v="5"/>
    <n v="29.8"/>
    <x v="2"/>
    <x v="1"/>
  </r>
  <r>
    <n v="44629"/>
    <x v="270"/>
    <x v="0"/>
    <x v="2"/>
    <x v="6"/>
    <s v="Panasonic KX T7736-B Digital phone"/>
    <n v="359.88"/>
    <n v="3"/>
    <n v="22.49"/>
    <x v="2"/>
    <x v="1"/>
  </r>
  <r>
    <n v="44629"/>
    <x v="614"/>
    <x v="25"/>
    <x v="0"/>
    <x v="1"/>
    <s v="Avery 514"/>
    <n v="4.6100000000000003"/>
    <n v="2"/>
    <n v="1.67"/>
    <x v="2"/>
    <x v="1"/>
  </r>
  <r>
    <n v="44630"/>
    <x v="18"/>
    <x v="0"/>
    <x v="0"/>
    <x v="3"/>
    <s v="Acco Suede Grain Vinyl Round Ring Binder"/>
    <n v="1.1100000000000001"/>
    <n v="2"/>
    <n v="-1.89"/>
    <x v="2"/>
    <x v="1"/>
  </r>
  <r>
    <n v="44630"/>
    <x v="127"/>
    <x v="36"/>
    <x v="0"/>
    <x v="2"/>
    <s v="Pizazz Global Quick File"/>
    <n v="89.82"/>
    <n v="6"/>
    <n v="25.15"/>
    <x v="2"/>
    <x v="1"/>
  </r>
  <r>
    <n v="44632"/>
    <x v="615"/>
    <x v="16"/>
    <x v="0"/>
    <x v="10"/>
    <s v="Convenience Packs of Business Envelopes"/>
    <n v="8.69"/>
    <n v="3"/>
    <n v="2.93"/>
    <x v="2"/>
    <x v="1"/>
  </r>
  <r>
    <n v="44632"/>
    <x v="615"/>
    <x v="16"/>
    <x v="1"/>
    <x v="8"/>
    <s v="Eldon Expressions Desk Accessory, Wood Pencil Holder, Oak"/>
    <n v="30.88"/>
    <n v="4"/>
    <n v="3.86"/>
    <x v="2"/>
    <x v="1"/>
  </r>
  <r>
    <n v="44632"/>
    <x v="615"/>
    <x v="16"/>
    <x v="1"/>
    <x v="8"/>
    <s v="Acrylic Self-Standing Desk Frames"/>
    <n v="6.41"/>
    <n v="3"/>
    <n v="1.44"/>
    <x v="2"/>
    <x v="1"/>
  </r>
  <r>
    <n v="44632"/>
    <x v="438"/>
    <x v="25"/>
    <x v="0"/>
    <x v="1"/>
    <s v="Avery 518"/>
    <n v="5.04"/>
    <n v="2"/>
    <n v="1.76"/>
    <x v="2"/>
    <x v="1"/>
  </r>
  <r>
    <n v="44633"/>
    <x v="387"/>
    <x v="22"/>
    <x v="1"/>
    <x v="11"/>
    <s v="Safco Value Mate Series Steel Bookcases, Baked Enamel Finish on Steel, Gray"/>
    <n v="141.96"/>
    <n v="2"/>
    <n v="39.75"/>
    <x v="2"/>
    <x v="1"/>
  </r>
  <r>
    <n v="44633"/>
    <x v="155"/>
    <x v="3"/>
    <x v="1"/>
    <x v="5"/>
    <s v="Global Deluxe High-Back Manager's Chair"/>
    <n v="915.14"/>
    <n v="4"/>
    <n v="102.95"/>
    <x v="2"/>
    <x v="1"/>
  </r>
  <r>
    <n v="44633"/>
    <x v="155"/>
    <x v="3"/>
    <x v="1"/>
    <x v="8"/>
    <s v="Dana Halogen Swing-Arm Architect Lamp"/>
    <n v="327.76"/>
    <n v="8"/>
    <n v="91.77"/>
    <x v="2"/>
    <x v="1"/>
  </r>
  <r>
    <n v="44634"/>
    <x v="287"/>
    <x v="38"/>
    <x v="0"/>
    <x v="1"/>
    <s v="Avery 476"/>
    <n v="16.52"/>
    <n v="4"/>
    <n v="7.6"/>
    <x v="2"/>
    <x v="1"/>
  </r>
  <r>
    <n v="44634"/>
    <x v="287"/>
    <x v="38"/>
    <x v="0"/>
    <x v="3"/>
    <s v="GBC DocuBind TL200 Manual Binding Machine"/>
    <n v="671.94"/>
    <n v="3"/>
    <n v="315.81"/>
    <x v="2"/>
    <x v="1"/>
  </r>
  <r>
    <n v="44634"/>
    <x v="170"/>
    <x v="3"/>
    <x v="0"/>
    <x v="0"/>
    <s v="Xerox 223"/>
    <n v="19.440000000000001"/>
    <n v="3"/>
    <n v="9.33"/>
    <x v="2"/>
    <x v="1"/>
  </r>
  <r>
    <n v="44635"/>
    <x v="600"/>
    <x v="27"/>
    <x v="2"/>
    <x v="6"/>
    <s v="SmartStand Mobile Device Holder, Assorted Colors"/>
    <n v="16.78"/>
    <n v="3"/>
    <n v="1.68"/>
    <x v="2"/>
    <x v="1"/>
  </r>
  <r>
    <n v="44636"/>
    <x v="616"/>
    <x v="4"/>
    <x v="0"/>
    <x v="4"/>
    <s v="Rogers Handheld Barrel Pencil Sharpener"/>
    <n v="2.74"/>
    <n v="1"/>
    <n v="0.74"/>
    <x v="2"/>
    <x v="1"/>
  </r>
  <r>
    <n v="44636"/>
    <x v="616"/>
    <x v="4"/>
    <x v="0"/>
    <x v="4"/>
    <s v="Newell 344"/>
    <n v="8.34"/>
    <n v="3"/>
    <n v="2.17"/>
    <x v="2"/>
    <x v="1"/>
  </r>
  <r>
    <n v="44636"/>
    <x v="616"/>
    <x v="4"/>
    <x v="0"/>
    <x v="2"/>
    <s v="Personal File Boxes with Fold-Down Carry Handle"/>
    <n v="46.74"/>
    <n v="3"/>
    <n v="11.69"/>
    <x v="2"/>
    <x v="1"/>
  </r>
  <r>
    <n v="44636"/>
    <x v="616"/>
    <x v="4"/>
    <x v="0"/>
    <x v="3"/>
    <s v="Fellowes PB500 Electric Punch Plastic Comb Binding Machine with Manual Bind"/>
    <n v="6354.95"/>
    <n v="5"/>
    <n v="3177.48"/>
    <x v="2"/>
    <x v="1"/>
  </r>
  <r>
    <n v="44636"/>
    <x v="617"/>
    <x v="22"/>
    <x v="1"/>
    <x v="13"/>
    <s v="KI Adjustable-Height Table"/>
    <n v="171.96"/>
    <n v="2"/>
    <n v="44.71"/>
    <x v="2"/>
    <x v="1"/>
  </r>
  <r>
    <n v="44636"/>
    <x v="407"/>
    <x v="3"/>
    <x v="1"/>
    <x v="8"/>
    <s v="Howard Miller 11-1/2&quot; Diameter Brentwood Wall Clock"/>
    <n v="43.13"/>
    <n v="1"/>
    <n v="18.11"/>
    <x v="2"/>
    <x v="1"/>
  </r>
  <r>
    <n v="44636"/>
    <x v="279"/>
    <x v="20"/>
    <x v="2"/>
    <x v="6"/>
    <s v="Plantronics MX500i Earset"/>
    <n v="85.9"/>
    <n v="2"/>
    <n v="2.58"/>
    <x v="2"/>
    <x v="1"/>
  </r>
  <r>
    <n v="44636"/>
    <x v="102"/>
    <x v="33"/>
    <x v="0"/>
    <x v="1"/>
    <s v="Dot Matrix Printer Tape Reel Labels, White, 5000/Box"/>
    <n v="491.55"/>
    <n v="5"/>
    <n v="240.86"/>
    <x v="2"/>
    <x v="1"/>
  </r>
  <r>
    <n v="44636"/>
    <x v="102"/>
    <x v="33"/>
    <x v="0"/>
    <x v="10"/>
    <s v="Colored Envelopes"/>
    <n v="7.38"/>
    <n v="2"/>
    <n v="3.39"/>
    <x v="2"/>
    <x v="1"/>
  </r>
  <r>
    <n v="44636"/>
    <x v="412"/>
    <x v="20"/>
    <x v="0"/>
    <x v="4"/>
    <s v="Avery Hi-Liter Smear-Safe Highlighters"/>
    <n v="17.52"/>
    <n v="3"/>
    <n v="6.31"/>
    <x v="2"/>
    <x v="1"/>
  </r>
  <r>
    <n v="44637"/>
    <x v="535"/>
    <x v="20"/>
    <x v="2"/>
    <x v="9"/>
    <s v="KeyTronicÂ KT800P2 -Â KeyboardÂ - Black"/>
    <n v="15.02"/>
    <n v="1"/>
    <n v="2.7"/>
    <x v="2"/>
    <x v="1"/>
  </r>
  <r>
    <n v="44637"/>
    <x v="535"/>
    <x v="20"/>
    <x v="0"/>
    <x v="2"/>
    <s v="Tenex Personal Self-Stacking Standard File Box, Black/Gray"/>
    <n v="33.82"/>
    <n v="2"/>
    <n v="9.1300000000000008"/>
    <x v="2"/>
    <x v="1"/>
  </r>
  <r>
    <n v="44639"/>
    <x v="618"/>
    <x v="22"/>
    <x v="2"/>
    <x v="6"/>
    <s v="Wireless Extenders zBoost YX545 SOHO Signal Booster"/>
    <n v="453.58"/>
    <n v="3"/>
    <n v="39.69"/>
    <x v="2"/>
    <x v="1"/>
  </r>
  <r>
    <n v="44639"/>
    <x v="470"/>
    <x v="22"/>
    <x v="0"/>
    <x v="2"/>
    <s v="Deluxe Rollaway Locking File with Drawer"/>
    <n v="1247.6400000000001"/>
    <n v="3"/>
    <n v="349.34"/>
    <x v="2"/>
    <x v="1"/>
  </r>
  <r>
    <n v="44639"/>
    <x v="470"/>
    <x v="22"/>
    <x v="2"/>
    <x v="16"/>
    <s v="Canon PC940 Copier"/>
    <n v="3149.93"/>
    <n v="7"/>
    <n v="1480.47"/>
    <x v="2"/>
    <x v="1"/>
  </r>
  <r>
    <n v="44639"/>
    <x v="470"/>
    <x v="22"/>
    <x v="0"/>
    <x v="0"/>
    <s v="Multicolor Computer Printout Paper"/>
    <n v="209.7"/>
    <n v="2"/>
    <n v="100.66"/>
    <x v="2"/>
    <x v="1"/>
  </r>
  <r>
    <n v="44639"/>
    <x v="328"/>
    <x v="3"/>
    <x v="0"/>
    <x v="3"/>
    <s v="GBC Imprintable Covers"/>
    <n v="17.57"/>
    <n v="2"/>
    <n v="6.37"/>
    <x v="2"/>
    <x v="1"/>
  </r>
  <r>
    <n v="44639"/>
    <x v="328"/>
    <x v="3"/>
    <x v="0"/>
    <x v="1"/>
    <s v="Self-Adhesive Address Labels for Typewriters by Universal"/>
    <n v="14.62"/>
    <n v="2"/>
    <n v="6.87"/>
    <x v="2"/>
    <x v="1"/>
  </r>
  <r>
    <n v="44639"/>
    <x v="328"/>
    <x v="3"/>
    <x v="0"/>
    <x v="14"/>
    <s v="Acme Elite Stainless Steel Scissors"/>
    <n v="33.36"/>
    <n v="4"/>
    <n v="8.67"/>
    <x v="2"/>
    <x v="1"/>
  </r>
  <r>
    <n v="44639"/>
    <x v="328"/>
    <x v="3"/>
    <x v="0"/>
    <x v="0"/>
    <s v="Wirebound Message Books, 5-1/2 x 4 Forms, 2 or 4 Forms per Page"/>
    <n v="40.14"/>
    <n v="6"/>
    <n v="19.670000000000002"/>
    <x v="2"/>
    <x v="1"/>
  </r>
  <r>
    <n v="44639"/>
    <x v="284"/>
    <x v="16"/>
    <x v="0"/>
    <x v="0"/>
    <s v="Adams Telephone Message Books, 5 1/4Â” x 11Â”"/>
    <n v="14.5"/>
    <n v="3"/>
    <n v="4.8899999999999997"/>
    <x v="2"/>
    <x v="1"/>
  </r>
  <r>
    <n v="44639"/>
    <x v="411"/>
    <x v="3"/>
    <x v="0"/>
    <x v="0"/>
    <s v="Xerox 1974"/>
    <n v="11.96"/>
    <n v="2"/>
    <n v="5.86"/>
    <x v="2"/>
    <x v="1"/>
  </r>
  <r>
    <n v="44639"/>
    <x v="41"/>
    <x v="3"/>
    <x v="0"/>
    <x v="7"/>
    <s v="Stockwell Push Pins"/>
    <n v="10.9"/>
    <n v="5"/>
    <n v="3.6"/>
    <x v="2"/>
    <x v="1"/>
  </r>
  <r>
    <n v="44639"/>
    <x v="619"/>
    <x v="0"/>
    <x v="0"/>
    <x v="0"/>
    <s v="Xerox 1919"/>
    <n v="65.58"/>
    <n v="2"/>
    <n v="23.77"/>
    <x v="2"/>
    <x v="1"/>
  </r>
  <r>
    <n v="44639"/>
    <x v="619"/>
    <x v="0"/>
    <x v="1"/>
    <x v="11"/>
    <s v="Bush Heritage Pine Collection 5-Shelf Bookcase, Albany Pine Finish, *Special Order"/>
    <n v="383.47"/>
    <n v="4"/>
    <n v="-67.67"/>
    <x v="2"/>
    <x v="1"/>
  </r>
  <r>
    <n v="44640"/>
    <x v="620"/>
    <x v="21"/>
    <x v="0"/>
    <x v="0"/>
    <s v="Xerox 205"/>
    <n v="51.84"/>
    <n v="8"/>
    <n v="24.88"/>
    <x v="2"/>
    <x v="1"/>
  </r>
  <r>
    <n v="44640"/>
    <x v="519"/>
    <x v="0"/>
    <x v="0"/>
    <x v="3"/>
    <s v="GBC Standard Plastic Binding Systems' Combs"/>
    <n v="2.5099999999999998"/>
    <n v="2"/>
    <n v="-4.4000000000000004"/>
    <x v="2"/>
    <x v="1"/>
  </r>
  <r>
    <n v="44640"/>
    <x v="519"/>
    <x v="0"/>
    <x v="0"/>
    <x v="7"/>
    <s v="Staples"/>
    <n v="18.86"/>
    <n v="9"/>
    <n v="6.13"/>
    <x v="2"/>
    <x v="1"/>
  </r>
  <r>
    <n v="44640"/>
    <x v="240"/>
    <x v="11"/>
    <x v="0"/>
    <x v="2"/>
    <s v="Portable Personal File Box"/>
    <n v="29.3"/>
    <n v="3"/>
    <n v="2.56"/>
    <x v="2"/>
    <x v="1"/>
  </r>
  <r>
    <n v="44640"/>
    <x v="526"/>
    <x v="20"/>
    <x v="0"/>
    <x v="3"/>
    <s v="Wilson Jones Century Plastic Molded Ring Binders"/>
    <n v="49.85"/>
    <n v="3"/>
    <n v="16.82"/>
    <x v="2"/>
    <x v="1"/>
  </r>
  <r>
    <n v="44640"/>
    <x v="526"/>
    <x v="20"/>
    <x v="0"/>
    <x v="10"/>
    <s v="Recycled Interoffice Envelopes with String and Button Closure, 10 x 13"/>
    <n v="23.99"/>
    <n v="1"/>
    <n v="12"/>
    <x v="2"/>
    <x v="1"/>
  </r>
  <r>
    <n v="44640"/>
    <x v="526"/>
    <x v="20"/>
    <x v="0"/>
    <x v="3"/>
    <s v="Fellowes PB200 Plastic Comb Binding Machine"/>
    <n v="1087.94"/>
    <n v="8"/>
    <n v="353.58"/>
    <x v="2"/>
    <x v="1"/>
  </r>
  <r>
    <n v="44640"/>
    <x v="526"/>
    <x v="20"/>
    <x v="2"/>
    <x v="6"/>
    <s v="Panasonic KX T7731-B Digital phone"/>
    <n v="199.98"/>
    <n v="2"/>
    <n v="53.99"/>
    <x v="2"/>
    <x v="1"/>
  </r>
  <r>
    <n v="44640"/>
    <x v="526"/>
    <x v="20"/>
    <x v="0"/>
    <x v="2"/>
    <s v="Tennsco Lockers, Sand"/>
    <n v="83.92"/>
    <n v="4"/>
    <n v="20.14"/>
    <x v="2"/>
    <x v="1"/>
  </r>
  <r>
    <n v="44641"/>
    <x v="621"/>
    <x v="25"/>
    <x v="0"/>
    <x v="12"/>
    <s v="Honeywell Enviracaire Portable HEPA Air Cleaner for 17' x 22' Room"/>
    <n v="962.08"/>
    <n v="4"/>
    <n v="156.34"/>
    <x v="2"/>
    <x v="1"/>
  </r>
  <r>
    <n v="44641"/>
    <x v="621"/>
    <x v="25"/>
    <x v="0"/>
    <x v="3"/>
    <s v="GBC Laser Imprintable Binding System Covers, Desert Sand"/>
    <n v="12.84"/>
    <n v="3"/>
    <n v="-9.85"/>
    <x v="2"/>
    <x v="1"/>
  </r>
  <r>
    <n v="44641"/>
    <x v="621"/>
    <x v="25"/>
    <x v="0"/>
    <x v="0"/>
    <s v="Xerox 1883"/>
    <n v="295.45999999999998"/>
    <n v="14"/>
    <n v="96.02"/>
    <x v="2"/>
    <x v="1"/>
  </r>
  <r>
    <n v="44642"/>
    <x v="622"/>
    <x v="0"/>
    <x v="2"/>
    <x v="9"/>
    <s v="Verbatim 25 GB 6x Blu-ray Single Layer Recordable Disc, 25/Pack"/>
    <n v="18.39"/>
    <n v="1"/>
    <n v="5.29"/>
    <x v="2"/>
    <x v="1"/>
  </r>
  <r>
    <n v="44642"/>
    <x v="622"/>
    <x v="0"/>
    <x v="0"/>
    <x v="2"/>
    <s v="Carina Double Wide Media Storage Towers in Natural &amp; Black"/>
    <n v="129.57"/>
    <n v="2"/>
    <n v="-25.91"/>
    <x v="2"/>
    <x v="1"/>
  </r>
  <r>
    <n v="44642"/>
    <x v="622"/>
    <x v="0"/>
    <x v="0"/>
    <x v="3"/>
    <s v="XtraLife ClearVue Slant-D Ring Binders by Cardinal"/>
    <n v="14.11"/>
    <n v="9"/>
    <n v="-21.17"/>
    <x v="2"/>
    <x v="1"/>
  </r>
  <r>
    <n v="44642"/>
    <x v="131"/>
    <x v="3"/>
    <x v="2"/>
    <x v="6"/>
    <s v="Square Credit Card Reader"/>
    <n v="15.98"/>
    <n v="2"/>
    <n v="1.2"/>
    <x v="2"/>
    <x v="1"/>
  </r>
  <r>
    <n v="44642"/>
    <x v="514"/>
    <x v="3"/>
    <x v="0"/>
    <x v="0"/>
    <s v="Easy-staple paper"/>
    <n v="105.52"/>
    <n v="4"/>
    <n v="48.54"/>
    <x v="2"/>
    <x v="1"/>
  </r>
  <r>
    <n v="44642"/>
    <x v="514"/>
    <x v="3"/>
    <x v="1"/>
    <x v="8"/>
    <s v="Tenex B1-RE Series Chair Mats for Low Pile Carpets"/>
    <n v="91.96"/>
    <n v="2"/>
    <n v="15.63"/>
    <x v="2"/>
    <x v="1"/>
  </r>
  <r>
    <n v="44642"/>
    <x v="514"/>
    <x v="3"/>
    <x v="2"/>
    <x v="6"/>
    <s v="ClearOne CHATAttach 160 -Â speaker phone"/>
    <n v="1487.98"/>
    <n v="3"/>
    <n v="186"/>
    <x v="2"/>
    <x v="1"/>
  </r>
  <r>
    <n v="44642"/>
    <x v="623"/>
    <x v="33"/>
    <x v="0"/>
    <x v="4"/>
    <s v="Newell 316"/>
    <n v="19.559999999999999"/>
    <n v="4"/>
    <n v="5.48"/>
    <x v="2"/>
    <x v="1"/>
  </r>
  <r>
    <n v="44642"/>
    <x v="587"/>
    <x v="16"/>
    <x v="2"/>
    <x v="9"/>
    <s v="Logitech G602 Wireless Gaming Mouse"/>
    <n v="447.94"/>
    <n v="7"/>
    <n v="89.59"/>
    <x v="2"/>
    <x v="1"/>
  </r>
  <r>
    <n v="44642"/>
    <x v="587"/>
    <x v="16"/>
    <x v="0"/>
    <x v="2"/>
    <s v="Iris 3-Drawer Stacking Bin, Black"/>
    <n v="150.41"/>
    <n v="9"/>
    <n v="-33.840000000000003"/>
    <x v="2"/>
    <x v="1"/>
  </r>
  <r>
    <n v="44643"/>
    <x v="427"/>
    <x v="0"/>
    <x v="1"/>
    <x v="5"/>
    <s v="Global Deluxe Steno Chair"/>
    <n v="107.77"/>
    <n v="2"/>
    <n v="-29.25"/>
    <x v="2"/>
    <x v="1"/>
  </r>
  <r>
    <n v="44643"/>
    <x v="320"/>
    <x v="9"/>
    <x v="0"/>
    <x v="7"/>
    <s v="Staples"/>
    <n v="31.56"/>
    <n v="4"/>
    <n v="14.2"/>
    <x v="2"/>
    <x v="1"/>
  </r>
  <r>
    <n v="44643"/>
    <x v="320"/>
    <x v="9"/>
    <x v="0"/>
    <x v="2"/>
    <s v="Eldon Shelf Savers Cubes and Bins"/>
    <n v="27.92"/>
    <n v="4"/>
    <n v="0.56000000000000005"/>
    <x v="2"/>
    <x v="1"/>
  </r>
  <r>
    <n v="44643"/>
    <x v="244"/>
    <x v="3"/>
    <x v="0"/>
    <x v="0"/>
    <s v="REDIFORM Incoming/Outgoing Call Register, 11&quot; X 8 1/2&quot;, 100 Messages"/>
    <n v="33.36"/>
    <n v="4"/>
    <n v="16.68"/>
    <x v="2"/>
    <x v="1"/>
  </r>
  <r>
    <n v="44643"/>
    <x v="450"/>
    <x v="3"/>
    <x v="0"/>
    <x v="0"/>
    <s v="TOPS Carbonless Receipt Book, Four 2-3/4 x 7-1/4 Money Receipts per Page"/>
    <n v="192.72"/>
    <n v="11"/>
    <n v="92.51"/>
    <x v="2"/>
    <x v="1"/>
  </r>
  <r>
    <n v="44643"/>
    <x v="450"/>
    <x v="3"/>
    <x v="2"/>
    <x v="9"/>
    <s v="Logitech G600 MMO Gaming Mouse"/>
    <n v="239.97"/>
    <n v="3"/>
    <n v="86.39"/>
    <x v="2"/>
    <x v="1"/>
  </r>
  <r>
    <n v="44644"/>
    <x v="285"/>
    <x v="1"/>
    <x v="1"/>
    <x v="11"/>
    <s v="Sauder Inglewood Library Bookcases"/>
    <n v="359.06"/>
    <n v="3"/>
    <n v="-35.909999999999997"/>
    <x v="2"/>
    <x v="1"/>
  </r>
  <r>
    <n v="44644"/>
    <x v="624"/>
    <x v="16"/>
    <x v="0"/>
    <x v="12"/>
    <s v="Eureka Sanitaire  Multi-Pro Heavy-Duty Upright, Disposable Bags"/>
    <n v="6.99"/>
    <n v="2"/>
    <n v="0.52"/>
    <x v="2"/>
    <x v="1"/>
  </r>
  <r>
    <n v="44644"/>
    <x v="552"/>
    <x v="22"/>
    <x v="1"/>
    <x v="8"/>
    <s v="Eldon Expressions Punched Metal &amp; Wood Desk Accessories, Black &amp; Cherry"/>
    <n v="46.9"/>
    <n v="5"/>
    <n v="13.13"/>
    <x v="2"/>
    <x v="1"/>
  </r>
  <r>
    <n v="44646"/>
    <x v="625"/>
    <x v="16"/>
    <x v="0"/>
    <x v="0"/>
    <s v="Xerox 1988"/>
    <n v="74.349999999999994"/>
    <n v="3"/>
    <n v="23.24"/>
    <x v="2"/>
    <x v="1"/>
  </r>
  <r>
    <n v="44646"/>
    <x v="344"/>
    <x v="2"/>
    <x v="0"/>
    <x v="0"/>
    <s v="Southworth 25% Cotton Antique Laid Paper &amp; Envelopes"/>
    <n v="40.03"/>
    <n v="6"/>
    <n v="12.51"/>
    <x v="2"/>
    <x v="1"/>
  </r>
  <r>
    <n v="44646"/>
    <x v="344"/>
    <x v="2"/>
    <x v="2"/>
    <x v="9"/>
    <s v="Verbatim 25 GB 6x Blu-ray Single Layer Recordable Disc, 3/Pack"/>
    <n v="16.78"/>
    <n v="3"/>
    <n v="5.03"/>
    <x v="2"/>
    <x v="1"/>
  </r>
  <r>
    <n v="44646"/>
    <x v="227"/>
    <x v="22"/>
    <x v="1"/>
    <x v="13"/>
    <s v="Bush Advantage Collection Racetrack Conference Table"/>
    <n v="3393.68"/>
    <n v="8"/>
    <n v="610.86"/>
    <x v="2"/>
    <x v="1"/>
  </r>
  <r>
    <n v="44646"/>
    <x v="436"/>
    <x v="20"/>
    <x v="0"/>
    <x v="2"/>
    <s v="Dual Level, Single-Width Filing Carts"/>
    <n v="1085.42"/>
    <n v="7"/>
    <n v="282.20999999999998"/>
    <x v="2"/>
    <x v="1"/>
  </r>
  <r>
    <n v="44646"/>
    <x v="436"/>
    <x v="20"/>
    <x v="0"/>
    <x v="12"/>
    <s v="Disposable Triple-Filter Dust Bags"/>
    <n v="13.11"/>
    <n v="3"/>
    <n v="3.41"/>
    <x v="2"/>
    <x v="1"/>
  </r>
  <r>
    <n v="44647"/>
    <x v="20"/>
    <x v="22"/>
    <x v="0"/>
    <x v="2"/>
    <s v="Rogers Profile Extra Capacity Storage Tub"/>
    <n v="83.7"/>
    <n v="5"/>
    <n v="3.35"/>
    <x v="2"/>
    <x v="1"/>
  </r>
  <r>
    <n v="44648"/>
    <x v="513"/>
    <x v="3"/>
    <x v="2"/>
    <x v="9"/>
    <s v="Imation Bio 8GB USBÂ Flash Drive ImationÂ Corp"/>
    <n v="166.24"/>
    <n v="1"/>
    <n v="24.94"/>
    <x v="2"/>
    <x v="1"/>
  </r>
  <r>
    <n v="44648"/>
    <x v="513"/>
    <x v="3"/>
    <x v="0"/>
    <x v="0"/>
    <s v="Xerox 1977"/>
    <n v="33.4"/>
    <n v="5"/>
    <n v="16.03"/>
    <x v="2"/>
    <x v="1"/>
  </r>
  <r>
    <n v="44648"/>
    <x v="74"/>
    <x v="2"/>
    <x v="0"/>
    <x v="0"/>
    <s v="Xerox 1999"/>
    <n v="15.55"/>
    <n v="3"/>
    <n v="5.44"/>
    <x v="2"/>
    <x v="1"/>
  </r>
  <r>
    <n v="44648"/>
    <x v="74"/>
    <x v="2"/>
    <x v="0"/>
    <x v="0"/>
    <s v="Southworth Parchment Paper &amp; Envelopes"/>
    <n v="5.23"/>
    <n v="1"/>
    <n v="1.7"/>
    <x v="2"/>
    <x v="1"/>
  </r>
  <r>
    <n v="44648"/>
    <x v="209"/>
    <x v="20"/>
    <x v="0"/>
    <x v="10"/>
    <s v="Security-Tint Envelopes"/>
    <n v="22.92"/>
    <n v="3"/>
    <n v="11.23"/>
    <x v="2"/>
    <x v="1"/>
  </r>
  <r>
    <n v="44649"/>
    <x v="421"/>
    <x v="16"/>
    <x v="1"/>
    <x v="5"/>
    <s v="Hon 4070 Series Pagoda Armless Upholstered Stacking Chairs"/>
    <n v="1166.92"/>
    <n v="5"/>
    <n v="131.28"/>
    <x v="2"/>
    <x v="1"/>
  </r>
  <r>
    <n v="44649"/>
    <x v="445"/>
    <x v="22"/>
    <x v="0"/>
    <x v="12"/>
    <s v="Acco 6 Outlet Guardian Premium Plus Surge Suppressor"/>
    <n v="73.28"/>
    <n v="4"/>
    <n v="21.25"/>
    <x v="2"/>
    <x v="1"/>
  </r>
  <r>
    <n v="44649"/>
    <x v="77"/>
    <x v="3"/>
    <x v="0"/>
    <x v="0"/>
    <s v="Xerox 1880"/>
    <n v="212.64"/>
    <n v="6"/>
    <n v="99.94"/>
    <x v="2"/>
    <x v="1"/>
  </r>
  <r>
    <n v="44649"/>
    <x v="77"/>
    <x v="3"/>
    <x v="0"/>
    <x v="0"/>
    <s v="Tops Wirebound Message Log Books"/>
    <n v="9.8699999999999992"/>
    <n v="3"/>
    <n v="4.54"/>
    <x v="2"/>
    <x v="1"/>
  </r>
  <r>
    <n v="44649"/>
    <x v="77"/>
    <x v="3"/>
    <x v="2"/>
    <x v="9"/>
    <s v="Memorex Froggy Flash Drive 8 GB"/>
    <n v="53.25"/>
    <n v="3"/>
    <n v="20.77"/>
    <x v="2"/>
    <x v="1"/>
  </r>
  <r>
    <n v="44649"/>
    <x v="77"/>
    <x v="3"/>
    <x v="1"/>
    <x v="8"/>
    <s v="G.E. Longer-Life Indoor Recessed Floodlight Bulbs"/>
    <n v="19.920000000000002"/>
    <n v="3"/>
    <n v="9.56"/>
    <x v="2"/>
    <x v="1"/>
  </r>
  <r>
    <n v="44649"/>
    <x v="83"/>
    <x v="6"/>
    <x v="0"/>
    <x v="4"/>
    <s v="Newell 333"/>
    <n v="5.56"/>
    <n v="2"/>
    <n v="1.45"/>
    <x v="2"/>
    <x v="1"/>
  </r>
  <r>
    <n v="44649"/>
    <x v="626"/>
    <x v="20"/>
    <x v="0"/>
    <x v="0"/>
    <s v="Ampad Gold Fibre Wirebound Steno Books, 6&quot; x 9&quot;, Gregg Ruled"/>
    <n v="17.64"/>
    <n v="4"/>
    <n v="8.11"/>
    <x v="2"/>
    <x v="1"/>
  </r>
  <r>
    <n v="44650"/>
    <x v="452"/>
    <x v="1"/>
    <x v="0"/>
    <x v="0"/>
    <s v="Adams Telephone Message Book W/Dividers/Space For Phone Numbers, 5 1/4&quot;X8 1/2&quot;, 300/Messages"/>
    <n v="23.52"/>
    <n v="5"/>
    <n v="8.5299999999999994"/>
    <x v="2"/>
    <x v="1"/>
  </r>
  <r>
    <n v="44650"/>
    <x v="452"/>
    <x v="1"/>
    <x v="2"/>
    <x v="6"/>
    <s v="AT&amp;T 17929 Lendline Telephone"/>
    <n v="180.96"/>
    <n v="5"/>
    <n v="13.57"/>
    <x v="2"/>
    <x v="1"/>
  </r>
  <r>
    <n v="44650"/>
    <x v="108"/>
    <x v="1"/>
    <x v="1"/>
    <x v="5"/>
    <s v="Office Star - Contemporary Task Swivel chair with Loop Arms, Charcoal"/>
    <n v="366.74"/>
    <n v="4"/>
    <n v="-110.02"/>
    <x v="2"/>
    <x v="1"/>
  </r>
  <r>
    <n v="44651"/>
    <x v="134"/>
    <x v="16"/>
    <x v="2"/>
    <x v="6"/>
    <s v="PureGear Roll-On Screen Protector"/>
    <n v="79.959999999999994"/>
    <n v="5"/>
    <n v="27.99"/>
    <x v="2"/>
    <x v="1"/>
  </r>
  <r>
    <n v="44651"/>
    <x v="290"/>
    <x v="0"/>
    <x v="0"/>
    <x v="0"/>
    <s v="White Dual Perf Computer Printout Paper, 2700 Sheets, 1 Part, Heavyweight, 20 lbs., 14 7/8 x 11"/>
    <n v="98.38"/>
    <n v="3"/>
    <n v="35.659999999999997"/>
    <x v="2"/>
    <x v="1"/>
  </r>
  <r>
    <n v="44651"/>
    <x v="290"/>
    <x v="0"/>
    <x v="1"/>
    <x v="8"/>
    <s v="3M Polarizing Light Filter Sleeves"/>
    <n v="22.38"/>
    <n v="3"/>
    <n v="-7.83"/>
    <x v="2"/>
    <x v="1"/>
  </r>
  <r>
    <n v="44653"/>
    <x v="627"/>
    <x v="0"/>
    <x v="0"/>
    <x v="12"/>
    <s v="APC 7 Outlet Network SurgeArrest Surge Protector"/>
    <n v="32.19"/>
    <n v="2"/>
    <n v="-80.48"/>
    <x v="3"/>
    <x v="1"/>
  </r>
  <r>
    <n v="44653"/>
    <x v="627"/>
    <x v="0"/>
    <x v="2"/>
    <x v="9"/>
    <s v="Kingston Digital DataTraveler 16GB USB 2.0"/>
    <n v="50.12"/>
    <n v="7"/>
    <n v="-0.63"/>
    <x v="3"/>
    <x v="1"/>
  </r>
  <r>
    <n v="44653"/>
    <x v="627"/>
    <x v="0"/>
    <x v="2"/>
    <x v="9"/>
    <s v="Anker Ultra-Slim Mini Bluetooth 3.0 Wireless Keyboard"/>
    <n v="47.98"/>
    <n v="3"/>
    <n v="1.8"/>
    <x v="3"/>
    <x v="1"/>
  </r>
  <r>
    <n v="44653"/>
    <x v="568"/>
    <x v="0"/>
    <x v="0"/>
    <x v="3"/>
    <s v="Aluminum Screw Posts"/>
    <n v="9.16"/>
    <n v="3"/>
    <n v="-13.73"/>
    <x v="3"/>
    <x v="1"/>
  </r>
  <r>
    <n v="44653"/>
    <x v="628"/>
    <x v="3"/>
    <x v="2"/>
    <x v="15"/>
    <s v="Vtech AT&amp;T CL2940 Corded Speakerphone, Black"/>
    <n v="71.98"/>
    <n v="3"/>
    <n v="24.29"/>
    <x v="3"/>
    <x v="1"/>
  </r>
  <r>
    <n v="44653"/>
    <x v="315"/>
    <x v="12"/>
    <x v="2"/>
    <x v="6"/>
    <s v="Samsung HM1900 Bluetooth Headset"/>
    <n v="87.8"/>
    <n v="5"/>
    <n v="32.93"/>
    <x v="3"/>
    <x v="1"/>
  </r>
  <r>
    <n v="44655"/>
    <x v="155"/>
    <x v="20"/>
    <x v="0"/>
    <x v="4"/>
    <s v="DIXON Ticonderoga Erasable Checking Pencils"/>
    <n v="11.16"/>
    <n v="2"/>
    <n v="4.3499999999999996"/>
    <x v="3"/>
    <x v="1"/>
  </r>
  <r>
    <n v="44655"/>
    <x v="155"/>
    <x v="20"/>
    <x v="1"/>
    <x v="8"/>
    <s v="Eldon Advantage Foldable Chair Mats for Low Pile Carpets"/>
    <n v="108.4"/>
    <n v="2"/>
    <n v="22.76"/>
    <x v="3"/>
    <x v="1"/>
  </r>
  <r>
    <n v="44655"/>
    <x v="155"/>
    <x v="20"/>
    <x v="0"/>
    <x v="3"/>
    <s v="GBC Prestige Therm-A-Bind Covers"/>
    <n v="82.34"/>
    <n v="3"/>
    <n v="27.79"/>
    <x v="3"/>
    <x v="1"/>
  </r>
  <r>
    <n v="44655"/>
    <x v="155"/>
    <x v="20"/>
    <x v="0"/>
    <x v="3"/>
    <s v="Avery Round Ring Poly Binders"/>
    <n v="9.09"/>
    <n v="4"/>
    <n v="3.29"/>
    <x v="3"/>
    <x v="1"/>
  </r>
  <r>
    <n v="44655"/>
    <x v="115"/>
    <x v="14"/>
    <x v="0"/>
    <x v="12"/>
    <s v="Hoover Shoulder Vac Commercial Portable Vacuum"/>
    <n v="644.08000000000004"/>
    <n v="2"/>
    <n v="107.35"/>
    <x v="3"/>
    <x v="1"/>
  </r>
  <r>
    <n v="44655"/>
    <x v="115"/>
    <x v="14"/>
    <x v="0"/>
    <x v="7"/>
    <s v="Staples"/>
    <n v="5.84"/>
    <n v="2"/>
    <n v="2.63"/>
    <x v="3"/>
    <x v="1"/>
  </r>
  <r>
    <n v="44655"/>
    <x v="115"/>
    <x v="14"/>
    <x v="0"/>
    <x v="3"/>
    <s v="Acco Expandable Hanging Binders"/>
    <n v="12.76"/>
    <n v="2"/>
    <n v="5.87"/>
    <x v="3"/>
    <x v="1"/>
  </r>
  <r>
    <n v="44655"/>
    <x v="115"/>
    <x v="14"/>
    <x v="2"/>
    <x v="6"/>
    <s v="Shocksock Galaxy S4 Armband"/>
    <n v="10.95"/>
    <n v="1"/>
    <n v="0.44"/>
    <x v="3"/>
    <x v="1"/>
  </r>
  <r>
    <n v="44655"/>
    <x v="115"/>
    <x v="14"/>
    <x v="2"/>
    <x v="16"/>
    <s v="Brother DCP1000 Digital 3 in 1 Multifunction Machine"/>
    <n v="599.98"/>
    <n v="2"/>
    <n v="209.99"/>
    <x v="3"/>
    <x v="1"/>
  </r>
  <r>
    <n v="44656"/>
    <x v="480"/>
    <x v="15"/>
    <x v="0"/>
    <x v="3"/>
    <s v="GBC DocuBind 300 Electric Binding Machine"/>
    <n v="157.79"/>
    <n v="1"/>
    <n v="-115.72"/>
    <x v="3"/>
    <x v="1"/>
  </r>
  <r>
    <n v="44656"/>
    <x v="243"/>
    <x v="2"/>
    <x v="0"/>
    <x v="12"/>
    <s v="Bionaire 99.97% HEPA Air Cleaner"/>
    <n v="98.11"/>
    <n v="7"/>
    <n v="18.399999999999999"/>
    <x v="3"/>
    <x v="1"/>
  </r>
  <r>
    <n v="44656"/>
    <x v="243"/>
    <x v="2"/>
    <x v="0"/>
    <x v="2"/>
    <s v="Fellowes High-Stak Drawer Files"/>
    <n v="563.80999999999995"/>
    <n v="4"/>
    <n v="21.14"/>
    <x v="3"/>
    <x v="1"/>
  </r>
  <r>
    <n v="44656"/>
    <x v="243"/>
    <x v="2"/>
    <x v="0"/>
    <x v="3"/>
    <s v="Cardinal Slant-D Ring Binders"/>
    <n v="10.43"/>
    <n v="4"/>
    <n v="-6.95"/>
    <x v="3"/>
    <x v="1"/>
  </r>
  <r>
    <n v="44656"/>
    <x v="243"/>
    <x v="2"/>
    <x v="1"/>
    <x v="8"/>
    <s v="Tenex Antistatic Computer Chair Mats"/>
    <n v="547.14"/>
    <n v="4"/>
    <n v="-68.39"/>
    <x v="3"/>
    <x v="1"/>
  </r>
  <r>
    <n v="44656"/>
    <x v="243"/>
    <x v="2"/>
    <x v="2"/>
    <x v="6"/>
    <s v="Cush Cases Heavy Duty Rugged Cover Case for Samsung Galaxy S5 - Purple"/>
    <n v="14.85"/>
    <n v="5"/>
    <n v="-3.22"/>
    <x v="3"/>
    <x v="1"/>
  </r>
  <r>
    <n v="44656"/>
    <x v="243"/>
    <x v="2"/>
    <x v="2"/>
    <x v="6"/>
    <s v="Speck Products Candyshell Flip Case"/>
    <n v="41.99"/>
    <n v="2"/>
    <n v="-9.8000000000000007"/>
    <x v="3"/>
    <x v="1"/>
  </r>
  <r>
    <n v="44656"/>
    <x v="243"/>
    <x v="2"/>
    <x v="1"/>
    <x v="8"/>
    <s v="DAX Charcoal/Nickel-Tone Document Frame, 5 x 7"/>
    <n v="7.58"/>
    <n v="1"/>
    <n v="2.37"/>
    <x v="3"/>
    <x v="1"/>
  </r>
  <r>
    <n v="44656"/>
    <x v="243"/>
    <x v="2"/>
    <x v="1"/>
    <x v="11"/>
    <s v="Bush Heritage Pine Collection 5-Shelf Bookcase, Albany Pine Finish, *Special Order"/>
    <n v="352.45"/>
    <n v="5"/>
    <n v="-211.47"/>
    <x v="3"/>
    <x v="1"/>
  </r>
  <r>
    <n v="44656"/>
    <x v="207"/>
    <x v="2"/>
    <x v="0"/>
    <x v="1"/>
    <s v="Avery 499"/>
    <n v="23.9"/>
    <n v="6"/>
    <n v="7.77"/>
    <x v="3"/>
    <x v="1"/>
  </r>
  <r>
    <n v="44656"/>
    <x v="27"/>
    <x v="3"/>
    <x v="1"/>
    <x v="5"/>
    <s v="GuestStacker Chair with Chrome Finish Legs"/>
    <n v="892.22"/>
    <n v="3"/>
    <n v="89.22"/>
    <x v="3"/>
    <x v="1"/>
  </r>
  <r>
    <n v="44656"/>
    <x v="259"/>
    <x v="22"/>
    <x v="2"/>
    <x v="9"/>
    <s v="SanDisk Ultra 64 GB MicroSDHC Class 10 Memory Card"/>
    <n v="239.94"/>
    <n v="6"/>
    <n v="26.39"/>
    <x v="3"/>
    <x v="1"/>
  </r>
  <r>
    <n v="44656"/>
    <x v="259"/>
    <x v="22"/>
    <x v="0"/>
    <x v="4"/>
    <s v="Dixon Ticonderoga Pencils"/>
    <n v="23.84"/>
    <n v="8"/>
    <n v="6.44"/>
    <x v="3"/>
    <x v="1"/>
  </r>
  <r>
    <n v="44657"/>
    <x v="426"/>
    <x v="0"/>
    <x v="0"/>
    <x v="4"/>
    <s v="Newell 312"/>
    <n v="42.05"/>
    <n v="9"/>
    <n v="5.26"/>
    <x v="3"/>
    <x v="1"/>
  </r>
  <r>
    <n v="44657"/>
    <x v="426"/>
    <x v="0"/>
    <x v="2"/>
    <x v="9"/>
    <s v="Maxell 4.7GB DVD-RW 3/Pack"/>
    <n v="25.49"/>
    <n v="2"/>
    <n v="4.46"/>
    <x v="3"/>
    <x v="1"/>
  </r>
  <r>
    <n v="44657"/>
    <x v="426"/>
    <x v="0"/>
    <x v="0"/>
    <x v="3"/>
    <s v="Ibico Covers for Plastic or Wire Binding Elements"/>
    <n v="6.9"/>
    <n v="3"/>
    <n v="-12.08"/>
    <x v="3"/>
    <x v="1"/>
  </r>
  <r>
    <n v="44657"/>
    <x v="426"/>
    <x v="0"/>
    <x v="0"/>
    <x v="3"/>
    <s v="Fellowes Twister Kit, Gray/Clear, 3/pkg"/>
    <n v="9.65"/>
    <n v="6"/>
    <n v="-16.88"/>
    <x v="3"/>
    <x v="1"/>
  </r>
  <r>
    <n v="44657"/>
    <x v="426"/>
    <x v="0"/>
    <x v="0"/>
    <x v="0"/>
    <s v="Xerox 1949"/>
    <n v="7.97"/>
    <n v="2"/>
    <n v="2.89"/>
    <x v="3"/>
    <x v="1"/>
  </r>
  <r>
    <n v="44657"/>
    <x v="294"/>
    <x v="25"/>
    <x v="0"/>
    <x v="0"/>
    <s v="Xerox 1884"/>
    <n v="47.95"/>
    <n v="3"/>
    <n v="16.18"/>
    <x v="3"/>
    <x v="1"/>
  </r>
  <r>
    <n v="44658"/>
    <x v="184"/>
    <x v="0"/>
    <x v="0"/>
    <x v="12"/>
    <s v="Hoover Upright Vacuum With Dirt Cup"/>
    <n v="463.25"/>
    <n v="8"/>
    <n v="-1181.28"/>
    <x v="3"/>
    <x v="1"/>
  </r>
  <r>
    <n v="44658"/>
    <x v="184"/>
    <x v="0"/>
    <x v="2"/>
    <x v="9"/>
    <s v="Razer Kraken PRO Over Ear PC and Music Headset"/>
    <n v="383.95"/>
    <n v="6"/>
    <n v="47.99"/>
    <x v="3"/>
    <x v="1"/>
  </r>
  <r>
    <n v="44658"/>
    <x v="365"/>
    <x v="2"/>
    <x v="0"/>
    <x v="4"/>
    <s v="Newell 331"/>
    <n v="11.74"/>
    <n v="3"/>
    <n v="1.03"/>
    <x v="3"/>
    <x v="1"/>
  </r>
  <r>
    <n v="44658"/>
    <x v="218"/>
    <x v="20"/>
    <x v="0"/>
    <x v="0"/>
    <s v="Xerox 192"/>
    <n v="25.92"/>
    <n v="4"/>
    <n v="12.44"/>
    <x v="3"/>
    <x v="1"/>
  </r>
  <r>
    <n v="44658"/>
    <x v="218"/>
    <x v="20"/>
    <x v="0"/>
    <x v="2"/>
    <s v="X-Rack File for Hanging Folders"/>
    <n v="22.58"/>
    <n v="2"/>
    <n v="5.87"/>
    <x v="3"/>
    <x v="1"/>
  </r>
  <r>
    <n v="44660"/>
    <x v="144"/>
    <x v="3"/>
    <x v="1"/>
    <x v="13"/>
    <s v="Laminate Occasional Tables"/>
    <n v="369.91"/>
    <n v="3"/>
    <n v="-13.87"/>
    <x v="3"/>
    <x v="1"/>
  </r>
  <r>
    <n v="44660"/>
    <x v="260"/>
    <x v="20"/>
    <x v="0"/>
    <x v="2"/>
    <s v="Perma STOR-ALL Hanging File Box, 13 1/8&quot;W x 12 1/4&quot;D x 10 1/2&quot;H"/>
    <n v="17.940000000000001"/>
    <n v="3"/>
    <n v="3.05"/>
    <x v="3"/>
    <x v="1"/>
  </r>
  <r>
    <n v="44660"/>
    <x v="466"/>
    <x v="37"/>
    <x v="0"/>
    <x v="12"/>
    <s v="Honeywell Enviracaire Portable HEPA Air Cleaner for up to 10 x 16 Room"/>
    <n v="370.14"/>
    <n v="3"/>
    <n v="144.35"/>
    <x v="3"/>
    <x v="1"/>
  </r>
  <r>
    <n v="44661"/>
    <x v="441"/>
    <x v="3"/>
    <x v="0"/>
    <x v="3"/>
    <s v="Insertable Tab Post Binder Dividers"/>
    <n v="12.83"/>
    <n v="2"/>
    <n v="4.33"/>
    <x v="3"/>
    <x v="1"/>
  </r>
  <r>
    <n v="44661"/>
    <x v="469"/>
    <x v="20"/>
    <x v="0"/>
    <x v="2"/>
    <s v="Steel Personal Filing/Posting Tote"/>
    <n v="142.04"/>
    <n v="4"/>
    <n v="38.35"/>
    <x v="3"/>
    <x v="1"/>
  </r>
  <r>
    <n v="44661"/>
    <x v="469"/>
    <x v="20"/>
    <x v="0"/>
    <x v="4"/>
    <s v="Faber Castell Col-Erase Pencils"/>
    <n v="14.67"/>
    <n v="3"/>
    <n v="6.01"/>
    <x v="3"/>
    <x v="1"/>
  </r>
  <r>
    <n v="44662"/>
    <x v="145"/>
    <x v="20"/>
    <x v="2"/>
    <x v="9"/>
    <s v="Maxell 4.7GB DVD-R"/>
    <n v="85.14"/>
    <n v="3"/>
    <n v="34.909999999999997"/>
    <x v="3"/>
    <x v="1"/>
  </r>
  <r>
    <n v="44662"/>
    <x v="145"/>
    <x v="20"/>
    <x v="2"/>
    <x v="6"/>
    <s v="OtterBox Commuter Series Case - iPhone 5 &amp; 5s"/>
    <n v="21.99"/>
    <n v="1"/>
    <n v="10.56"/>
    <x v="3"/>
    <x v="1"/>
  </r>
  <r>
    <n v="44662"/>
    <x v="145"/>
    <x v="20"/>
    <x v="0"/>
    <x v="12"/>
    <s v="Kensington 4 Outlet MasterPiece Compact Power Control Center"/>
    <n v="406.6"/>
    <n v="5"/>
    <n v="113.85"/>
    <x v="3"/>
    <x v="1"/>
  </r>
  <r>
    <n v="44662"/>
    <x v="378"/>
    <x v="16"/>
    <x v="1"/>
    <x v="8"/>
    <s v="Executive Impressions Supervisor Wall Clock"/>
    <n v="67.36"/>
    <n v="2"/>
    <n v="10.1"/>
    <x v="3"/>
    <x v="1"/>
  </r>
  <r>
    <n v="44662"/>
    <x v="378"/>
    <x v="16"/>
    <x v="1"/>
    <x v="8"/>
    <s v="Executive Impressions 14&quot; Two-Color Numerals Wall Clock"/>
    <n v="54.53"/>
    <n v="3"/>
    <n v="14.31"/>
    <x v="3"/>
    <x v="1"/>
  </r>
  <r>
    <n v="44662"/>
    <x v="539"/>
    <x v="3"/>
    <x v="2"/>
    <x v="16"/>
    <s v="Canon PC-428 Personal Copier"/>
    <n v="639.97"/>
    <n v="4"/>
    <n v="215.99"/>
    <x v="3"/>
    <x v="1"/>
  </r>
  <r>
    <n v="44662"/>
    <x v="539"/>
    <x v="3"/>
    <x v="0"/>
    <x v="0"/>
    <s v="Easy-staple paper"/>
    <n v="52.76"/>
    <n v="2"/>
    <n v="24.27"/>
    <x v="3"/>
    <x v="1"/>
  </r>
  <r>
    <n v="44663"/>
    <x v="629"/>
    <x v="22"/>
    <x v="0"/>
    <x v="2"/>
    <s v="Rogers Jumbo File, Granite"/>
    <n v="40.74"/>
    <n v="3"/>
    <n v="0.41"/>
    <x v="3"/>
    <x v="1"/>
  </r>
  <r>
    <n v="44664"/>
    <x v="456"/>
    <x v="3"/>
    <x v="2"/>
    <x v="9"/>
    <s v="Plantronics Audio 478 Stereo USB Headset"/>
    <n v="199.96"/>
    <n v="4"/>
    <n v="69.989999999999995"/>
    <x v="3"/>
    <x v="1"/>
  </r>
  <r>
    <n v="44664"/>
    <x v="456"/>
    <x v="3"/>
    <x v="1"/>
    <x v="13"/>
    <s v="Hon 94000 Series Round Tables"/>
    <n v="710.83"/>
    <n v="3"/>
    <n v="-97.74"/>
    <x v="3"/>
    <x v="1"/>
  </r>
  <r>
    <n v="44664"/>
    <x v="630"/>
    <x v="31"/>
    <x v="0"/>
    <x v="14"/>
    <s v="Martin-Yale Premier Letter Opener"/>
    <n v="12.88"/>
    <n v="1"/>
    <n v="0.39"/>
    <x v="3"/>
    <x v="1"/>
  </r>
  <r>
    <n v="44664"/>
    <x v="631"/>
    <x v="12"/>
    <x v="0"/>
    <x v="0"/>
    <s v="Xerox 210"/>
    <n v="31.1"/>
    <n v="6"/>
    <n v="10.89"/>
    <x v="3"/>
    <x v="1"/>
  </r>
  <r>
    <n v="44664"/>
    <x v="631"/>
    <x v="12"/>
    <x v="0"/>
    <x v="0"/>
    <s v="Xerox 1973"/>
    <n v="54.82"/>
    <n v="3"/>
    <n v="17.82"/>
    <x v="3"/>
    <x v="1"/>
  </r>
  <r>
    <n v="44664"/>
    <x v="478"/>
    <x v="3"/>
    <x v="1"/>
    <x v="8"/>
    <s v="Flat Face Poster Frame"/>
    <n v="37.68"/>
    <n v="2"/>
    <n v="15.83"/>
    <x v="3"/>
    <x v="1"/>
  </r>
  <r>
    <n v="44664"/>
    <x v="478"/>
    <x v="3"/>
    <x v="2"/>
    <x v="6"/>
    <s v="Aastra 57i VoIP phone"/>
    <n v="258.58"/>
    <n v="2"/>
    <n v="19.39"/>
    <x v="3"/>
    <x v="1"/>
  </r>
  <r>
    <n v="44664"/>
    <x v="478"/>
    <x v="3"/>
    <x v="0"/>
    <x v="12"/>
    <s v="3M Replacement Filter for Office Air Cleaner for 20' x 33' Room"/>
    <n v="75.84"/>
    <n v="2"/>
    <n v="29.58"/>
    <x v="3"/>
    <x v="1"/>
  </r>
  <r>
    <n v="44664"/>
    <x v="331"/>
    <x v="40"/>
    <x v="0"/>
    <x v="3"/>
    <s v="Fellowes Black Plastic Comb Bindings"/>
    <n v="17.43"/>
    <n v="3"/>
    <n v="8.02"/>
    <x v="3"/>
    <x v="1"/>
  </r>
  <r>
    <n v="44664"/>
    <x v="632"/>
    <x v="3"/>
    <x v="1"/>
    <x v="13"/>
    <s v="Iceberg OfficeWorks 42&quot; Round Tables"/>
    <n v="241.57"/>
    <n v="2"/>
    <n v="-15.1"/>
    <x v="3"/>
    <x v="1"/>
  </r>
  <r>
    <n v="44664"/>
    <x v="632"/>
    <x v="3"/>
    <x v="2"/>
    <x v="6"/>
    <s v="Polycom CX600 IP Phone VoIP phone"/>
    <n v="479.92"/>
    <n v="2"/>
    <n v="41.99"/>
    <x v="3"/>
    <x v="1"/>
  </r>
  <r>
    <n v="44664"/>
    <x v="433"/>
    <x v="12"/>
    <x v="0"/>
    <x v="2"/>
    <s v="Neat Ideas Personal Hanging Folder Files, Black"/>
    <n v="10.74"/>
    <n v="1"/>
    <n v="0.81"/>
    <x v="3"/>
    <x v="1"/>
  </r>
  <r>
    <n v="44664"/>
    <x v="558"/>
    <x v="0"/>
    <x v="1"/>
    <x v="13"/>
    <s v="Chromcraft Bull-Nose Wood Round Conference Table Top, Wood Base"/>
    <n v="609.98"/>
    <n v="4"/>
    <n v="-113.28"/>
    <x v="3"/>
    <x v="1"/>
  </r>
  <r>
    <n v="44664"/>
    <x v="558"/>
    <x v="0"/>
    <x v="1"/>
    <x v="13"/>
    <s v="Iceberg OfficeWorks 42&quot; Round Tables"/>
    <n v="211.37"/>
    <n v="2"/>
    <n v="-45.29"/>
    <x v="3"/>
    <x v="1"/>
  </r>
  <r>
    <n v="44664"/>
    <x v="558"/>
    <x v="0"/>
    <x v="2"/>
    <x v="6"/>
    <s v="Apple iPhone 5C"/>
    <n v="239.98"/>
    <n v="3"/>
    <n v="18"/>
    <x v="3"/>
    <x v="1"/>
  </r>
  <r>
    <n v="44665"/>
    <x v="633"/>
    <x v="11"/>
    <x v="0"/>
    <x v="12"/>
    <s v="Acco Smartsocket Color-Coded Six-Outlet AC Adapter Model Surge Protectors"/>
    <n v="35.21"/>
    <n v="1"/>
    <n v="2.64"/>
    <x v="3"/>
    <x v="1"/>
  </r>
  <r>
    <n v="44667"/>
    <x v="161"/>
    <x v="10"/>
    <x v="0"/>
    <x v="12"/>
    <s v="Belkin F9H710-06 7 Outlet SurgeMaster Surge Protector"/>
    <n v="45.22"/>
    <n v="3"/>
    <n v="4.5199999999999996"/>
    <x v="3"/>
    <x v="1"/>
  </r>
  <r>
    <n v="44667"/>
    <x v="161"/>
    <x v="10"/>
    <x v="0"/>
    <x v="7"/>
    <s v="Super Bands, 12/Pack"/>
    <n v="10.42"/>
    <n v="7"/>
    <n v="-2.21"/>
    <x v="3"/>
    <x v="1"/>
  </r>
  <r>
    <n v="44667"/>
    <x v="161"/>
    <x v="10"/>
    <x v="0"/>
    <x v="4"/>
    <s v="Crayola Colored Pencils"/>
    <n v="7.87"/>
    <n v="3"/>
    <n v="1.28"/>
    <x v="3"/>
    <x v="1"/>
  </r>
  <r>
    <n v="44667"/>
    <x v="161"/>
    <x v="10"/>
    <x v="2"/>
    <x v="6"/>
    <s v="Plantronics 81402"/>
    <n v="118.78"/>
    <n v="3"/>
    <n v="-27.72"/>
    <x v="3"/>
    <x v="1"/>
  </r>
  <r>
    <n v="44667"/>
    <x v="161"/>
    <x v="10"/>
    <x v="0"/>
    <x v="7"/>
    <s v="Assorted Color Push Pins"/>
    <n v="1.45"/>
    <n v="1"/>
    <n v="0.24"/>
    <x v="3"/>
    <x v="1"/>
  </r>
  <r>
    <n v="44667"/>
    <x v="161"/>
    <x v="10"/>
    <x v="0"/>
    <x v="3"/>
    <s v="GBC Velobind Prepunched Cover Sets, Regency Series"/>
    <n v="55.47"/>
    <n v="5"/>
    <n v="-46.23"/>
    <x v="3"/>
    <x v="1"/>
  </r>
  <r>
    <n v="44667"/>
    <x v="396"/>
    <x v="2"/>
    <x v="0"/>
    <x v="7"/>
    <s v="Staples"/>
    <n v="12.58"/>
    <n v="4"/>
    <n v="4.09"/>
    <x v="3"/>
    <x v="1"/>
  </r>
  <r>
    <n v="44667"/>
    <x v="417"/>
    <x v="1"/>
    <x v="2"/>
    <x v="16"/>
    <s v="Canon PC940 Copier"/>
    <n v="1439.97"/>
    <n v="4"/>
    <n v="485.99"/>
    <x v="3"/>
    <x v="1"/>
  </r>
  <r>
    <n v="44667"/>
    <x v="417"/>
    <x v="1"/>
    <x v="2"/>
    <x v="9"/>
    <s v="Logitech Keyboard K120"/>
    <n v="43.56"/>
    <n v="3"/>
    <n v="-4.9000000000000004"/>
    <x v="3"/>
    <x v="1"/>
  </r>
  <r>
    <n v="44667"/>
    <x v="172"/>
    <x v="6"/>
    <x v="2"/>
    <x v="6"/>
    <s v="Konftel 250 ConferenceÂ phoneÂ - Charcoal black"/>
    <n v="569.64"/>
    <n v="2"/>
    <n v="148.11000000000001"/>
    <x v="3"/>
    <x v="1"/>
  </r>
  <r>
    <n v="44667"/>
    <x v="172"/>
    <x v="6"/>
    <x v="0"/>
    <x v="3"/>
    <s v="Cardinal EasyOpen D-Ring Binders"/>
    <n v="9.14"/>
    <n v="1"/>
    <n v="4.57"/>
    <x v="3"/>
    <x v="1"/>
  </r>
  <r>
    <n v="44667"/>
    <x v="172"/>
    <x v="6"/>
    <x v="1"/>
    <x v="8"/>
    <s v="Tenex Antistatic Computer Chair Mats"/>
    <n v="1196.8599999999999"/>
    <n v="7"/>
    <n v="119.69"/>
    <x v="3"/>
    <x v="1"/>
  </r>
  <r>
    <n v="44667"/>
    <x v="172"/>
    <x v="6"/>
    <x v="1"/>
    <x v="11"/>
    <s v="O'Sullivan 3-Shelf Heavy-Duty Bookcases"/>
    <n v="523.26"/>
    <n v="9"/>
    <n v="125.58"/>
    <x v="3"/>
    <x v="1"/>
  </r>
  <r>
    <n v="44667"/>
    <x v="491"/>
    <x v="20"/>
    <x v="1"/>
    <x v="5"/>
    <s v="Novimex Turbo Task Chair"/>
    <n v="127.76"/>
    <n v="2"/>
    <n v="2.84"/>
    <x v="3"/>
    <x v="1"/>
  </r>
  <r>
    <n v="44668"/>
    <x v="208"/>
    <x v="3"/>
    <x v="0"/>
    <x v="4"/>
    <s v="Prang Drawing Pencil Set"/>
    <n v="5.56"/>
    <n v="2"/>
    <n v="2.2200000000000002"/>
    <x v="3"/>
    <x v="1"/>
  </r>
  <r>
    <n v="44668"/>
    <x v="208"/>
    <x v="3"/>
    <x v="2"/>
    <x v="9"/>
    <s v="Plantronics S12 Corded Telephone Headset System"/>
    <n v="323.37"/>
    <n v="3"/>
    <n v="129.35"/>
    <x v="3"/>
    <x v="1"/>
  </r>
  <r>
    <n v="44668"/>
    <x v="208"/>
    <x v="3"/>
    <x v="2"/>
    <x v="6"/>
    <s v="Plantronics Calisto P620-M USB Wireless Speakerphone System"/>
    <n v="783.96"/>
    <n v="5"/>
    <n v="68.599999999999994"/>
    <x v="3"/>
    <x v="1"/>
  </r>
  <r>
    <n v="44668"/>
    <x v="208"/>
    <x v="3"/>
    <x v="0"/>
    <x v="12"/>
    <s v="Hoover Upright Vacuum With Dirt Cup"/>
    <n v="1447.65"/>
    <n v="5"/>
    <n v="419.82"/>
    <x v="3"/>
    <x v="1"/>
  </r>
  <r>
    <n v="44668"/>
    <x v="208"/>
    <x v="3"/>
    <x v="0"/>
    <x v="0"/>
    <s v="Xerox 1903"/>
    <n v="11.96"/>
    <n v="2"/>
    <n v="5.86"/>
    <x v="3"/>
    <x v="1"/>
  </r>
  <r>
    <n v="44668"/>
    <x v="401"/>
    <x v="20"/>
    <x v="2"/>
    <x v="9"/>
    <s v="Enermax Acrylux Wireless Keyboard"/>
    <n v="99.6"/>
    <n v="1"/>
    <n v="36.85"/>
    <x v="3"/>
    <x v="1"/>
  </r>
  <r>
    <n v="44668"/>
    <x v="401"/>
    <x v="20"/>
    <x v="0"/>
    <x v="3"/>
    <s v="DXL Angle-View Binders with Locking Rings, Black"/>
    <n v="62.3"/>
    <n v="13"/>
    <n v="21.02"/>
    <x v="3"/>
    <x v="1"/>
  </r>
  <r>
    <n v="44668"/>
    <x v="401"/>
    <x v="20"/>
    <x v="0"/>
    <x v="4"/>
    <s v="Barrel Sharpener"/>
    <n v="10.71"/>
    <n v="3"/>
    <n v="2.78"/>
    <x v="3"/>
    <x v="1"/>
  </r>
  <r>
    <n v="44669"/>
    <x v="0"/>
    <x v="18"/>
    <x v="0"/>
    <x v="3"/>
    <s v="C-Line Peel &amp; Stick Add-On Filing Pockets, 8-3/4 x 5-1/8, 10/Pack"/>
    <n v="38.22"/>
    <n v="6"/>
    <n v="17.96"/>
    <x v="3"/>
    <x v="1"/>
  </r>
  <r>
    <n v="44669"/>
    <x v="0"/>
    <x v="18"/>
    <x v="0"/>
    <x v="1"/>
    <s v="Avery 485"/>
    <n v="75.180000000000007"/>
    <n v="6"/>
    <n v="35.33"/>
    <x v="3"/>
    <x v="1"/>
  </r>
  <r>
    <n v="44669"/>
    <x v="0"/>
    <x v="18"/>
    <x v="1"/>
    <x v="8"/>
    <s v="Longer-Life Soft White Bulbs"/>
    <n v="6.16"/>
    <n v="2"/>
    <n v="2.96"/>
    <x v="3"/>
    <x v="1"/>
  </r>
  <r>
    <n v="44669"/>
    <x v="0"/>
    <x v="18"/>
    <x v="1"/>
    <x v="5"/>
    <s v="Global Leather Task Chair, Black"/>
    <n v="89.99"/>
    <n v="1"/>
    <n v="17.100000000000001"/>
    <x v="3"/>
    <x v="1"/>
  </r>
  <r>
    <n v="44669"/>
    <x v="439"/>
    <x v="8"/>
    <x v="2"/>
    <x v="9"/>
    <s v="Memorex Froggy Flash Drive 8 GB"/>
    <n v="106.5"/>
    <n v="6"/>
    <n v="41.54"/>
    <x v="3"/>
    <x v="1"/>
  </r>
  <r>
    <n v="44669"/>
    <x v="334"/>
    <x v="20"/>
    <x v="0"/>
    <x v="1"/>
    <s v="Avery 486"/>
    <n v="21.93"/>
    <n v="3"/>
    <n v="10.31"/>
    <x v="3"/>
    <x v="1"/>
  </r>
  <r>
    <n v="44669"/>
    <x v="354"/>
    <x v="3"/>
    <x v="0"/>
    <x v="2"/>
    <s v="Tennsco Stur-D-Stor Boltless Shelving, 5 Shelves, 24&quot; Deep, Sand"/>
    <n v="947.17"/>
    <n v="7"/>
    <n v="9.4700000000000006"/>
    <x v="3"/>
    <x v="1"/>
  </r>
  <r>
    <n v="44669"/>
    <x v="354"/>
    <x v="3"/>
    <x v="0"/>
    <x v="0"/>
    <s v="Xerox 19"/>
    <n v="61.96"/>
    <n v="2"/>
    <n v="27.88"/>
    <x v="3"/>
    <x v="1"/>
  </r>
  <r>
    <n v="44669"/>
    <x v="180"/>
    <x v="3"/>
    <x v="0"/>
    <x v="2"/>
    <s v="Advantus Rolling Drawer Organizers"/>
    <n v="115.44"/>
    <n v="3"/>
    <n v="30.01"/>
    <x v="3"/>
    <x v="1"/>
  </r>
  <r>
    <n v="44669"/>
    <x v="634"/>
    <x v="0"/>
    <x v="2"/>
    <x v="9"/>
    <s v="TRENDnet 56K USB 2.0 Phone, Internet and Fax Modem"/>
    <n v="41.42"/>
    <n v="2"/>
    <n v="8.2799999999999994"/>
    <x v="3"/>
    <x v="1"/>
  </r>
  <r>
    <n v="44669"/>
    <x v="634"/>
    <x v="0"/>
    <x v="2"/>
    <x v="6"/>
    <s v="Grandstream GXP2100 Mainstream Business Phone"/>
    <n v="244.77"/>
    <n v="4"/>
    <n v="24.48"/>
    <x v="3"/>
    <x v="1"/>
  </r>
  <r>
    <n v="44669"/>
    <x v="634"/>
    <x v="0"/>
    <x v="0"/>
    <x v="4"/>
    <s v="Boston School Pro Electric Pencil Sharpener, 1670"/>
    <n v="74.349999999999994"/>
    <n v="3"/>
    <n v="6.51"/>
    <x v="3"/>
    <x v="1"/>
  </r>
  <r>
    <n v="44669"/>
    <x v="634"/>
    <x v="0"/>
    <x v="0"/>
    <x v="3"/>
    <s v="GBC Standard Recycled Report Covers, Clear Plastic Sheets"/>
    <n v="4.3099999999999996"/>
    <n v="2"/>
    <n v="-6.9"/>
    <x v="3"/>
    <x v="1"/>
  </r>
  <r>
    <n v="44669"/>
    <x v="634"/>
    <x v="0"/>
    <x v="1"/>
    <x v="5"/>
    <s v="Global Geo Office Task Chair, Gray"/>
    <n v="56.69"/>
    <n v="1"/>
    <n v="-20.25"/>
    <x v="3"/>
    <x v="1"/>
  </r>
  <r>
    <n v="44669"/>
    <x v="634"/>
    <x v="0"/>
    <x v="2"/>
    <x v="6"/>
    <s v="Lunatik TT5L-002 Taktik Strike Impact Protection System for iPhone 5"/>
    <n v="97.97"/>
    <n v="2"/>
    <n v="6.12"/>
    <x v="3"/>
    <x v="1"/>
  </r>
  <r>
    <n v="44669"/>
    <x v="634"/>
    <x v="0"/>
    <x v="0"/>
    <x v="4"/>
    <s v="Newell 348"/>
    <n v="7.87"/>
    <n v="3"/>
    <n v="0.89"/>
    <x v="3"/>
    <x v="1"/>
  </r>
  <r>
    <n v="44669"/>
    <x v="634"/>
    <x v="0"/>
    <x v="0"/>
    <x v="0"/>
    <s v="Xerox 1994"/>
    <n v="15.55"/>
    <n v="3"/>
    <n v="5.44"/>
    <x v="3"/>
    <x v="1"/>
  </r>
  <r>
    <n v="44669"/>
    <x v="634"/>
    <x v="0"/>
    <x v="0"/>
    <x v="3"/>
    <s v="GBC Plastic Binding Combs"/>
    <n v="1.48"/>
    <n v="1"/>
    <n v="-2.29"/>
    <x v="3"/>
    <x v="1"/>
  </r>
  <r>
    <n v="44670"/>
    <x v="190"/>
    <x v="0"/>
    <x v="0"/>
    <x v="12"/>
    <s v="Fellowes Premier Superior Surge Suppressor, 10-Outlet, With Phone and Remote"/>
    <n v="19.57"/>
    <n v="2"/>
    <n v="-52.83"/>
    <x v="3"/>
    <x v="1"/>
  </r>
  <r>
    <n v="44670"/>
    <x v="190"/>
    <x v="0"/>
    <x v="0"/>
    <x v="3"/>
    <s v="Fellowes PB300 Plastic Comb Binding Machine"/>
    <n v="310.39"/>
    <n v="4"/>
    <n v="-512.15"/>
    <x v="3"/>
    <x v="1"/>
  </r>
  <r>
    <n v="44671"/>
    <x v="161"/>
    <x v="4"/>
    <x v="2"/>
    <x v="6"/>
    <s v="Pyle PMP37LED"/>
    <n v="287.97000000000003"/>
    <n v="3"/>
    <n v="77.75"/>
    <x v="3"/>
    <x v="1"/>
  </r>
  <r>
    <n v="44671"/>
    <x v="161"/>
    <x v="4"/>
    <x v="1"/>
    <x v="8"/>
    <s v="GE 48&quot; Fluorescent Tube, Cool White Energy Saver, 34 Watts, 30/Box"/>
    <n v="595.38"/>
    <n v="6"/>
    <n v="297.69"/>
    <x v="3"/>
    <x v="1"/>
  </r>
  <r>
    <n v="44671"/>
    <x v="161"/>
    <x v="4"/>
    <x v="0"/>
    <x v="0"/>
    <s v="Xerox 2"/>
    <n v="12.96"/>
    <n v="2"/>
    <n v="6.22"/>
    <x v="3"/>
    <x v="1"/>
  </r>
  <r>
    <n v="44671"/>
    <x v="414"/>
    <x v="0"/>
    <x v="0"/>
    <x v="0"/>
    <s v="Xerox 1916"/>
    <n v="117.46"/>
    <n v="3"/>
    <n v="44.05"/>
    <x v="3"/>
    <x v="1"/>
  </r>
  <r>
    <n v="44671"/>
    <x v="635"/>
    <x v="14"/>
    <x v="0"/>
    <x v="10"/>
    <s v="Tyvek Side-Opening Peel &amp; Seel Expanding Envelopes"/>
    <n v="180.96"/>
    <n v="2"/>
    <n v="81.430000000000007"/>
    <x v="3"/>
    <x v="1"/>
  </r>
  <r>
    <n v="44672"/>
    <x v="636"/>
    <x v="5"/>
    <x v="1"/>
    <x v="5"/>
    <s v="Global Deluxe Office Fabric Chairs"/>
    <n v="191.96"/>
    <n v="2"/>
    <n v="51.83"/>
    <x v="3"/>
    <x v="1"/>
  </r>
  <r>
    <n v="44672"/>
    <x v="636"/>
    <x v="5"/>
    <x v="0"/>
    <x v="3"/>
    <s v="Wilson Jones Hanging View Binder, White, 1&quot;"/>
    <n v="21.3"/>
    <n v="3"/>
    <n v="9.8000000000000007"/>
    <x v="3"/>
    <x v="1"/>
  </r>
  <r>
    <n v="44672"/>
    <x v="636"/>
    <x v="5"/>
    <x v="2"/>
    <x v="6"/>
    <s v="Jabra SPEAK 410"/>
    <n v="469.95"/>
    <n v="5"/>
    <n v="131.59"/>
    <x v="3"/>
    <x v="1"/>
  </r>
  <r>
    <n v="44672"/>
    <x v="636"/>
    <x v="5"/>
    <x v="1"/>
    <x v="8"/>
    <s v="Tenex &quot;The Solids&quot; Textured Chair Mats"/>
    <n v="209.88"/>
    <n v="3"/>
    <n v="35.68"/>
    <x v="3"/>
    <x v="1"/>
  </r>
  <r>
    <n v="44673"/>
    <x v="86"/>
    <x v="3"/>
    <x v="2"/>
    <x v="6"/>
    <s v="Logitech B530 USBÂ HeadsetÂ -Â headsetÂ - Full size, Binaural"/>
    <n v="88.78"/>
    <n v="3"/>
    <n v="7.77"/>
    <x v="3"/>
    <x v="1"/>
  </r>
  <r>
    <n v="44673"/>
    <x v="86"/>
    <x v="3"/>
    <x v="0"/>
    <x v="4"/>
    <s v="Boston 1730 StandUp Electric Pencil Sharpener"/>
    <n v="64.14"/>
    <n v="3"/>
    <n v="16.68"/>
    <x v="3"/>
    <x v="1"/>
  </r>
  <r>
    <n v="44675"/>
    <x v="35"/>
    <x v="20"/>
    <x v="0"/>
    <x v="4"/>
    <s v="BOSTON Ranger #55 Pencil Sharpener, Black"/>
    <n v="25.99"/>
    <n v="1"/>
    <n v="7.54"/>
    <x v="3"/>
    <x v="1"/>
  </r>
  <r>
    <n v="44676"/>
    <x v="65"/>
    <x v="3"/>
    <x v="0"/>
    <x v="3"/>
    <s v="Fellowes Black Plastic Comb Bindings"/>
    <n v="13.94"/>
    <n v="3"/>
    <n v="4.53"/>
    <x v="3"/>
    <x v="1"/>
  </r>
  <r>
    <n v="44676"/>
    <x v="315"/>
    <x v="20"/>
    <x v="0"/>
    <x v="12"/>
    <s v="Holmes Replacement Filter for HEPA Air Cleaner, Very Large Room, HEPA Filter"/>
    <n v="206.43"/>
    <n v="3"/>
    <n v="90.83"/>
    <x v="3"/>
    <x v="1"/>
  </r>
  <r>
    <n v="44676"/>
    <x v="603"/>
    <x v="21"/>
    <x v="0"/>
    <x v="4"/>
    <s v="Newell 324"/>
    <n v="57.75"/>
    <n v="5"/>
    <n v="16.170000000000002"/>
    <x v="3"/>
    <x v="1"/>
  </r>
  <r>
    <n v="44676"/>
    <x v="603"/>
    <x v="21"/>
    <x v="0"/>
    <x v="12"/>
    <s v="Belkin 5 Outlet SurgeMaster Power Centers"/>
    <n v="272.39999999999998"/>
    <n v="5"/>
    <n v="76.27"/>
    <x v="3"/>
    <x v="1"/>
  </r>
  <r>
    <n v="44676"/>
    <x v="456"/>
    <x v="1"/>
    <x v="0"/>
    <x v="2"/>
    <s v="SAFCO Commercial Wire Shelving, Black"/>
    <n v="221.02"/>
    <n v="2"/>
    <n v="-55.26"/>
    <x v="3"/>
    <x v="1"/>
  </r>
  <r>
    <n v="44676"/>
    <x v="456"/>
    <x v="1"/>
    <x v="1"/>
    <x v="5"/>
    <s v="Global Armless Task Chair, Royal Blue"/>
    <n v="128.06"/>
    <n v="3"/>
    <n v="-23.78"/>
    <x v="3"/>
    <x v="1"/>
  </r>
  <r>
    <n v="44676"/>
    <x v="637"/>
    <x v="3"/>
    <x v="0"/>
    <x v="10"/>
    <s v="Laser &amp; Ink Jet Business Envelopes"/>
    <n v="21.34"/>
    <n v="2"/>
    <n v="9.82"/>
    <x v="3"/>
    <x v="1"/>
  </r>
  <r>
    <n v="44677"/>
    <x v="264"/>
    <x v="15"/>
    <x v="1"/>
    <x v="5"/>
    <s v="High-Back Leather Manager's Chair"/>
    <n v="831.94"/>
    <n v="8"/>
    <n v="-114.39"/>
    <x v="3"/>
    <x v="1"/>
  </r>
  <r>
    <n v="44677"/>
    <x v="264"/>
    <x v="15"/>
    <x v="1"/>
    <x v="8"/>
    <s v="Tenex Traditional Chairmats for Medium Pile Carpet, Standard Lip, 36&quot; x 48&quot;"/>
    <n v="97.04"/>
    <n v="2"/>
    <n v="1.21"/>
    <x v="3"/>
    <x v="1"/>
  </r>
  <r>
    <n v="44677"/>
    <x v="264"/>
    <x v="15"/>
    <x v="0"/>
    <x v="2"/>
    <s v="Safco Industrial Wire Shelving System"/>
    <n v="72.78"/>
    <n v="1"/>
    <n v="-18.2"/>
    <x v="3"/>
    <x v="1"/>
  </r>
  <r>
    <n v="44677"/>
    <x v="517"/>
    <x v="0"/>
    <x v="1"/>
    <x v="5"/>
    <s v="Hon 4070 Series Pagoda Armless Upholstered Stacking Chairs"/>
    <n v="408.42"/>
    <n v="2"/>
    <n v="-5.83"/>
    <x v="3"/>
    <x v="1"/>
  </r>
  <r>
    <n v="44677"/>
    <x v="620"/>
    <x v="3"/>
    <x v="1"/>
    <x v="5"/>
    <s v="SAFCO Optional Arm Kit for Workspace Cribbage Stacking Chair"/>
    <n v="63.94"/>
    <n v="3"/>
    <n v="6.39"/>
    <x v="3"/>
    <x v="1"/>
  </r>
  <r>
    <n v="44677"/>
    <x v="620"/>
    <x v="3"/>
    <x v="0"/>
    <x v="4"/>
    <s v="Newell 345"/>
    <n v="59.52"/>
    <n v="3"/>
    <n v="15.48"/>
    <x v="3"/>
    <x v="1"/>
  </r>
  <r>
    <n v="44677"/>
    <x v="620"/>
    <x v="3"/>
    <x v="2"/>
    <x v="6"/>
    <s v="RCA ViSYS 25825 Wireless digital phone"/>
    <n v="311.98"/>
    <n v="3"/>
    <n v="39"/>
    <x v="3"/>
    <x v="1"/>
  </r>
  <r>
    <n v="44677"/>
    <x v="620"/>
    <x v="3"/>
    <x v="0"/>
    <x v="3"/>
    <s v="GBC Premium Transparent Covers with Diagonal Lined Pattern"/>
    <n v="50.35"/>
    <n v="3"/>
    <n v="17.62"/>
    <x v="3"/>
    <x v="1"/>
  </r>
  <r>
    <n v="44677"/>
    <x v="52"/>
    <x v="16"/>
    <x v="1"/>
    <x v="13"/>
    <s v="Bretford CR4500 Series Slim Rectangular Table"/>
    <n v="191.52"/>
    <n v="1"/>
    <n v="-76.61"/>
    <x v="3"/>
    <x v="1"/>
  </r>
  <r>
    <n v="44677"/>
    <x v="52"/>
    <x v="16"/>
    <x v="0"/>
    <x v="4"/>
    <s v="Crayola Colored Pencils"/>
    <n v="2.62"/>
    <n v="1"/>
    <n v="0.43"/>
    <x v="3"/>
    <x v="1"/>
  </r>
  <r>
    <n v="44678"/>
    <x v="217"/>
    <x v="44"/>
    <x v="0"/>
    <x v="4"/>
    <s v="Staples in misc. colors"/>
    <n v="22.74"/>
    <n v="3"/>
    <n v="8.8699999999999992"/>
    <x v="3"/>
    <x v="1"/>
  </r>
  <r>
    <n v="44678"/>
    <x v="217"/>
    <x v="44"/>
    <x v="1"/>
    <x v="5"/>
    <s v="Global Comet Stacking Arm Chair"/>
    <n v="1267.53"/>
    <n v="3"/>
    <n v="316.88"/>
    <x v="3"/>
    <x v="1"/>
  </r>
  <r>
    <n v="44678"/>
    <x v="217"/>
    <x v="44"/>
    <x v="2"/>
    <x v="15"/>
    <s v="Cisco SPA525G2 5-Line IP Phone"/>
    <n v="1379.92"/>
    <n v="8"/>
    <n v="648.55999999999995"/>
    <x v="3"/>
    <x v="1"/>
  </r>
  <r>
    <n v="44678"/>
    <x v="529"/>
    <x v="26"/>
    <x v="0"/>
    <x v="12"/>
    <s v="Belkin 6 Outlet Metallic Surge Strip"/>
    <n v="43.56"/>
    <n v="5"/>
    <n v="3.27"/>
    <x v="3"/>
    <x v="1"/>
  </r>
  <r>
    <n v="44678"/>
    <x v="529"/>
    <x v="26"/>
    <x v="0"/>
    <x v="14"/>
    <s v="Acme Value Line Scissors"/>
    <n v="5.84"/>
    <n v="2"/>
    <n v="0.73"/>
    <x v="3"/>
    <x v="1"/>
  </r>
  <r>
    <n v="44679"/>
    <x v="277"/>
    <x v="0"/>
    <x v="0"/>
    <x v="12"/>
    <s v="Holmes Odor Grabber"/>
    <n v="8.65"/>
    <n v="3"/>
    <n v="-20.329999999999998"/>
    <x v="3"/>
    <x v="1"/>
  </r>
  <r>
    <n v="44679"/>
    <x v="277"/>
    <x v="0"/>
    <x v="0"/>
    <x v="2"/>
    <s v="Akro-Mils 12-Gallon Tote"/>
    <n v="23.83"/>
    <n v="3"/>
    <n v="2.68"/>
    <x v="3"/>
    <x v="1"/>
  </r>
  <r>
    <n v="44679"/>
    <x v="277"/>
    <x v="0"/>
    <x v="0"/>
    <x v="3"/>
    <s v="GBC Twin Loop Wire Binding Elements, 9/16&quot; Spine, Black"/>
    <n v="12.18"/>
    <n v="4"/>
    <n v="-18.87"/>
    <x v="3"/>
    <x v="1"/>
  </r>
  <r>
    <n v="44679"/>
    <x v="26"/>
    <x v="14"/>
    <x v="0"/>
    <x v="12"/>
    <s v="Kensington 7 Outlet MasterPiece Power Center with Fax/Phone Line Protection"/>
    <n v="186.73"/>
    <n v="1"/>
    <n v="41.5"/>
    <x v="3"/>
    <x v="1"/>
  </r>
  <r>
    <n v="44679"/>
    <x v="26"/>
    <x v="14"/>
    <x v="0"/>
    <x v="3"/>
    <s v="Fellowes PB500 Electric Punch Plastic Comb Binding Machine with Manual Bind"/>
    <n v="3812.97"/>
    <n v="3"/>
    <n v="1906.49"/>
    <x v="3"/>
    <x v="1"/>
  </r>
  <r>
    <n v="44680"/>
    <x v="412"/>
    <x v="2"/>
    <x v="0"/>
    <x v="0"/>
    <s v="Xerox 1949"/>
    <n v="7.97"/>
    <n v="2"/>
    <n v="2.89"/>
    <x v="3"/>
    <x v="1"/>
  </r>
  <r>
    <n v="44681"/>
    <x v="152"/>
    <x v="1"/>
    <x v="1"/>
    <x v="5"/>
    <s v="Global Value Mid-Back Manager's Chair, Gray"/>
    <n v="213.12"/>
    <n v="5"/>
    <n v="-15.22"/>
    <x v="3"/>
    <x v="1"/>
  </r>
  <r>
    <n v="44681"/>
    <x v="157"/>
    <x v="10"/>
    <x v="2"/>
    <x v="6"/>
    <s v="Cisco Unified IP Phone 7945G VoIP phone"/>
    <n v="1022.97"/>
    <n v="5"/>
    <n v="-255.74"/>
    <x v="3"/>
    <x v="1"/>
  </r>
  <r>
    <n v="44681"/>
    <x v="127"/>
    <x v="3"/>
    <x v="0"/>
    <x v="4"/>
    <s v="Newell 324"/>
    <n v="34.65"/>
    <n v="3"/>
    <n v="9.6999999999999993"/>
    <x v="3"/>
    <x v="1"/>
  </r>
  <r>
    <n v="44681"/>
    <x v="127"/>
    <x v="3"/>
    <x v="2"/>
    <x v="6"/>
    <s v="Cush Cases Heavy Duty Rugged Cover Case for Samsung Galaxy S5 - Purple"/>
    <n v="19.8"/>
    <n v="5"/>
    <n v="1.73"/>
    <x v="3"/>
    <x v="1"/>
  </r>
  <r>
    <n v="44681"/>
    <x v="638"/>
    <x v="32"/>
    <x v="1"/>
    <x v="8"/>
    <s v="Eldon 200 Class Desk Accessories, Burgundy"/>
    <n v="31.4"/>
    <n v="5"/>
    <n v="13.19"/>
    <x v="3"/>
    <x v="1"/>
  </r>
  <r>
    <n v="44681"/>
    <x v="638"/>
    <x v="32"/>
    <x v="1"/>
    <x v="8"/>
    <s v="DAX Two-Tone Rosewood/Black Document Frame, Desktop, 5 x 7"/>
    <n v="9.48"/>
    <n v="1"/>
    <n v="3.79"/>
    <x v="3"/>
    <x v="1"/>
  </r>
  <r>
    <n v="44681"/>
    <x v="638"/>
    <x v="32"/>
    <x v="2"/>
    <x v="6"/>
    <s v="iKross Bluetooth Portable Keyboard + Cell Phone Stand Holder + Brush for Apple iPhone 5S 5C 5, 4S 4"/>
    <n v="209.5"/>
    <n v="10"/>
    <n v="58.66"/>
    <x v="3"/>
    <x v="1"/>
  </r>
  <r>
    <n v="44681"/>
    <x v="638"/>
    <x v="32"/>
    <x v="1"/>
    <x v="8"/>
    <s v="Eldon ImÃ ge Series Desk Accessories, Clear"/>
    <n v="24.3"/>
    <n v="5"/>
    <n v="10.45"/>
    <x v="3"/>
    <x v="1"/>
  </r>
  <r>
    <n v="44681"/>
    <x v="638"/>
    <x v="32"/>
    <x v="0"/>
    <x v="0"/>
    <s v="Weyerhaeuser First Choice Laser/Copy Paper (20Lb. and 88 Bright)"/>
    <n v="6.48"/>
    <n v="1"/>
    <n v="3.11"/>
    <x v="3"/>
    <x v="1"/>
  </r>
  <r>
    <n v="44682"/>
    <x v="403"/>
    <x v="3"/>
    <x v="2"/>
    <x v="6"/>
    <s v="OtterBox Defender Series Case - iPhone 5c"/>
    <n v="88.75"/>
    <n v="3"/>
    <n v="11.09"/>
    <x v="4"/>
    <x v="1"/>
  </r>
  <r>
    <n v="44682"/>
    <x v="639"/>
    <x v="16"/>
    <x v="1"/>
    <x v="8"/>
    <s v="DAX Black Cherry Wood-Tone Poster Frame"/>
    <n v="63.55"/>
    <n v="3"/>
    <n v="14.3"/>
    <x v="4"/>
    <x v="1"/>
  </r>
  <r>
    <n v="44682"/>
    <x v="639"/>
    <x v="16"/>
    <x v="0"/>
    <x v="14"/>
    <s v="Fiskars 8&quot; Scissors, 2/Pack"/>
    <n v="41.38"/>
    <n v="3"/>
    <n v="4.6500000000000004"/>
    <x v="4"/>
    <x v="1"/>
  </r>
  <r>
    <n v="44682"/>
    <x v="639"/>
    <x v="16"/>
    <x v="0"/>
    <x v="4"/>
    <s v="Panasonic KP-380BK Classic Electric Pencil Sharpener"/>
    <n v="172.7"/>
    <n v="6"/>
    <n v="10.79"/>
    <x v="4"/>
    <x v="1"/>
  </r>
  <r>
    <n v="44682"/>
    <x v="487"/>
    <x v="3"/>
    <x v="0"/>
    <x v="3"/>
    <s v="GBC Twin Loop Wire Binding Elements, 9/16&quot; Spine, Black"/>
    <n v="12.18"/>
    <n v="1"/>
    <n v="4.41"/>
    <x v="4"/>
    <x v="1"/>
  </r>
  <r>
    <n v="44682"/>
    <x v="487"/>
    <x v="3"/>
    <x v="0"/>
    <x v="2"/>
    <s v="Eldon Simplefile Box Office"/>
    <n v="37.32"/>
    <n v="3"/>
    <n v="10.45"/>
    <x v="4"/>
    <x v="1"/>
  </r>
  <r>
    <n v="44682"/>
    <x v="487"/>
    <x v="3"/>
    <x v="0"/>
    <x v="14"/>
    <s v="Acme 10&quot; Easy Grip Assistive Scissors"/>
    <n v="35.06"/>
    <n v="2"/>
    <n v="10.52"/>
    <x v="4"/>
    <x v="1"/>
  </r>
  <r>
    <n v="44683"/>
    <x v="479"/>
    <x v="0"/>
    <x v="0"/>
    <x v="1"/>
    <s v="Avery 501"/>
    <n v="8.86"/>
    <n v="3"/>
    <n v="2.99"/>
    <x v="4"/>
    <x v="1"/>
  </r>
  <r>
    <n v="44683"/>
    <x v="479"/>
    <x v="0"/>
    <x v="2"/>
    <x v="6"/>
    <s v="Samsung Rugby III"/>
    <n v="158.38"/>
    <n v="3"/>
    <n v="13.86"/>
    <x v="4"/>
    <x v="1"/>
  </r>
  <r>
    <n v="44684"/>
    <x v="640"/>
    <x v="3"/>
    <x v="1"/>
    <x v="8"/>
    <s v="Rubbermaid ClusterMat Chairmats, Mat Size- 66&quot; x 60&quot;, Lip 20&quot; x 11&quot; -90 Degree Angle"/>
    <n v="665.88"/>
    <n v="6"/>
    <n v="106.54"/>
    <x v="4"/>
    <x v="1"/>
  </r>
  <r>
    <n v="44684"/>
    <x v="149"/>
    <x v="2"/>
    <x v="0"/>
    <x v="4"/>
    <s v="Sanford Prismacolor Professional Thick Lead Art Pencils, 36-Color Set"/>
    <n v="59.9"/>
    <n v="2"/>
    <n v="14.23"/>
    <x v="4"/>
    <x v="1"/>
  </r>
  <r>
    <n v="44684"/>
    <x v="149"/>
    <x v="2"/>
    <x v="0"/>
    <x v="12"/>
    <s v="Holmes Replacement Filter for HEPA Air Cleaner, Large Room"/>
    <n v="23.7"/>
    <n v="2"/>
    <n v="6.52"/>
    <x v="4"/>
    <x v="1"/>
  </r>
  <r>
    <n v="44684"/>
    <x v="149"/>
    <x v="2"/>
    <x v="0"/>
    <x v="0"/>
    <s v="Xerox 1897"/>
    <n v="7.97"/>
    <n v="2"/>
    <n v="2.89"/>
    <x v="4"/>
    <x v="1"/>
  </r>
  <r>
    <n v="44684"/>
    <x v="149"/>
    <x v="2"/>
    <x v="0"/>
    <x v="12"/>
    <s v="Bravo II Megaboss 12-Amp Hard Body Upright, Replacement Belts, 2 Belts per Pack"/>
    <n v="18.2"/>
    <n v="7"/>
    <n v="2.0499999999999998"/>
    <x v="4"/>
    <x v="1"/>
  </r>
  <r>
    <n v="44684"/>
    <x v="149"/>
    <x v="2"/>
    <x v="2"/>
    <x v="9"/>
    <s v="SanDisk Cruzer 16 GB USB Flash Drive"/>
    <n v="27.55"/>
    <n v="3"/>
    <n v="-0.34"/>
    <x v="4"/>
    <x v="1"/>
  </r>
  <r>
    <n v="44684"/>
    <x v="149"/>
    <x v="2"/>
    <x v="1"/>
    <x v="5"/>
    <s v="Global Leather Highback Executive Chair with Pneumatic Height Adjustment, Black"/>
    <n v="844.12"/>
    <n v="6"/>
    <n v="-36.18"/>
    <x v="4"/>
    <x v="1"/>
  </r>
  <r>
    <n v="44684"/>
    <x v="149"/>
    <x v="2"/>
    <x v="0"/>
    <x v="2"/>
    <s v="Fellowes Bankers Box Stor/Drawer Steel Plus"/>
    <n v="76.75"/>
    <n v="3"/>
    <n v="-9.59"/>
    <x v="4"/>
    <x v="1"/>
  </r>
  <r>
    <n v="44684"/>
    <x v="641"/>
    <x v="3"/>
    <x v="0"/>
    <x v="4"/>
    <s v="Newell 317"/>
    <n v="8.82"/>
    <n v="3"/>
    <n v="2.56"/>
    <x v="4"/>
    <x v="1"/>
  </r>
  <r>
    <n v="44684"/>
    <x v="641"/>
    <x v="3"/>
    <x v="0"/>
    <x v="3"/>
    <s v="Ibico Recycled Linen-Style Covers"/>
    <n v="62.5"/>
    <n v="2"/>
    <n v="21.87"/>
    <x v="4"/>
    <x v="1"/>
  </r>
  <r>
    <n v="44684"/>
    <x v="641"/>
    <x v="3"/>
    <x v="2"/>
    <x v="9"/>
    <s v="LogitechÂ Gaming G510s - Keyboard"/>
    <n v="339.96"/>
    <n v="4"/>
    <n v="122.39"/>
    <x v="4"/>
    <x v="1"/>
  </r>
  <r>
    <n v="44684"/>
    <x v="641"/>
    <x v="3"/>
    <x v="0"/>
    <x v="3"/>
    <s v="GBC Linen Binding Covers"/>
    <n v="49.57"/>
    <n v="2"/>
    <n v="17.350000000000001"/>
    <x v="4"/>
    <x v="1"/>
  </r>
  <r>
    <n v="44684"/>
    <x v="155"/>
    <x v="3"/>
    <x v="0"/>
    <x v="3"/>
    <s v="Avery Binding System Hidden Tab Executive Style Index Sets"/>
    <n v="13.85"/>
    <n v="3"/>
    <n v="5.19"/>
    <x v="4"/>
    <x v="1"/>
  </r>
  <r>
    <n v="44685"/>
    <x v="464"/>
    <x v="20"/>
    <x v="1"/>
    <x v="8"/>
    <s v="Electrix 20W Halogen Replacement Bulb for Zoom-In Desk Lamp"/>
    <n v="26.8"/>
    <n v="2"/>
    <n v="12.86"/>
    <x v="4"/>
    <x v="1"/>
  </r>
  <r>
    <n v="44685"/>
    <x v="174"/>
    <x v="1"/>
    <x v="1"/>
    <x v="8"/>
    <s v="Staple-based wall hangings"/>
    <n v="22.29"/>
    <n v="7"/>
    <n v="-8.92"/>
    <x v="4"/>
    <x v="1"/>
  </r>
  <r>
    <n v="44685"/>
    <x v="123"/>
    <x v="0"/>
    <x v="2"/>
    <x v="6"/>
    <s v="ShoreTel ShorePhone IP 230 VoIP phone"/>
    <n v="946.34"/>
    <n v="7"/>
    <n v="118.29"/>
    <x v="4"/>
    <x v="1"/>
  </r>
  <r>
    <n v="44685"/>
    <x v="642"/>
    <x v="18"/>
    <x v="0"/>
    <x v="4"/>
    <s v="Model L Table or Wall-Mount Pencil Sharpener"/>
    <n v="125.93"/>
    <n v="7"/>
    <n v="35.26"/>
    <x v="4"/>
    <x v="1"/>
  </r>
  <r>
    <n v="44688"/>
    <x v="643"/>
    <x v="0"/>
    <x v="1"/>
    <x v="13"/>
    <s v="Chromcraft Round Conference Tables"/>
    <n v="244.01"/>
    <n v="2"/>
    <n v="-31.37"/>
    <x v="4"/>
    <x v="1"/>
  </r>
  <r>
    <n v="44688"/>
    <x v="643"/>
    <x v="0"/>
    <x v="0"/>
    <x v="0"/>
    <s v="Xerox 198"/>
    <n v="15.94"/>
    <n v="4"/>
    <n v="5.38"/>
    <x v="4"/>
    <x v="1"/>
  </r>
  <r>
    <n v="44688"/>
    <x v="393"/>
    <x v="5"/>
    <x v="0"/>
    <x v="0"/>
    <s v="Xerox 1902"/>
    <n v="45.68"/>
    <n v="2"/>
    <n v="21.01"/>
    <x v="4"/>
    <x v="1"/>
  </r>
  <r>
    <n v="44689"/>
    <x v="595"/>
    <x v="10"/>
    <x v="1"/>
    <x v="8"/>
    <s v="Eldon Regeneration Recycled Desk Accessories, Smoke"/>
    <n v="8.35"/>
    <n v="6"/>
    <n v="1.25"/>
    <x v="4"/>
    <x v="1"/>
  </r>
  <r>
    <n v="44689"/>
    <x v="158"/>
    <x v="11"/>
    <x v="0"/>
    <x v="4"/>
    <s v="Newell 321"/>
    <n v="5.25"/>
    <n v="2"/>
    <n v="0.59"/>
    <x v="4"/>
    <x v="1"/>
  </r>
  <r>
    <n v="44689"/>
    <x v="392"/>
    <x v="28"/>
    <x v="0"/>
    <x v="3"/>
    <s v="Wilson Jones Legal Size Ring Binders"/>
    <n v="43.98"/>
    <n v="2"/>
    <n v="21.99"/>
    <x v="4"/>
    <x v="1"/>
  </r>
  <r>
    <n v="44689"/>
    <x v="392"/>
    <x v="28"/>
    <x v="2"/>
    <x v="6"/>
    <s v="VTech DS6151"/>
    <n v="377.97"/>
    <n v="3"/>
    <n v="105.83"/>
    <x v="4"/>
    <x v="1"/>
  </r>
  <r>
    <n v="44689"/>
    <x v="392"/>
    <x v="28"/>
    <x v="1"/>
    <x v="8"/>
    <s v="Deflect-o EconoMat Studded, No Bevel Mat for Low Pile Carpeting"/>
    <n v="123.96"/>
    <n v="3"/>
    <n v="11.16"/>
    <x v="4"/>
    <x v="1"/>
  </r>
  <r>
    <n v="44689"/>
    <x v="314"/>
    <x v="20"/>
    <x v="0"/>
    <x v="0"/>
    <s v="Xerox 1912"/>
    <n v="37.94"/>
    <n v="2"/>
    <n v="18.21"/>
    <x v="4"/>
    <x v="1"/>
  </r>
  <r>
    <n v="44689"/>
    <x v="262"/>
    <x v="20"/>
    <x v="1"/>
    <x v="8"/>
    <s v="DAX Black Cherry Wood-Tone Poster Frame"/>
    <n v="79.44"/>
    <n v="3"/>
    <n v="30.19"/>
    <x v="4"/>
    <x v="1"/>
  </r>
  <r>
    <n v="44689"/>
    <x v="262"/>
    <x v="20"/>
    <x v="0"/>
    <x v="14"/>
    <s v="Compact Automatic Electric Letter Opener"/>
    <n v="357.93"/>
    <n v="3"/>
    <n v="7.16"/>
    <x v="4"/>
    <x v="1"/>
  </r>
  <r>
    <n v="44689"/>
    <x v="262"/>
    <x v="20"/>
    <x v="1"/>
    <x v="5"/>
    <s v="Situations Contoured Folding Chairs, 4/Set"/>
    <n v="127.76"/>
    <n v="2"/>
    <n v="21.29"/>
    <x v="4"/>
    <x v="1"/>
  </r>
  <r>
    <n v="44689"/>
    <x v="262"/>
    <x v="20"/>
    <x v="2"/>
    <x v="16"/>
    <s v="Sharp AL-1530CS Digital Copier"/>
    <n v="2799.94"/>
    <n v="7"/>
    <n v="1014.98"/>
    <x v="4"/>
    <x v="1"/>
  </r>
  <r>
    <n v="44689"/>
    <x v="262"/>
    <x v="20"/>
    <x v="0"/>
    <x v="0"/>
    <s v="Xerox 204"/>
    <n v="19.440000000000001"/>
    <n v="3"/>
    <n v="9.33"/>
    <x v="4"/>
    <x v="1"/>
  </r>
  <r>
    <n v="44690"/>
    <x v="297"/>
    <x v="5"/>
    <x v="0"/>
    <x v="3"/>
    <s v="Acco Flexible ACCOHIDE Square Ring Data Binder, Dark Blue, 11 1/2&quot; X 14&quot; 7/8&quot;"/>
    <n v="48.81"/>
    <n v="3"/>
    <n v="23.92"/>
    <x v="4"/>
    <x v="1"/>
  </r>
  <r>
    <n v="44691"/>
    <x v="285"/>
    <x v="1"/>
    <x v="0"/>
    <x v="12"/>
    <s v="Tripp Lite Isotel 8 Ultra 8 Outlet Metal Surge"/>
    <n v="70.97"/>
    <n v="5"/>
    <n v="-191.62"/>
    <x v="4"/>
    <x v="1"/>
  </r>
  <r>
    <n v="44691"/>
    <x v="285"/>
    <x v="1"/>
    <x v="0"/>
    <x v="4"/>
    <s v="Boston KS Multi-Size Manual Pencil Sharpener"/>
    <n v="36.78"/>
    <n v="2"/>
    <n v="3.68"/>
    <x v="4"/>
    <x v="1"/>
  </r>
  <r>
    <n v="44691"/>
    <x v="513"/>
    <x v="26"/>
    <x v="2"/>
    <x v="9"/>
    <s v="Belkin Standard 104 key USB Keyboard"/>
    <n v="46.69"/>
    <n v="4"/>
    <n v="-2.92"/>
    <x v="4"/>
    <x v="1"/>
  </r>
  <r>
    <n v="44692"/>
    <x v="152"/>
    <x v="12"/>
    <x v="1"/>
    <x v="5"/>
    <s v="Global Chrome Stack Chair"/>
    <n v="191.97"/>
    <n v="7"/>
    <n v="16.8"/>
    <x v="4"/>
    <x v="1"/>
  </r>
  <r>
    <n v="44693"/>
    <x v="106"/>
    <x v="3"/>
    <x v="0"/>
    <x v="0"/>
    <s v="Xerox 1962"/>
    <n v="12.84"/>
    <n v="3"/>
    <n v="5.78"/>
    <x v="4"/>
    <x v="1"/>
  </r>
  <r>
    <n v="44693"/>
    <x v="106"/>
    <x v="3"/>
    <x v="0"/>
    <x v="0"/>
    <s v="Xerox 1953"/>
    <n v="25.68"/>
    <n v="6"/>
    <n v="11.56"/>
    <x v="4"/>
    <x v="1"/>
  </r>
  <r>
    <n v="44693"/>
    <x v="374"/>
    <x v="26"/>
    <x v="2"/>
    <x v="6"/>
    <s v="VTech DS6151"/>
    <n v="201.58"/>
    <n v="2"/>
    <n v="20.16"/>
    <x v="4"/>
    <x v="1"/>
  </r>
  <r>
    <n v="44693"/>
    <x v="86"/>
    <x v="20"/>
    <x v="0"/>
    <x v="2"/>
    <s v="Portable Personal File Box"/>
    <n v="36.630000000000003"/>
    <n v="3"/>
    <n v="9.89"/>
    <x v="4"/>
    <x v="1"/>
  </r>
  <r>
    <n v="44693"/>
    <x v="644"/>
    <x v="22"/>
    <x v="0"/>
    <x v="3"/>
    <s v="Prestige Round Ring Binders"/>
    <n v="14.59"/>
    <n v="3"/>
    <n v="4.92"/>
    <x v="4"/>
    <x v="1"/>
  </r>
  <r>
    <n v="44693"/>
    <x v="229"/>
    <x v="0"/>
    <x v="1"/>
    <x v="8"/>
    <s v="DAX Wood Document Frame."/>
    <n v="21.97"/>
    <n v="4"/>
    <n v="-15.93"/>
    <x v="4"/>
    <x v="1"/>
  </r>
  <r>
    <n v="44693"/>
    <x v="229"/>
    <x v="0"/>
    <x v="2"/>
    <x v="6"/>
    <s v="Digium D40 VoIP phone"/>
    <n v="619.15"/>
    <n v="6"/>
    <n v="69.650000000000006"/>
    <x v="4"/>
    <x v="1"/>
  </r>
  <r>
    <n v="44693"/>
    <x v="229"/>
    <x v="0"/>
    <x v="0"/>
    <x v="0"/>
    <s v="Xerox 1964"/>
    <n v="127.9"/>
    <n v="7"/>
    <n v="41.57"/>
    <x v="4"/>
    <x v="1"/>
  </r>
  <r>
    <n v="44694"/>
    <x v="151"/>
    <x v="1"/>
    <x v="2"/>
    <x v="6"/>
    <s v="Toshiba IPT2010-SD IPÂ Telephone"/>
    <n v="222.38"/>
    <n v="2"/>
    <n v="16.68"/>
    <x v="4"/>
    <x v="1"/>
  </r>
  <r>
    <n v="44694"/>
    <x v="151"/>
    <x v="1"/>
    <x v="0"/>
    <x v="7"/>
    <s v="Advantus Plastic Paper Clips"/>
    <n v="16"/>
    <n v="4"/>
    <n v="5.6"/>
    <x v="4"/>
    <x v="1"/>
  </r>
  <r>
    <n v="44695"/>
    <x v="618"/>
    <x v="2"/>
    <x v="0"/>
    <x v="4"/>
    <s v="Boston School Pro Electric Pencil Sharpener, 1670"/>
    <n v="198.27"/>
    <n v="8"/>
    <n v="17.350000000000001"/>
    <x v="4"/>
    <x v="1"/>
  </r>
  <r>
    <n v="44695"/>
    <x v="618"/>
    <x v="2"/>
    <x v="0"/>
    <x v="1"/>
    <s v="Avery 490"/>
    <n v="47.36"/>
    <n v="4"/>
    <n v="17.760000000000002"/>
    <x v="4"/>
    <x v="1"/>
  </r>
  <r>
    <n v="44695"/>
    <x v="618"/>
    <x v="2"/>
    <x v="0"/>
    <x v="10"/>
    <s v="Jet-Pak Recycled Peel 'N' Seal Padded Mailers"/>
    <n v="200.98"/>
    <n v="7"/>
    <n v="62.81"/>
    <x v="4"/>
    <x v="1"/>
  </r>
  <r>
    <n v="44695"/>
    <x v="618"/>
    <x v="2"/>
    <x v="0"/>
    <x v="1"/>
    <s v="Avery 4027 File Folder Labels for Dot Matrix Printers, 5000 Labels per Box, White"/>
    <n v="97.7"/>
    <n v="4"/>
    <n v="31.75"/>
    <x v="4"/>
    <x v="1"/>
  </r>
  <r>
    <n v="44695"/>
    <x v="618"/>
    <x v="2"/>
    <x v="0"/>
    <x v="4"/>
    <s v="Binney &amp; Smith Crayola Metallic Crayons, 16-Color Pack"/>
    <n v="2.7"/>
    <n v="1"/>
    <n v="0.81"/>
    <x v="4"/>
    <x v="1"/>
  </r>
  <r>
    <n v="44695"/>
    <x v="618"/>
    <x v="2"/>
    <x v="0"/>
    <x v="3"/>
    <s v="GBC Linen Binding Covers"/>
    <n v="18.59"/>
    <n v="2"/>
    <n v="-13.63"/>
    <x v="4"/>
    <x v="1"/>
  </r>
  <r>
    <n v="44695"/>
    <x v="618"/>
    <x v="2"/>
    <x v="0"/>
    <x v="3"/>
    <s v="Wilson Jones Custom Binder Spines &amp; Labels"/>
    <n v="4.9000000000000004"/>
    <n v="3"/>
    <n v="-3.43"/>
    <x v="4"/>
    <x v="1"/>
  </r>
  <r>
    <n v="44695"/>
    <x v="459"/>
    <x v="3"/>
    <x v="0"/>
    <x v="2"/>
    <s v="Tennsco Snap-Together Open Shelving Units, Starter Sets and Add-On Units"/>
    <n v="1117.92"/>
    <n v="4"/>
    <n v="55.9"/>
    <x v="4"/>
    <x v="1"/>
  </r>
  <r>
    <n v="44695"/>
    <x v="595"/>
    <x v="3"/>
    <x v="1"/>
    <x v="11"/>
    <s v="Bush Andora Bookcase, Maple/Graphite Gray Finish"/>
    <n v="509.96"/>
    <n v="5"/>
    <n v="42"/>
    <x v="4"/>
    <x v="1"/>
  </r>
  <r>
    <n v="44695"/>
    <x v="595"/>
    <x v="3"/>
    <x v="1"/>
    <x v="8"/>
    <s v="Dana Halogen Swing-Arm Architect Lamp"/>
    <n v="122.91"/>
    <n v="3"/>
    <n v="34.409999999999997"/>
    <x v="4"/>
    <x v="1"/>
  </r>
  <r>
    <n v="44695"/>
    <x v="595"/>
    <x v="3"/>
    <x v="1"/>
    <x v="5"/>
    <s v="Novimex Fabric Task Chair"/>
    <n v="97.57"/>
    <n v="2"/>
    <n v="-6.1"/>
    <x v="4"/>
    <x v="1"/>
  </r>
  <r>
    <n v="44695"/>
    <x v="595"/>
    <x v="3"/>
    <x v="1"/>
    <x v="5"/>
    <s v="Global Leather and Oak Executive Chair, Black"/>
    <n v="722.35"/>
    <n v="3"/>
    <n v="81.260000000000005"/>
    <x v="4"/>
    <x v="1"/>
  </r>
  <r>
    <n v="44696"/>
    <x v="123"/>
    <x v="4"/>
    <x v="0"/>
    <x v="10"/>
    <s v="Wausau Papers Astrobrights Colored Envelopes"/>
    <n v="17.940000000000001"/>
    <n v="3"/>
    <n v="8.7899999999999991"/>
    <x v="4"/>
    <x v="1"/>
  </r>
  <r>
    <n v="44696"/>
    <x v="452"/>
    <x v="2"/>
    <x v="0"/>
    <x v="2"/>
    <s v="Fellowes Neat Ideas Storage Cubes"/>
    <n v="51.97"/>
    <n v="2"/>
    <n v="-10.39"/>
    <x v="4"/>
    <x v="1"/>
  </r>
  <r>
    <n v="44697"/>
    <x v="128"/>
    <x v="16"/>
    <x v="2"/>
    <x v="9"/>
    <s v="Razer Kraken PRO Over Ear PC and Music Headset"/>
    <n v="255.97"/>
    <n v="4"/>
    <n v="32"/>
    <x v="4"/>
    <x v="1"/>
  </r>
  <r>
    <n v="44698"/>
    <x v="402"/>
    <x v="0"/>
    <x v="0"/>
    <x v="3"/>
    <s v="GBC Twin Loop Wire Binding Elements"/>
    <n v="33.28"/>
    <n v="5"/>
    <n v="-49.92"/>
    <x v="4"/>
    <x v="1"/>
  </r>
  <r>
    <n v="44698"/>
    <x v="402"/>
    <x v="0"/>
    <x v="0"/>
    <x v="0"/>
    <s v="Things To Do Today Pad"/>
    <n v="14.09"/>
    <n v="3"/>
    <n v="4.93"/>
    <x v="4"/>
    <x v="1"/>
  </r>
  <r>
    <n v="44698"/>
    <x v="265"/>
    <x v="20"/>
    <x v="0"/>
    <x v="1"/>
    <s v="Self-Adhesive Removable Labels"/>
    <n v="31.5"/>
    <n v="10"/>
    <n v="15.12"/>
    <x v="4"/>
    <x v="1"/>
  </r>
  <r>
    <n v="44698"/>
    <x v="265"/>
    <x v="20"/>
    <x v="0"/>
    <x v="14"/>
    <s v="Acme Hot Forged Carbon Steel Scissors with Nickel-Plated Handles, 3 7/8&quot; Cut, 8&quot;L"/>
    <n v="55.6"/>
    <n v="4"/>
    <n v="16.12"/>
    <x v="4"/>
    <x v="1"/>
  </r>
  <r>
    <n v="44699"/>
    <x v="8"/>
    <x v="3"/>
    <x v="0"/>
    <x v="0"/>
    <s v="Wirebound Message Book, 4 per Page"/>
    <n v="10.86"/>
    <n v="2"/>
    <n v="5.32"/>
    <x v="4"/>
    <x v="1"/>
  </r>
  <r>
    <n v="44701"/>
    <x v="320"/>
    <x v="25"/>
    <x v="1"/>
    <x v="8"/>
    <s v="Dana Fluorescent Magnifying Lamp, White, 36&quot;"/>
    <n v="163.13999999999999"/>
    <n v="4"/>
    <n v="20.39"/>
    <x v="4"/>
    <x v="1"/>
  </r>
  <r>
    <n v="44701"/>
    <x v="320"/>
    <x v="25"/>
    <x v="0"/>
    <x v="3"/>
    <s v="Pressboard Data Binders by Wilson Jones"/>
    <n v="6.41"/>
    <n v="4"/>
    <n v="-4.91"/>
    <x v="4"/>
    <x v="1"/>
  </r>
  <r>
    <n v="44702"/>
    <x v="264"/>
    <x v="1"/>
    <x v="0"/>
    <x v="12"/>
    <s v="Fellowes Basic Home/Office Series Surge Protectors"/>
    <n v="20.77"/>
    <n v="8"/>
    <n v="-52.96"/>
    <x v="4"/>
    <x v="1"/>
  </r>
  <r>
    <n v="44702"/>
    <x v="311"/>
    <x v="22"/>
    <x v="0"/>
    <x v="3"/>
    <s v="Ibico Plastic and Wire Spiral Binding Combs"/>
    <n v="26.98"/>
    <n v="4"/>
    <n v="8.77"/>
    <x v="4"/>
    <x v="1"/>
  </r>
  <r>
    <n v="44702"/>
    <x v="418"/>
    <x v="2"/>
    <x v="0"/>
    <x v="3"/>
    <s v="Wilson Jones Ledger-Size, Piano-Hinge Binder, 2&quot;, Blue"/>
    <n v="24.59"/>
    <n v="2"/>
    <n v="-18.03"/>
    <x v="4"/>
    <x v="1"/>
  </r>
  <r>
    <n v="44703"/>
    <x v="417"/>
    <x v="3"/>
    <x v="0"/>
    <x v="1"/>
    <s v="Avery 476"/>
    <n v="8.26"/>
    <n v="2"/>
    <n v="3.8"/>
    <x v="4"/>
    <x v="1"/>
  </r>
  <r>
    <n v="44703"/>
    <x v="417"/>
    <x v="3"/>
    <x v="2"/>
    <x v="15"/>
    <s v="Zebra GX420t Direct Thermal/Thermal Transfer Printer"/>
    <n v="2973.32"/>
    <n v="7"/>
    <n v="334.5"/>
    <x v="4"/>
    <x v="1"/>
  </r>
  <r>
    <n v="44703"/>
    <x v="417"/>
    <x v="3"/>
    <x v="0"/>
    <x v="2"/>
    <s v="Pizazz Global Quick File"/>
    <n v="104.79"/>
    <n v="7"/>
    <n v="29.34"/>
    <x v="4"/>
    <x v="1"/>
  </r>
  <r>
    <n v="44703"/>
    <x v="417"/>
    <x v="3"/>
    <x v="2"/>
    <x v="6"/>
    <s v="Aastra 57i VoIP phone"/>
    <n v="775.73"/>
    <n v="6"/>
    <n v="58.18"/>
    <x v="4"/>
    <x v="1"/>
  </r>
  <r>
    <n v="44704"/>
    <x v="400"/>
    <x v="9"/>
    <x v="0"/>
    <x v="10"/>
    <s v="Cameo Buff Policy Envelopes"/>
    <n v="186.69"/>
    <n v="3"/>
    <n v="87.74"/>
    <x v="4"/>
    <x v="1"/>
  </r>
  <r>
    <n v="44704"/>
    <x v="185"/>
    <x v="12"/>
    <x v="0"/>
    <x v="3"/>
    <s v="Cardinal EasyOpen D-Ring Binders"/>
    <n v="19.190000000000001"/>
    <n v="7"/>
    <n v="-12.8"/>
    <x v="4"/>
    <x v="1"/>
  </r>
  <r>
    <n v="44704"/>
    <x v="185"/>
    <x v="12"/>
    <x v="0"/>
    <x v="12"/>
    <s v="Fellowes Superior 10 Outlet Split Surge Protector"/>
    <n v="121.79"/>
    <n v="4"/>
    <n v="13.7"/>
    <x v="4"/>
    <x v="1"/>
  </r>
  <r>
    <n v="44704"/>
    <x v="94"/>
    <x v="43"/>
    <x v="0"/>
    <x v="2"/>
    <s v="Advantus Rolling Storage Box"/>
    <n v="51.45"/>
    <n v="3"/>
    <n v="13.89"/>
    <x v="4"/>
    <x v="1"/>
  </r>
  <r>
    <n v="44704"/>
    <x v="39"/>
    <x v="14"/>
    <x v="0"/>
    <x v="12"/>
    <s v="Harmony Air Purifier"/>
    <n v="850.5"/>
    <n v="5"/>
    <n v="245.7"/>
    <x v="4"/>
    <x v="1"/>
  </r>
  <r>
    <n v="44704"/>
    <x v="39"/>
    <x v="14"/>
    <x v="1"/>
    <x v="8"/>
    <s v="Westinghouse Clip-On Gooseneck Lamps"/>
    <n v="75.33"/>
    <n v="9"/>
    <n v="19.59"/>
    <x v="4"/>
    <x v="1"/>
  </r>
  <r>
    <n v="44705"/>
    <x v="6"/>
    <x v="1"/>
    <x v="1"/>
    <x v="5"/>
    <s v="Global High-Back Leather Tilter, Burgundy"/>
    <n v="602.65"/>
    <n v="7"/>
    <n v="-163.58000000000001"/>
    <x v="4"/>
    <x v="1"/>
  </r>
  <r>
    <n v="44705"/>
    <x v="6"/>
    <x v="1"/>
    <x v="0"/>
    <x v="3"/>
    <s v="Avery Heavy-Duty EZD View Binder with Locking Rings"/>
    <n v="7.66"/>
    <n v="6"/>
    <n v="-13.02"/>
    <x v="4"/>
    <x v="1"/>
  </r>
  <r>
    <n v="44706"/>
    <x v="645"/>
    <x v="26"/>
    <x v="0"/>
    <x v="12"/>
    <s v="Kensington 4 Outlet MasterPiece Compact Power Control Center"/>
    <n v="845.73"/>
    <n v="13"/>
    <n v="84.57"/>
    <x v="4"/>
    <x v="1"/>
  </r>
  <r>
    <n v="44706"/>
    <x v="70"/>
    <x v="3"/>
    <x v="1"/>
    <x v="8"/>
    <s v="Ultra Door Push Plate"/>
    <n v="14.73"/>
    <n v="3"/>
    <n v="4.8600000000000003"/>
    <x v="4"/>
    <x v="1"/>
  </r>
  <r>
    <n v="44706"/>
    <x v="39"/>
    <x v="42"/>
    <x v="0"/>
    <x v="4"/>
    <s v="SANFORD Major Accent Highlighters"/>
    <n v="21.24"/>
    <n v="3"/>
    <n v="8.07"/>
    <x v="4"/>
    <x v="1"/>
  </r>
  <r>
    <n v="44706"/>
    <x v="39"/>
    <x v="42"/>
    <x v="0"/>
    <x v="3"/>
    <s v="GBC DocuBind P50 Personal Binding Machine"/>
    <n v="127.96"/>
    <n v="2"/>
    <n v="60.14"/>
    <x v="4"/>
    <x v="1"/>
  </r>
  <r>
    <n v="44706"/>
    <x v="563"/>
    <x v="15"/>
    <x v="2"/>
    <x v="6"/>
    <s v="Wi-Ex zBoost YX540 Cellular Phone Signal Booster"/>
    <n v="467.04"/>
    <n v="4"/>
    <n v="58.38"/>
    <x v="4"/>
    <x v="1"/>
  </r>
  <r>
    <n v="44706"/>
    <x v="22"/>
    <x v="0"/>
    <x v="0"/>
    <x v="14"/>
    <s v="Fiskars Spring-Action Scissors"/>
    <n v="22.37"/>
    <n v="2"/>
    <n v="1.68"/>
    <x v="4"/>
    <x v="1"/>
  </r>
  <r>
    <n v="44706"/>
    <x v="22"/>
    <x v="0"/>
    <x v="0"/>
    <x v="0"/>
    <s v="Xerox 1978"/>
    <n v="32.369999999999997"/>
    <n v="7"/>
    <n v="11.73"/>
    <x v="4"/>
    <x v="1"/>
  </r>
  <r>
    <n v="44706"/>
    <x v="22"/>
    <x v="0"/>
    <x v="2"/>
    <x v="9"/>
    <s v="Logitech G35 7.1-Channel Surround Sound Headset"/>
    <n v="207.98"/>
    <n v="2"/>
    <n v="36.4"/>
    <x v="4"/>
    <x v="1"/>
  </r>
  <r>
    <n v="44707"/>
    <x v="151"/>
    <x v="25"/>
    <x v="0"/>
    <x v="0"/>
    <s v="Xerox 1991"/>
    <n v="18.27"/>
    <n v="1"/>
    <n v="5.94"/>
    <x v="4"/>
    <x v="1"/>
  </r>
  <r>
    <n v="44707"/>
    <x v="151"/>
    <x v="25"/>
    <x v="0"/>
    <x v="0"/>
    <s v="Xerox 1937"/>
    <n v="153.72999999999999"/>
    <n v="4"/>
    <n v="53.8"/>
    <x v="4"/>
    <x v="1"/>
  </r>
  <r>
    <n v="44707"/>
    <x v="151"/>
    <x v="25"/>
    <x v="0"/>
    <x v="10"/>
    <s v="Security-Tint Envelopes"/>
    <n v="12.22"/>
    <n v="2"/>
    <n v="4.43"/>
    <x v="4"/>
    <x v="1"/>
  </r>
  <r>
    <n v="44707"/>
    <x v="151"/>
    <x v="25"/>
    <x v="2"/>
    <x v="9"/>
    <s v="Logitech 910-002974 M325 Wireless Mouse for Web Scrolling"/>
    <n v="167.94"/>
    <n v="7"/>
    <n v="50.38"/>
    <x v="4"/>
    <x v="1"/>
  </r>
  <r>
    <n v="44707"/>
    <x v="131"/>
    <x v="22"/>
    <x v="1"/>
    <x v="8"/>
    <s v="DAX Metal Frame, Desktop, Stepped-Edge"/>
    <n v="20.239999999999998"/>
    <n v="1"/>
    <n v="7.89"/>
    <x v="4"/>
    <x v="1"/>
  </r>
  <r>
    <n v="44707"/>
    <x v="255"/>
    <x v="0"/>
    <x v="1"/>
    <x v="5"/>
    <s v="Novimex Swivel Fabric Task Chair"/>
    <n v="105.69"/>
    <n v="1"/>
    <n v="-28.69"/>
    <x v="4"/>
    <x v="1"/>
  </r>
  <r>
    <n v="44707"/>
    <x v="255"/>
    <x v="0"/>
    <x v="2"/>
    <x v="15"/>
    <s v="StarTech.com 10/100 VDSL2 Ethernet Extender Kit"/>
    <n v="399.54"/>
    <n v="2"/>
    <n v="-79.91"/>
    <x v="4"/>
    <x v="1"/>
  </r>
  <r>
    <n v="44707"/>
    <x v="255"/>
    <x v="0"/>
    <x v="1"/>
    <x v="5"/>
    <s v="Global Stack Chair with Arms, Black"/>
    <n v="104.93"/>
    <n v="5"/>
    <n v="-4.5"/>
    <x v="4"/>
    <x v="1"/>
  </r>
  <r>
    <n v="44709"/>
    <x v="646"/>
    <x v="22"/>
    <x v="0"/>
    <x v="4"/>
    <s v="Newell 311"/>
    <n v="6.63"/>
    <n v="3"/>
    <n v="1.79"/>
    <x v="4"/>
    <x v="1"/>
  </r>
  <r>
    <n v="44709"/>
    <x v="366"/>
    <x v="20"/>
    <x v="0"/>
    <x v="4"/>
    <s v="Boston 16701 Slimline Battery Pencil Sharpener"/>
    <n v="47.82"/>
    <n v="3"/>
    <n v="14.35"/>
    <x v="4"/>
    <x v="1"/>
  </r>
  <r>
    <n v="44709"/>
    <x v="366"/>
    <x v="20"/>
    <x v="0"/>
    <x v="1"/>
    <s v="Avery 494"/>
    <n v="13.05"/>
    <n v="5"/>
    <n v="6"/>
    <x v="4"/>
    <x v="1"/>
  </r>
  <r>
    <n v="44709"/>
    <x v="282"/>
    <x v="20"/>
    <x v="2"/>
    <x v="6"/>
    <s v="Panasonic Kx-TS550"/>
    <n v="45.99"/>
    <n v="1"/>
    <n v="13.34"/>
    <x v="4"/>
    <x v="1"/>
  </r>
  <r>
    <n v="44709"/>
    <x v="282"/>
    <x v="20"/>
    <x v="0"/>
    <x v="2"/>
    <s v="Hot File 7-Pocket, Floor Stand"/>
    <n v="535.41"/>
    <n v="3"/>
    <n v="160.62"/>
    <x v="4"/>
    <x v="1"/>
  </r>
  <r>
    <n v="44709"/>
    <x v="282"/>
    <x v="20"/>
    <x v="0"/>
    <x v="3"/>
    <s v="Acco Pressboard Covers with Storage Hooks, 9 1/2&quot; x 11&quot;, Executive Red"/>
    <n v="6.1"/>
    <n v="2"/>
    <n v="2.06"/>
    <x v="4"/>
    <x v="1"/>
  </r>
  <r>
    <n v="44709"/>
    <x v="282"/>
    <x v="20"/>
    <x v="0"/>
    <x v="0"/>
    <s v="Xerox 219"/>
    <n v="45.36"/>
    <n v="7"/>
    <n v="21.77"/>
    <x v="4"/>
    <x v="1"/>
  </r>
  <r>
    <n v="44709"/>
    <x v="335"/>
    <x v="37"/>
    <x v="0"/>
    <x v="2"/>
    <s v="Acco Perma 4000 Stacking Storage Drawers"/>
    <n v="16.239999999999998"/>
    <n v="1"/>
    <n v="2.44"/>
    <x v="4"/>
    <x v="1"/>
  </r>
  <r>
    <n v="44709"/>
    <x v="335"/>
    <x v="37"/>
    <x v="0"/>
    <x v="2"/>
    <s v="Personal Filing Tote with Lid, Black/Gray"/>
    <n v="77.55"/>
    <n v="5"/>
    <n v="21.71"/>
    <x v="4"/>
    <x v="1"/>
  </r>
  <r>
    <n v="44710"/>
    <x v="315"/>
    <x v="22"/>
    <x v="0"/>
    <x v="0"/>
    <s v="Xerox 1894"/>
    <n v="32.4"/>
    <n v="5"/>
    <n v="15.55"/>
    <x v="4"/>
    <x v="1"/>
  </r>
  <r>
    <n v="44710"/>
    <x v="315"/>
    <x v="22"/>
    <x v="0"/>
    <x v="2"/>
    <s v="Standard Rollaway File with Lock"/>
    <n v="540.57000000000005"/>
    <n v="3"/>
    <n v="140.55000000000001"/>
    <x v="4"/>
    <x v="1"/>
  </r>
  <r>
    <n v="44710"/>
    <x v="315"/>
    <x v="22"/>
    <x v="0"/>
    <x v="3"/>
    <s v="Avery Trapezoid Extra Heavy Duty 4&quot; Binders"/>
    <n v="167.76"/>
    <n v="5"/>
    <n v="62.91"/>
    <x v="4"/>
    <x v="1"/>
  </r>
  <r>
    <n v="44710"/>
    <x v="379"/>
    <x v="10"/>
    <x v="1"/>
    <x v="8"/>
    <s v="Tensor &quot;Hersey Kiss&quot; Styled Floor Lamp"/>
    <n v="41.57"/>
    <n v="4"/>
    <n v="-4.16"/>
    <x v="4"/>
    <x v="1"/>
  </r>
  <r>
    <n v="44710"/>
    <x v="379"/>
    <x v="10"/>
    <x v="1"/>
    <x v="5"/>
    <s v="Novimex Swivel Fabric Task Chair"/>
    <n v="317.06"/>
    <n v="3"/>
    <n v="-86.06"/>
    <x v="4"/>
    <x v="1"/>
  </r>
  <r>
    <n v="44710"/>
    <x v="379"/>
    <x v="10"/>
    <x v="0"/>
    <x v="7"/>
    <s v="Ideal Clamps"/>
    <n v="8.0399999999999991"/>
    <n v="5"/>
    <n v="2.91"/>
    <x v="4"/>
    <x v="1"/>
  </r>
  <r>
    <n v="44710"/>
    <x v="366"/>
    <x v="18"/>
    <x v="0"/>
    <x v="1"/>
    <s v="Avery 476"/>
    <n v="12.39"/>
    <n v="3"/>
    <n v="5.7"/>
    <x v="4"/>
    <x v="1"/>
  </r>
  <r>
    <n v="44710"/>
    <x v="570"/>
    <x v="10"/>
    <x v="0"/>
    <x v="0"/>
    <s v="Easy-staple paper"/>
    <n v="85.06"/>
    <n v="3"/>
    <n v="28.71"/>
    <x v="4"/>
    <x v="1"/>
  </r>
  <r>
    <n v="44711"/>
    <x v="647"/>
    <x v="20"/>
    <x v="2"/>
    <x v="6"/>
    <s v="RCA H5401RE1 DECT 6.0 4-Line Cordless Handset With Caller ID/Call Waiting"/>
    <n v="239.97"/>
    <n v="3"/>
    <n v="2.4"/>
    <x v="4"/>
    <x v="1"/>
  </r>
  <r>
    <n v="44711"/>
    <x v="647"/>
    <x v="20"/>
    <x v="0"/>
    <x v="12"/>
    <s v="Eureka The Boss Lite 10-Amp Upright Vacuum, Blue"/>
    <n v="160.32"/>
    <n v="2"/>
    <n v="44.89"/>
    <x v="4"/>
    <x v="1"/>
  </r>
  <r>
    <n v="44711"/>
    <x v="647"/>
    <x v="20"/>
    <x v="2"/>
    <x v="6"/>
    <s v="Plantronics MX500i Earset"/>
    <n v="128.85"/>
    <n v="3"/>
    <n v="3.87"/>
    <x v="4"/>
    <x v="1"/>
  </r>
  <r>
    <n v="44711"/>
    <x v="648"/>
    <x v="6"/>
    <x v="2"/>
    <x v="9"/>
    <s v="ImationÂ SecureÂ DriveÂ + Hardware Encrypted USBÂ flash driveÂ - 16 GB"/>
    <n v="151.96"/>
    <n v="4"/>
    <n v="36.47"/>
    <x v="4"/>
    <x v="1"/>
  </r>
  <r>
    <n v="44712"/>
    <x v="153"/>
    <x v="3"/>
    <x v="0"/>
    <x v="0"/>
    <s v="Southworth 25% Cotton Antique Laid Paper &amp; Envelopes"/>
    <n v="58.38"/>
    <n v="7"/>
    <n v="26.27"/>
    <x v="4"/>
    <x v="1"/>
  </r>
  <r>
    <n v="44712"/>
    <x v="153"/>
    <x v="3"/>
    <x v="0"/>
    <x v="0"/>
    <s v="Xerox 1883"/>
    <n v="105.52"/>
    <n v="4"/>
    <n v="48.54"/>
    <x v="4"/>
    <x v="1"/>
  </r>
  <r>
    <n v="44712"/>
    <x v="153"/>
    <x v="3"/>
    <x v="0"/>
    <x v="2"/>
    <s v="Tenex Personal Project File with Scoop Front Design, Black"/>
    <n v="80.88"/>
    <n v="6"/>
    <n v="21.03"/>
    <x v="4"/>
    <x v="1"/>
  </r>
  <r>
    <n v="44712"/>
    <x v="90"/>
    <x v="37"/>
    <x v="1"/>
    <x v="8"/>
    <s v="3M Hangers With Command Adhesive"/>
    <n v="22.2"/>
    <n v="6"/>
    <n v="9.1"/>
    <x v="4"/>
    <x v="1"/>
  </r>
  <r>
    <n v="44712"/>
    <x v="51"/>
    <x v="27"/>
    <x v="1"/>
    <x v="11"/>
    <s v="O'Sullivan Living Dimensions 3-Shelf Bookcases"/>
    <n v="1406.86"/>
    <n v="7"/>
    <n v="140.69"/>
    <x v="4"/>
    <x v="1"/>
  </r>
  <r>
    <n v="44712"/>
    <x v="51"/>
    <x v="27"/>
    <x v="0"/>
    <x v="1"/>
    <s v="Self-Adhesive Removable Labels"/>
    <n v="15.75"/>
    <n v="5"/>
    <n v="7.56"/>
    <x v="4"/>
    <x v="1"/>
  </r>
  <r>
    <n v="44712"/>
    <x v="51"/>
    <x v="27"/>
    <x v="0"/>
    <x v="2"/>
    <s v="Fellowes Super Stor/Drawer Files"/>
    <n v="323.10000000000002"/>
    <n v="2"/>
    <n v="61.39"/>
    <x v="4"/>
    <x v="1"/>
  </r>
  <r>
    <n v="44712"/>
    <x v="649"/>
    <x v="28"/>
    <x v="1"/>
    <x v="5"/>
    <s v="Hon Pagoda Stacking Chairs"/>
    <n v="2567.84"/>
    <n v="8"/>
    <n v="770.35"/>
    <x v="4"/>
    <x v="1"/>
  </r>
  <r>
    <n v="44712"/>
    <x v="650"/>
    <x v="25"/>
    <x v="0"/>
    <x v="4"/>
    <s v="Newell 347"/>
    <n v="10.27"/>
    <n v="3"/>
    <n v="1.1599999999999999"/>
    <x v="4"/>
    <x v="1"/>
  </r>
  <r>
    <n v="44712"/>
    <x v="249"/>
    <x v="20"/>
    <x v="0"/>
    <x v="7"/>
    <s v="Bagged Rubber Bands"/>
    <n v="7.56"/>
    <n v="6"/>
    <n v="0.3"/>
    <x v="4"/>
    <x v="1"/>
  </r>
  <r>
    <n v="44712"/>
    <x v="362"/>
    <x v="1"/>
    <x v="0"/>
    <x v="1"/>
    <s v="Avery 501"/>
    <n v="5.9"/>
    <n v="2"/>
    <n v="1.99"/>
    <x v="4"/>
    <x v="1"/>
  </r>
  <r>
    <n v="44712"/>
    <x v="362"/>
    <x v="1"/>
    <x v="0"/>
    <x v="0"/>
    <s v="Xerox 1988"/>
    <n v="173.49"/>
    <n v="7"/>
    <n v="54.22"/>
    <x v="4"/>
    <x v="1"/>
  </r>
  <r>
    <n v="44712"/>
    <x v="362"/>
    <x v="1"/>
    <x v="1"/>
    <x v="8"/>
    <s v="Tenex Traditional Chairmats for Hard Floors, Average Lip, 36&quot; x 48&quot;"/>
    <n v="51.56"/>
    <n v="2"/>
    <n v="-61.87"/>
    <x v="4"/>
    <x v="1"/>
  </r>
  <r>
    <n v="44712"/>
    <x v="362"/>
    <x v="1"/>
    <x v="0"/>
    <x v="3"/>
    <s v="Storex Dura Pro Binders"/>
    <n v="3.56"/>
    <n v="3"/>
    <n v="-6.24"/>
    <x v="4"/>
    <x v="1"/>
  </r>
  <r>
    <n v="44712"/>
    <x v="551"/>
    <x v="23"/>
    <x v="0"/>
    <x v="0"/>
    <s v="Xerox 1889"/>
    <n v="274.8"/>
    <n v="5"/>
    <n v="134.65"/>
    <x v="4"/>
    <x v="1"/>
  </r>
  <r>
    <n v="44712"/>
    <x v="551"/>
    <x v="23"/>
    <x v="0"/>
    <x v="2"/>
    <s v="Fellowes Mobile File Cart, Black"/>
    <n v="62.18"/>
    <n v="1"/>
    <n v="16.79"/>
    <x v="4"/>
    <x v="1"/>
  </r>
  <r>
    <n v="44712"/>
    <x v="551"/>
    <x v="23"/>
    <x v="1"/>
    <x v="8"/>
    <s v="Eldon Image Series Black Desk Accessories"/>
    <n v="8.2799999999999994"/>
    <n v="2"/>
    <n v="2.98"/>
    <x v="4"/>
    <x v="1"/>
  </r>
  <r>
    <n v="44713"/>
    <x v="124"/>
    <x v="0"/>
    <x v="0"/>
    <x v="3"/>
    <s v="Avery Poly Binder Pockets"/>
    <n v="5.73"/>
    <n v="8"/>
    <n v="-9.16"/>
    <x v="5"/>
    <x v="1"/>
  </r>
  <r>
    <n v="44713"/>
    <x v="124"/>
    <x v="0"/>
    <x v="0"/>
    <x v="0"/>
    <s v="Xerox 1928"/>
    <n v="42.24"/>
    <n v="10"/>
    <n v="13.2"/>
    <x v="5"/>
    <x v="1"/>
  </r>
  <r>
    <n v="44713"/>
    <x v="63"/>
    <x v="14"/>
    <x v="2"/>
    <x v="6"/>
    <s v="Polycom CX300 Desktop Phone USB VoIP phone"/>
    <n v="299.98"/>
    <n v="2"/>
    <n v="83.99"/>
    <x v="5"/>
    <x v="1"/>
  </r>
  <r>
    <n v="44713"/>
    <x v="63"/>
    <x v="14"/>
    <x v="0"/>
    <x v="3"/>
    <s v="Catalog Binders with Expanding Posts"/>
    <n v="403.68"/>
    <n v="6"/>
    <n v="181.66"/>
    <x v="5"/>
    <x v="1"/>
  </r>
  <r>
    <n v="44713"/>
    <x v="63"/>
    <x v="14"/>
    <x v="2"/>
    <x v="6"/>
    <s v="iKross Bluetooth Portable Keyboard + Cell Phone Stand Holder + Brush for Apple iPhone 5S 5C 5, 4S 4"/>
    <n v="41.9"/>
    <n v="2"/>
    <n v="11.73"/>
    <x v="5"/>
    <x v="1"/>
  </r>
  <r>
    <n v="44713"/>
    <x v="63"/>
    <x v="14"/>
    <x v="0"/>
    <x v="1"/>
    <s v="Avery 491"/>
    <n v="28.91"/>
    <n v="7"/>
    <n v="13.3"/>
    <x v="5"/>
    <x v="1"/>
  </r>
  <r>
    <n v="44713"/>
    <x v="651"/>
    <x v="3"/>
    <x v="0"/>
    <x v="0"/>
    <s v="Adams Telephone Message Book W/Dividers/Space For Phone Numbers, 5 1/4&quot;X8 1/2&quot;, 300/Messages"/>
    <n v="11.76"/>
    <n v="2"/>
    <n v="5.76"/>
    <x v="5"/>
    <x v="1"/>
  </r>
  <r>
    <n v="44716"/>
    <x v="172"/>
    <x v="22"/>
    <x v="0"/>
    <x v="1"/>
    <s v="Avery 501"/>
    <n v="7.38"/>
    <n v="2"/>
    <n v="3.47"/>
    <x v="5"/>
    <x v="1"/>
  </r>
  <r>
    <n v="44716"/>
    <x v="172"/>
    <x v="22"/>
    <x v="0"/>
    <x v="4"/>
    <s v="Binney &amp; Smith Crayola Metallic Colored Pencils, 8-Color Set"/>
    <n v="9.26"/>
    <n v="2"/>
    <n v="3.06"/>
    <x v="5"/>
    <x v="1"/>
  </r>
  <r>
    <n v="44716"/>
    <x v="492"/>
    <x v="20"/>
    <x v="0"/>
    <x v="0"/>
    <s v="Wirebound Message Books, Two 4 1/4&quot; x 5&quot; Forms per Page"/>
    <n v="30.44"/>
    <n v="4"/>
    <n v="14.31"/>
    <x v="5"/>
    <x v="1"/>
  </r>
  <r>
    <n v="44716"/>
    <x v="492"/>
    <x v="20"/>
    <x v="1"/>
    <x v="8"/>
    <s v="Executive Impressions 10&quot; Spectator Wall Clock"/>
    <n v="35.28"/>
    <n v="3"/>
    <n v="12"/>
    <x v="5"/>
    <x v="1"/>
  </r>
  <r>
    <n v="44716"/>
    <x v="652"/>
    <x v="3"/>
    <x v="2"/>
    <x v="9"/>
    <s v="Logitech Wireless Anywhere Mouse MX for PC and Mac"/>
    <n v="119.98"/>
    <n v="2"/>
    <n v="35.99"/>
    <x v="5"/>
    <x v="1"/>
  </r>
  <r>
    <n v="44716"/>
    <x v="652"/>
    <x v="3"/>
    <x v="2"/>
    <x v="9"/>
    <s v="LogitechÂ Z-906 Speaker sys - home theater - 5.1-CH"/>
    <n v="989.97"/>
    <n v="3"/>
    <n v="395.99"/>
    <x v="5"/>
    <x v="1"/>
  </r>
  <r>
    <n v="44717"/>
    <x v="615"/>
    <x v="20"/>
    <x v="1"/>
    <x v="5"/>
    <s v="Hon Every-Day Series Multi-Task Chairs"/>
    <n v="1522.64"/>
    <n v="9"/>
    <n v="169.18"/>
    <x v="5"/>
    <x v="1"/>
  </r>
  <r>
    <n v="44717"/>
    <x v="653"/>
    <x v="24"/>
    <x v="0"/>
    <x v="0"/>
    <s v="Xerox 1981"/>
    <n v="10.56"/>
    <n v="2"/>
    <n v="4.75"/>
    <x v="5"/>
    <x v="1"/>
  </r>
  <r>
    <n v="44719"/>
    <x v="654"/>
    <x v="3"/>
    <x v="0"/>
    <x v="3"/>
    <s v="3-ring staple pack"/>
    <n v="7.52"/>
    <n v="5"/>
    <n v="2.63"/>
    <x v="5"/>
    <x v="1"/>
  </r>
  <r>
    <n v="44719"/>
    <x v="198"/>
    <x v="2"/>
    <x v="0"/>
    <x v="3"/>
    <s v="Aluminum Screw Posts"/>
    <n v="18.309999999999999"/>
    <n v="4"/>
    <n v="-12.21"/>
    <x v="5"/>
    <x v="1"/>
  </r>
  <r>
    <n v="44719"/>
    <x v="198"/>
    <x v="2"/>
    <x v="0"/>
    <x v="0"/>
    <s v="Xerox 200"/>
    <n v="25.92"/>
    <n v="5"/>
    <n v="9.07"/>
    <x v="5"/>
    <x v="1"/>
  </r>
  <r>
    <n v="44719"/>
    <x v="198"/>
    <x v="2"/>
    <x v="0"/>
    <x v="4"/>
    <s v="Avery Fluorescent Highlighter Four-Color Set"/>
    <n v="8.02"/>
    <n v="3"/>
    <n v="1"/>
    <x v="5"/>
    <x v="1"/>
  </r>
  <r>
    <n v="44720"/>
    <x v="585"/>
    <x v="1"/>
    <x v="2"/>
    <x v="9"/>
    <s v="Maxell 4.7GB DVD+R 5/Pack"/>
    <n v="2.38"/>
    <n v="3"/>
    <n v="0.74"/>
    <x v="5"/>
    <x v="1"/>
  </r>
  <r>
    <n v="44720"/>
    <x v="585"/>
    <x v="1"/>
    <x v="0"/>
    <x v="12"/>
    <s v="Hoover Shoulder Vac Commercial Portable Vacuum"/>
    <n v="143.13"/>
    <n v="2"/>
    <n v="-393.6"/>
    <x v="5"/>
    <x v="1"/>
  </r>
  <r>
    <n v="44720"/>
    <x v="597"/>
    <x v="16"/>
    <x v="0"/>
    <x v="0"/>
    <s v="Xerox 1951"/>
    <n v="173.49"/>
    <n v="7"/>
    <n v="54.22"/>
    <x v="5"/>
    <x v="1"/>
  </r>
  <r>
    <n v="44720"/>
    <x v="597"/>
    <x v="16"/>
    <x v="0"/>
    <x v="2"/>
    <s v="Fellowes Super Stor/Drawer Files"/>
    <n v="516.96"/>
    <n v="4"/>
    <n v="-6.46"/>
    <x v="5"/>
    <x v="1"/>
  </r>
  <r>
    <n v="44720"/>
    <x v="597"/>
    <x v="16"/>
    <x v="1"/>
    <x v="8"/>
    <s v="Advantus Employee of the Month Certificate Frame, 11 x 13-1/2"/>
    <n v="173.21"/>
    <n v="7"/>
    <n v="45.47"/>
    <x v="5"/>
    <x v="1"/>
  </r>
  <r>
    <n v="44720"/>
    <x v="597"/>
    <x v="16"/>
    <x v="0"/>
    <x v="4"/>
    <s v="Newell 344"/>
    <n v="4.45"/>
    <n v="2"/>
    <n v="0.33"/>
    <x v="5"/>
    <x v="1"/>
  </r>
  <r>
    <n v="44720"/>
    <x v="597"/>
    <x v="16"/>
    <x v="0"/>
    <x v="1"/>
    <s v="Smead Alpha-Z Color-Coded Name Labels First Letter Starter Set"/>
    <n v="9"/>
    <n v="3"/>
    <n v="3.15"/>
    <x v="5"/>
    <x v="1"/>
  </r>
  <r>
    <n v="44720"/>
    <x v="597"/>
    <x v="16"/>
    <x v="0"/>
    <x v="0"/>
    <s v="Xerox 1963"/>
    <n v="42.24"/>
    <n v="10"/>
    <n v="13.2"/>
    <x v="5"/>
    <x v="1"/>
  </r>
  <r>
    <n v="44720"/>
    <x v="597"/>
    <x v="16"/>
    <x v="0"/>
    <x v="3"/>
    <s v="Premier Elliptical Ring Binder, Black"/>
    <n v="18.260000000000002"/>
    <n v="2"/>
    <n v="-13.39"/>
    <x v="5"/>
    <x v="1"/>
  </r>
  <r>
    <n v="44721"/>
    <x v="408"/>
    <x v="6"/>
    <x v="0"/>
    <x v="3"/>
    <s v="Vinyl Sectional Post Binders"/>
    <n v="113.1"/>
    <n v="3"/>
    <n v="56.55"/>
    <x v="5"/>
    <x v="1"/>
  </r>
  <r>
    <n v="44721"/>
    <x v="180"/>
    <x v="14"/>
    <x v="0"/>
    <x v="0"/>
    <s v="Xerox 1995"/>
    <n v="12.96"/>
    <n v="2"/>
    <n v="6.22"/>
    <x v="5"/>
    <x v="1"/>
  </r>
  <r>
    <n v="44721"/>
    <x v="120"/>
    <x v="34"/>
    <x v="1"/>
    <x v="8"/>
    <s v="Luxo Adjustable Task Clamp Lamp"/>
    <n v="355.36"/>
    <n v="4"/>
    <n v="92.39"/>
    <x v="5"/>
    <x v="1"/>
  </r>
  <r>
    <n v="44721"/>
    <x v="120"/>
    <x v="34"/>
    <x v="2"/>
    <x v="6"/>
    <s v="Dexim XPower Skin Super-Thin Power Case for iPhone 5 - Black"/>
    <n v="140.38"/>
    <n v="3"/>
    <n v="8.77"/>
    <x v="5"/>
    <x v="1"/>
  </r>
  <r>
    <n v="44721"/>
    <x v="655"/>
    <x v="16"/>
    <x v="0"/>
    <x v="3"/>
    <s v="Green Canvas Binder for 8-1/2&quot; x 14&quot; Sheets"/>
    <n v="64.2"/>
    <n v="5"/>
    <n v="-42.8"/>
    <x v="5"/>
    <x v="1"/>
  </r>
  <r>
    <n v="44721"/>
    <x v="655"/>
    <x v="16"/>
    <x v="0"/>
    <x v="3"/>
    <s v="Wilson Jones Elliptical Ring 3 1/2&quot; Capacity Binders, 800 sheets"/>
    <n v="38.520000000000003"/>
    <n v="3"/>
    <n v="-26.96"/>
    <x v="5"/>
    <x v="1"/>
  </r>
  <r>
    <n v="44721"/>
    <x v="655"/>
    <x v="16"/>
    <x v="2"/>
    <x v="9"/>
    <s v="Logitech Keyboard K120"/>
    <n v="72.599999999999994"/>
    <n v="5"/>
    <n v="-8.17"/>
    <x v="5"/>
    <x v="1"/>
  </r>
  <r>
    <n v="44723"/>
    <x v="12"/>
    <x v="8"/>
    <x v="2"/>
    <x v="9"/>
    <s v="Kingston Digital DataTraveler 16GB USB 2.0"/>
    <n v="53.7"/>
    <n v="6"/>
    <n v="10.199999999999999"/>
    <x v="5"/>
    <x v="1"/>
  </r>
  <r>
    <n v="44723"/>
    <x v="12"/>
    <x v="8"/>
    <x v="0"/>
    <x v="3"/>
    <s v="SlimView Poly Binder, 3/8&quot;"/>
    <n v="36.26"/>
    <n v="7"/>
    <n v="16.68"/>
    <x v="5"/>
    <x v="1"/>
  </r>
  <r>
    <n v="44723"/>
    <x v="12"/>
    <x v="8"/>
    <x v="0"/>
    <x v="4"/>
    <s v="Boston Electric Pencil Sharpener, Model 1818, Charcoal Black"/>
    <n v="56.3"/>
    <n v="2"/>
    <n v="15.76"/>
    <x v="5"/>
    <x v="1"/>
  </r>
  <r>
    <n v="44723"/>
    <x v="12"/>
    <x v="8"/>
    <x v="0"/>
    <x v="0"/>
    <s v="Xerox 222"/>
    <n v="32.4"/>
    <n v="5"/>
    <n v="15.55"/>
    <x v="5"/>
    <x v="1"/>
  </r>
  <r>
    <n v="44723"/>
    <x v="12"/>
    <x v="8"/>
    <x v="1"/>
    <x v="8"/>
    <s v="DAX Clear Channel Poster Frame"/>
    <n v="29.16"/>
    <n v="2"/>
    <n v="10.79"/>
    <x v="5"/>
    <x v="1"/>
  </r>
  <r>
    <n v="44723"/>
    <x v="458"/>
    <x v="16"/>
    <x v="1"/>
    <x v="5"/>
    <s v="Hon 2090 Â“Pillow SoftÂ” Series Mid Back Swivel/Tilt Chairs"/>
    <n v="1123.92"/>
    <n v="5"/>
    <n v="-182.64"/>
    <x v="5"/>
    <x v="1"/>
  </r>
  <r>
    <n v="44723"/>
    <x v="458"/>
    <x v="16"/>
    <x v="2"/>
    <x v="6"/>
    <s v="Cisco SPA301"/>
    <n v="249.58"/>
    <n v="2"/>
    <n v="31.2"/>
    <x v="5"/>
    <x v="1"/>
  </r>
  <r>
    <n v="44723"/>
    <x v="458"/>
    <x v="16"/>
    <x v="1"/>
    <x v="8"/>
    <s v="Seth Thomas 8 1/2&quot; Cubicle Clock"/>
    <n v="48.67"/>
    <n v="3"/>
    <n v="7.3"/>
    <x v="5"/>
    <x v="1"/>
  </r>
  <r>
    <n v="44723"/>
    <x v="458"/>
    <x v="16"/>
    <x v="0"/>
    <x v="4"/>
    <s v="Hunt PowerHouse Electric Pencil Sharpener, Blue"/>
    <n v="60.77"/>
    <n v="2"/>
    <n v="7.6"/>
    <x v="5"/>
    <x v="1"/>
  </r>
  <r>
    <n v="44723"/>
    <x v="458"/>
    <x v="16"/>
    <x v="0"/>
    <x v="3"/>
    <s v="Ibico Laser Imprintable Binding System Covers"/>
    <n v="78.599999999999994"/>
    <n v="5"/>
    <n v="-62.88"/>
    <x v="5"/>
    <x v="1"/>
  </r>
  <r>
    <n v="44723"/>
    <x v="458"/>
    <x v="16"/>
    <x v="0"/>
    <x v="3"/>
    <s v="GBC Standard Plastic Binding Systems' Combs"/>
    <n v="3.77"/>
    <n v="2"/>
    <n v="-3.14"/>
    <x v="5"/>
    <x v="1"/>
  </r>
  <r>
    <n v="44723"/>
    <x v="458"/>
    <x v="16"/>
    <x v="0"/>
    <x v="2"/>
    <s v="Tennsco 16-Compartment Lockers with Coat Rack"/>
    <n v="1036.6199999999999"/>
    <n v="2"/>
    <n v="51.83"/>
    <x v="5"/>
    <x v="1"/>
  </r>
  <r>
    <n v="44723"/>
    <x v="458"/>
    <x v="16"/>
    <x v="0"/>
    <x v="2"/>
    <s v="Fellowes High-Stak Drawer Files"/>
    <n v="563.80999999999995"/>
    <n v="4"/>
    <n v="21.14"/>
    <x v="5"/>
    <x v="1"/>
  </r>
  <r>
    <n v="44724"/>
    <x v="656"/>
    <x v="2"/>
    <x v="0"/>
    <x v="0"/>
    <s v="Xerox 1997"/>
    <n v="20.74"/>
    <n v="4"/>
    <n v="7.26"/>
    <x v="5"/>
    <x v="1"/>
  </r>
  <r>
    <n v="44724"/>
    <x v="656"/>
    <x v="2"/>
    <x v="1"/>
    <x v="8"/>
    <s v="DataProducts Ampli Magnifier Task Lamp, Black,"/>
    <n v="43.3"/>
    <n v="2"/>
    <n v="4.33"/>
    <x v="5"/>
    <x v="1"/>
  </r>
  <r>
    <n v="44724"/>
    <x v="224"/>
    <x v="7"/>
    <x v="0"/>
    <x v="2"/>
    <s v="Perma STOR-ALL Hanging File Box, 13 1/8&quot;W x 12 1/4&quot;D x 10 1/2&quot;H"/>
    <n v="29.9"/>
    <n v="5"/>
    <n v="5.08"/>
    <x v="5"/>
    <x v="1"/>
  </r>
  <r>
    <n v="44724"/>
    <x v="657"/>
    <x v="16"/>
    <x v="2"/>
    <x v="6"/>
    <s v="Speck Products Candyshell Flip Case"/>
    <n v="55.98"/>
    <n v="2"/>
    <n v="4.2"/>
    <x v="5"/>
    <x v="1"/>
  </r>
  <r>
    <n v="44724"/>
    <x v="381"/>
    <x v="18"/>
    <x v="0"/>
    <x v="2"/>
    <s v="Recycled Eldon Regeneration Jumbo File"/>
    <n v="24.56"/>
    <n v="2"/>
    <n v="6.88"/>
    <x v="5"/>
    <x v="1"/>
  </r>
  <r>
    <n v="44725"/>
    <x v="612"/>
    <x v="3"/>
    <x v="0"/>
    <x v="3"/>
    <s v="Aluminum Screw Posts"/>
    <n v="36.619999999999997"/>
    <n v="3"/>
    <n v="13.73"/>
    <x v="5"/>
    <x v="1"/>
  </r>
  <r>
    <n v="44725"/>
    <x v="526"/>
    <x v="33"/>
    <x v="0"/>
    <x v="4"/>
    <s v="Newell 31"/>
    <n v="24.78"/>
    <n v="6"/>
    <n v="6.94"/>
    <x v="5"/>
    <x v="1"/>
  </r>
  <r>
    <n v="44725"/>
    <x v="526"/>
    <x v="33"/>
    <x v="0"/>
    <x v="3"/>
    <s v="Avery Heavy-Duty EZD View Binder with Locking Rings"/>
    <n v="19.14"/>
    <n v="3"/>
    <n v="8.8000000000000007"/>
    <x v="5"/>
    <x v="1"/>
  </r>
  <r>
    <n v="44725"/>
    <x v="526"/>
    <x v="33"/>
    <x v="2"/>
    <x v="16"/>
    <s v="Brother DCP1000 Digital 3 in 1 Multifunction Machine"/>
    <n v="899.97"/>
    <n v="3"/>
    <n v="314.99"/>
    <x v="5"/>
    <x v="1"/>
  </r>
  <r>
    <n v="44725"/>
    <x v="526"/>
    <x v="33"/>
    <x v="0"/>
    <x v="0"/>
    <s v="Xerox 204"/>
    <n v="32.4"/>
    <n v="5"/>
    <n v="15.55"/>
    <x v="5"/>
    <x v="1"/>
  </r>
  <r>
    <n v="44725"/>
    <x v="577"/>
    <x v="41"/>
    <x v="0"/>
    <x v="3"/>
    <s v="ACCOHIDE 3-Ring Binder, Blue, 1&quot;"/>
    <n v="8.26"/>
    <n v="2"/>
    <n v="3.88"/>
    <x v="5"/>
    <x v="1"/>
  </r>
  <r>
    <n v="44725"/>
    <x v="577"/>
    <x v="41"/>
    <x v="0"/>
    <x v="3"/>
    <s v="Recycled Easel Ring Binders"/>
    <n v="29.84"/>
    <n v="2"/>
    <n v="13.43"/>
    <x v="5"/>
    <x v="1"/>
  </r>
  <r>
    <n v="44725"/>
    <x v="577"/>
    <x v="41"/>
    <x v="2"/>
    <x v="9"/>
    <s v="Lenovo 17-Key USB Numeric Keypad"/>
    <n v="67.98"/>
    <n v="2"/>
    <n v="14.96"/>
    <x v="5"/>
    <x v="1"/>
  </r>
  <r>
    <n v="44725"/>
    <x v="302"/>
    <x v="4"/>
    <x v="0"/>
    <x v="0"/>
    <s v="Xerox 202"/>
    <n v="6.48"/>
    <n v="1"/>
    <n v="3.11"/>
    <x v="5"/>
    <x v="1"/>
  </r>
  <r>
    <n v="44725"/>
    <x v="658"/>
    <x v="10"/>
    <x v="0"/>
    <x v="4"/>
    <s v="Newell 320"/>
    <n v="3.42"/>
    <n v="1"/>
    <n v="0.3"/>
    <x v="5"/>
    <x v="1"/>
  </r>
  <r>
    <n v="44726"/>
    <x v="525"/>
    <x v="2"/>
    <x v="1"/>
    <x v="8"/>
    <s v="Eldon Expressions Punched Metal &amp; Wood Desk Accessories, Pewter &amp; Cherry"/>
    <n v="51.07"/>
    <n v="6"/>
    <n v="5.1100000000000003"/>
    <x v="5"/>
    <x v="1"/>
  </r>
  <r>
    <n v="44727"/>
    <x v="184"/>
    <x v="12"/>
    <x v="0"/>
    <x v="0"/>
    <s v="Xerox 1895"/>
    <n v="9.57"/>
    <n v="2"/>
    <n v="2.99"/>
    <x v="5"/>
    <x v="1"/>
  </r>
  <r>
    <n v="44727"/>
    <x v="184"/>
    <x v="12"/>
    <x v="0"/>
    <x v="2"/>
    <s v="Belkin 19&quot; Vented Equipment Shelf, Black"/>
    <n v="82.37"/>
    <n v="2"/>
    <n v="-19.559999999999999"/>
    <x v="5"/>
    <x v="1"/>
  </r>
  <r>
    <n v="44727"/>
    <x v="184"/>
    <x v="12"/>
    <x v="1"/>
    <x v="8"/>
    <s v="Eldon &quot;L&quot; Workstation Diamond Chairmat"/>
    <n v="364.7"/>
    <n v="6"/>
    <n v="-36.47"/>
    <x v="5"/>
    <x v="1"/>
  </r>
  <r>
    <n v="44727"/>
    <x v="184"/>
    <x v="12"/>
    <x v="1"/>
    <x v="8"/>
    <s v="DAX Copper Panel Document Frame, 5 x 7 Size"/>
    <n v="40.26"/>
    <n v="4"/>
    <n v="11.07"/>
    <x v="5"/>
    <x v="1"/>
  </r>
  <r>
    <n v="44727"/>
    <x v="482"/>
    <x v="16"/>
    <x v="2"/>
    <x v="9"/>
    <s v="Belkin Standard 104 key USB Keyboard"/>
    <n v="11.67"/>
    <n v="1"/>
    <n v="-0.73"/>
    <x v="5"/>
    <x v="1"/>
  </r>
  <r>
    <n v="44727"/>
    <x v="271"/>
    <x v="3"/>
    <x v="2"/>
    <x v="6"/>
    <s v="Jabra SPEAK 410"/>
    <n v="225.58"/>
    <n v="3"/>
    <n v="22.56"/>
    <x v="5"/>
    <x v="1"/>
  </r>
  <r>
    <n v="44728"/>
    <x v="300"/>
    <x v="2"/>
    <x v="0"/>
    <x v="10"/>
    <s v="Peel &amp; Seel Envelopes"/>
    <n v="6.21"/>
    <n v="2"/>
    <n v="2.17"/>
    <x v="5"/>
    <x v="1"/>
  </r>
  <r>
    <n v="44728"/>
    <x v="3"/>
    <x v="0"/>
    <x v="0"/>
    <x v="10"/>
    <s v="Staple envelope"/>
    <n v="28.75"/>
    <n v="3"/>
    <n v="9.34"/>
    <x v="5"/>
    <x v="1"/>
  </r>
  <r>
    <n v="44728"/>
    <x v="3"/>
    <x v="0"/>
    <x v="0"/>
    <x v="0"/>
    <s v="Xerox 188"/>
    <n v="27.22"/>
    <n v="3"/>
    <n v="9.8699999999999992"/>
    <x v="5"/>
    <x v="1"/>
  </r>
  <r>
    <n v="44728"/>
    <x v="3"/>
    <x v="0"/>
    <x v="1"/>
    <x v="5"/>
    <s v="Office Star - Contemporary Swivel Chair with Padded Adjustable Arms and Flex Back"/>
    <n v="197.37"/>
    <n v="2"/>
    <n v="-25.38"/>
    <x v="5"/>
    <x v="1"/>
  </r>
  <r>
    <n v="44728"/>
    <x v="164"/>
    <x v="20"/>
    <x v="0"/>
    <x v="3"/>
    <s v="Fellowes PB500 Electric Punch Plastic Comb Binding Machine with Manual Bind"/>
    <n v="3050.38"/>
    <n v="3"/>
    <n v="1143.8900000000001"/>
    <x v="5"/>
    <x v="1"/>
  </r>
  <r>
    <n v="44728"/>
    <x v="164"/>
    <x v="20"/>
    <x v="2"/>
    <x v="6"/>
    <s v="RCA Visys Integrated PBX 8-Line Router"/>
    <n v="133.97999999999999"/>
    <n v="2"/>
    <n v="33.5"/>
    <x v="5"/>
    <x v="1"/>
  </r>
  <r>
    <n v="44730"/>
    <x v="659"/>
    <x v="12"/>
    <x v="0"/>
    <x v="0"/>
    <s v="Xerox 1922"/>
    <n v="11.95"/>
    <n v="3"/>
    <n v="4.33"/>
    <x v="5"/>
    <x v="1"/>
  </r>
  <r>
    <n v="44730"/>
    <x v="659"/>
    <x v="12"/>
    <x v="0"/>
    <x v="3"/>
    <s v="Peel &amp; Stick Add-On Corner Pockets"/>
    <n v="4.54"/>
    <n v="7"/>
    <n v="-3.33"/>
    <x v="5"/>
    <x v="1"/>
  </r>
  <r>
    <n v="44730"/>
    <x v="659"/>
    <x v="12"/>
    <x v="0"/>
    <x v="3"/>
    <s v="Aluminum Screw Posts"/>
    <n v="9.16"/>
    <n v="2"/>
    <n v="-6.1"/>
    <x v="5"/>
    <x v="1"/>
  </r>
  <r>
    <n v="44730"/>
    <x v="659"/>
    <x v="12"/>
    <x v="1"/>
    <x v="8"/>
    <s v="Flat Face Poster Frame"/>
    <n v="75.36"/>
    <n v="5"/>
    <n v="20.72"/>
    <x v="5"/>
    <x v="1"/>
  </r>
  <r>
    <n v="44730"/>
    <x v="100"/>
    <x v="3"/>
    <x v="0"/>
    <x v="4"/>
    <s v="BOSTON Ranger #55 Pencil Sharpener, Black"/>
    <n v="51.98"/>
    <n v="2"/>
    <n v="15.07"/>
    <x v="5"/>
    <x v="1"/>
  </r>
  <r>
    <n v="44730"/>
    <x v="535"/>
    <x v="16"/>
    <x v="0"/>
    <x v="4"/>
    <s v="Dixon Prang Watercolor Pencils, 10-Color Set with Brush"/>
    <n v="13.63"/>
    <n v="4"/>
    <n v="3.58"/>
    <x v="5"/>
    <x v="1"/>
  </r>
  <r>
    <n v="44730"/>
    <x v="625"/>
    <x v="15"/>
    <x v="0"/>
    <x v="3"/>
    <s v="Avery Self-Adhesive Photo Pockets for Polaroid Photos"/>
    <n v="6.13"/>
    <n v="3"/>
    <n v="-4.49"/>
    <x v="5"/>
    <x v="1"/>
  </r>
  <r>
    <n v="44730"/>
    <x v="625"/>
    <x v="15"/>
    <x v="1"/>
    <x v="5"/>
    <s v="Global Leather Highback Executive Chair with Pneumatic Height Adjustment, Black"/>
    <n v="643.14"/>
    <n v="4"/>
    <n v="56.27"/>
    <x v="5"/>
    <x v="1"/>
  </r>
  <r>
    <n v="44730"/>
    <x v="625"/>
    <x v="15"/>
    <x v="0"/>
    <x v="0"/>
    <s v="Xerox 21"/>
    <n v="20.74"/>
    <n v="4"/>
    <n v="7.26"/>
    <x v="5"/>
    <x v="1"/>
  </r>
  <r>
    <n v="44730"/>
    <x v="348"/>
    <x v="6"/>
    <x v="1"/>
    <x v="8"/>
    <s v="Seth Thomas 8 1/2&quot; Cubicle Clock"/>
    <n v="60.84"/>
    <n v="3"/>
    <n v="19.47"/>
    <x v="5"/>
    <x v="1"/>
  </r>
  <r>
    <n v="44730"/>
    <x v="348"/>
    <x v="6"/>
    <x v="0"/>
    <x v="2"/>
    <s v="Tennsco Double-Tier Lockers"/>
    <n v="450.04"/>
    <n v="2"/>
    <n v="58.51"/>
    <x v="5"/>
    <x v="1"/>
  </r>
  <r>
    <n v="44730"/>
    <x v="348"/>
    <x v="6"/>
    <x v="0"/>
    <x v="3"/>
    <s v="Wilson Jones International Size A4 Ring Binders"/>
    <n v="34.6"/>
    <n v="2"/>
    <n v="16.61"/>
    <x v="5"/>
    <x v="1"/>
  </r>
  <r>
    <n v="44730"/>
    <x v="348"/>
    <x v="6"/>
    <x v="2"/>
    <x v="6"/>
    <s v="Cisco SPA301"/>
    <n v="467.97"/>
    <n v="3"/>
    <n v="140.38999999999999"/>
    <x v="5"/>
    <x v="1"/>
  </r>
  <r>
    <n v="44730"/>
    <x v="348"/>
    <x v="6"/>
    <x v="0"/>
    <x v="3"/>
    <s v="JM Magazine Binder"/>
    <n v="33.020000000000003"/>
    <n v="2"/>
    <n v="15.85"/>
    <x v="5"/>
    <x v="1"/>
  </r>
  <r>
    <n v="44731"/>
    <x v="564"/>
    <x v="3"/>
    <x v="1"/>
    <x v="8"/>
    <s v="Eldon 200 Class Desk Accessories"/>
    <n v="12.56"/>
    <n v="2"/>
    <n v="4.0199999999999996"/>
    <x v="5"/>
    <x v="1"/>
  </r>
  <r>
    <n v="44731"/>
    <x v="564"/>
    <x v="3"/>
    <x v="0"/>
    <x v="0"/>
    <s v="Xerox 231"/>
    <n v="6.48"/>
    <n v="1"/>
    <n v="3.11"/>
    <x v="5"/>
    <x v="1"/>
  </r>
  <r>
    <n v="44731"/>
    <x v="564"/>
    <x v="3"/>
    <x v="0"/>
    <x v="10"/>
    <s v="Cameo Buff Policy Envelopes"/>
    <n v="186.69"/>
    <n v="3"/>
    <n v="87.74"/>
    <x v="5"/>
    <x v="1"/>
  </r>
  <r>
    <n v="44731"/>
    <x v="5"/>
    <x v="0"/>
    <x v="0"/>
    <x v="3"/>
    <s v="GBC White Gloss Covers, Plain Front"/>
    <n v="5.79"/>
    <n v="2"/>
    <n v="-9.56"/>
    <x v="5"/>
    <x v="1"/>
  </r>
  <r>
    <n v="44731"/>
    <x v="307"/>
    <x v="0"/>
    <x v="0"/>
    <x v="2"/>
    <s v="Recycled Steel Personal File for Hanging File Folders"/>
    <n v="228.92"/>
    <n v="5"/>
    <n v="14.31"/>
    <x v="5"/>
    <x v="1"/>
  </r>
  <r>
    <n v="44731"/>
    <x v="367"/>
    <x v="2"/>
    <x v="0"/>
    <x v="1"/>
    <s v="Self-Adhesive Address Labels for Typewriters with Dispenser Box"/>
    <n v="5.9"/>
    <n v="2"/>
    <n v="1.99"/>
    <x v="5"/>
    <x v="1"/>
  </r>
  <r>
    <n v="44732"/>
    <x v="660"/>
    <x v="3"/>
    <x v="1"/>
    <x v="8"/>
    <s v="Howard Miller 13&quot; Diameter Pewter Finish Round Wall Clock"/>
    <n v="257.64"/>
    <n v="6"/>
    <n v="100.48"/>
    <x v="5"/>
    <x v="1"/>
  </r>
  <r>
    <n v="44732"/>
    <x v="660"/>
    <x v="3"/>
    <x v="2"/>
    <x v="6"/>
    <s v="netTALK DUO VoIP Telephone Service"/>
    <n v="125.98"/>
    <n v="3"/>
    <n v="47.24"/>
    <x v="5"/>
    <x v="1"/>
  </r>
  <r>
    <n v="44732"/>
    <x v="176"/>
    <x v="26"/>
    <x v="2"/>
    <x v="6"/>
    <s v="Griffin GC36547 PowerJolt SE Lightning Charger"/>
    <n v="125.94"/>
    <n v="7"/>
    <n v="15.74"/>
    <x v="5"/>
    <x v="1"/>
  </r>
  <r>
    <n v="44732"/>
    <x v="288"/>
    <x v="2"/>
    <x v="2"/>
    <x v="9"/>
    <s v="Razer Tiamat Over Ear 7.1 Surround Sound PC Gaming Headset"/>
    <n v="319.98"/>
    <n v="2"/>
    <n v="92"/>
    <x v="5"/>
    <x v="1"/>
  </r>
  <r>
    <n v="44733"/>
    <x v="287"/>
    <x v="16"/>
    <x v="2"/>
    <x v="6"/>
    <s v="Innergie mMini Combo Duo USB Travel Charging Kit"/>
    <n v="107.98"/>
    <n v="3"/>
    <n v="37.79"/>
    <x v="5"/>
    <x v="1"/>
  </r>
  <r>
    <n v="44734"/>
    <x v="318"/>
    <x v="27"/>
    <x v="0"/>
    <x v="7"/>
    <s v="OIC Binder Clips, Mini, 1/4&quot; Capacity, Black"/>
    <n v="4.96"/>
    <n v="4"/>
    <n v="2.33"/>
    <x v="5"/>
    <x v="1"/>
  </r>
  <r>
    <n v="44734"/>
    <x v="53"/>
    <x v="1"/>
    <x v="1"/>
    <x v="13"/>
    <s v="Hon Rectangular Conference Tables"/>
    <n v="796.43"/>
    <n v="7"/>
    <n v="-525.64"/>
    <x v="5"/>
    <x v="1"/>
  </r>
  <r>
    <n v="44734"/>
    <x v="661"/>
    <x v="20"/>
    <x v="0"/>
    <x v="3"/>
    <s v="GBC Ibimaster 500 Manual ProClick Binding System"/>
    <n v="1217.57"/>
    <n v="2"/>
    <n v="456.59"/>
    <x v="5"/>
    <x v="1"/>
  </r>
  <r>
    <n v="44735"/>
    <x v="247"/>
    <x v="22"/>
    <x v="2"/>
    <x v="6"/>
    <s v="Pyle PRT45 Retro HomeÂ Telephone"/>
    <n v="201.57"/>
    <n v="4"/>
    <n v="22.68"/>
    <x v="5"/>
    <x v="1"/>
  </r>
  <r>
    <n v="44735"/>
    <x v="349"/>
    <x v="3"/>
    <x v="2"/>
    <x v="6"/>
    <s v="Plantronics CS 50-USB -Â headsetÂ - Convertible, Monaural"/>
    <n v="217.58"/>
    <n v="2"/>
    <n v="19.04"/>
    <x v="5"/>
    <x v="1"/>
  </r>
  <r>
    <n v="44735"/>
    <x v="349"/>
    <x v="3"/>
    <x v="0"/>
    <x v="7"/>
    <s v="Assorted Color Push Pins"/>
    <n v="5.43"/>
    <n v="3"/>
    <n v="1.79"/>
    <x v="5"/>
    <x v="1"/>
  </r>
  <r>
    <n v="44735"/>
    <x v="349"/>
    <x v="3"/>
    <x v="2"/>
    <x v="6"/>
    <s v="JBL Micro Wireless Portable Bluetooth Speaker"/>
    <n v="143.97999999999999"/>
    <n v="3"/>
    <n v="9"/>
    <x v="5"/>
    <x v="1"/>
  </r>
  <r>
    <n v="44735"/>
    <x v="211"/>
    <x v="4"/>
    <x v="1"/>
    <x v="8"/>
    <s v="Eldon Stackable Tray, Side-Load, Legal, Smoke"/>
    <n v="27.42"/>
    <n v="3"/>
    <n v="9.32"/>
    <x v="5"/>
    <x v="1"/>
  </r>
  <r>
    <n v="44735"/>
    <x v="211"/>
    <x v="4"/>
    <x v="0"/>
    <x v="3"/>
    <s v="GBC DocuBind P100 Manual Binding Machine"/>
    <n v="165.98"/>
    <n v="1"/>
    <n v="74.69"/>
    <x v="5"/>
    <x v="1"/>
  </r>
  <r>
    <n v="44735"/>
    <x v="211"/>
    <x v="4"/>
    <x v="2"/>
    <x v="9"/>
    <s v="Dell Slim USB Multimedia Keyboard"/>
    <n v="75"/>
    <n v="3"/>
    <n v="18"/>
    <x v="5"/>
    <x v="1"/>
  </r>
  <r>
    <n v="44737"/>
    <x v="662"/>
    <x v="2"/>
    <x v="0"/>
    <x v="0"/>
    <s v="Xerox 211"/>
    <n v="31.1"/>
    <n v="6"/>
    <n v="10.89"/>
    <x v="5"/>
    <x v="1"/>
  </r>
  <r>
    <n v="44737"/>
    <x v="662"/>
    <x v="2"/>
    <x v="0"/>
    <x v="2"/>
    <s v="Tennsco Industrial Shelving"/>
    <n v="78.260000000000005"/>
    <n v="2"/>
    <n v="-17.61"/>
    <x v="5"/>
    <x v="1"/>
  </r>
  <r>
    <n v="44737"/>
    <x v="453"/>
    <x v="3"/>
    <x v="1"/>
    <x v="8"/>
    <s v="Dana Halogen Swing-Arm Architect Lamp"/>
    <n v="204.85"/>
    <n v="5"/>
    <n v="57.36"/>
    <x v="5"/>
    <x v="1"/>
  </r>
  <r>
    <n v="44737"/>
    <x v="513"/>
    <x v="3"/>
    <x v="0"/>
    <x v="4"/>
    <s v="Staples in misc. colors"/>
    <n v="20.96"/>
    <n v="2"/>
    <n v="5.24"/>
    <x v="5"/>
    <x v="1"/>
  </r>
  <r>
    <n v="44737"/>
    <x v="513"/>
    <x v="3"/>
    <x v="0"/>
    <x v="3"/>
    <s v="GBC Velobind Prepunched Cover Sets, Regency Series"/>
    <n v="88.75"/>
    <n v="3"/>
    <n v="27.74"/>
    <x v="5"/>
    <x v="1"/>
  </r>
  <r>
    <n v="44737"/>
    <x v="513"/>
    <x v="3"/>
    <x v="0"/>
    <x v="2"/>
    <s v="Tennsco Regal Shelving Units"/>
    <n v="304.23"/>
    <n v="3"/>
    <n v="9.1300000000000008"/>
    <x v="5"/>
    <x v="1"/>
  </r>
  <r>
    <n v="44737"/>
    <x v="20"/>
    <x v="0"/>
    <x v="0"/>
    <x v="0"/>
    <s v="Xerox 1884"/>
    <n v="47.95"/>
    <n v="3"/>
    <n v="16.18"/>
    <x v="5"/>
    <x v="1"/>
  </r>
  <r>
    <n v="44737"/>
    <x v="20"/>
    <x v="0"/>
    <x v="0"/>
    <x v="3"/>
    <s v="Avery Triangle Shaped Sheet Lifters, Black, 2/Pack"/>
    <n v="0.98"/>
    <n v="2"/>
    <n v="-1.48"/>
    <x v="5"/>
    <x v="1"/>
  </r>
  <r>
    <n v="44737"/>
    <x v="20"/>
    <x v="0"/>
    <x v="1"/>
    <x v="8"/>
    <s v="GE General Use Halogen Bulbs, 100 Watts, 1 Bulb per Pack"/>
    <n v="75.38"/>
    <n v="9"/>
    <n v="-20.73"/>
    <x v="5"/>
    <x v="1"/>
  </r>
  <r>
    <n v="44737"/>
    <x v="20"/>
    <x v="0"/>
    <x v="0"/>
    <x v="1"/>
    <s v="Avery File Folder Labels"/>
    <n v="4.6100000000000003"/>
    <n v="2"/>
    <n v="1.67"/>
    <x v="5"/>
    <x v="1"/>
  </r>
  <r>
    <n v="44738"/>
    <x v="174"/>
    <x v="14"/>
    <x v="2"/>
    <x v="9"/>
    <s v="Sony 32GB Class 10 Micro SDHC R40 Memory Card"/>
    <n v="41.9"/>
    <n v="2"/>
    <n v="8.8000000000000007"/>
    <x v="5"/>
    <x v="1"/>
  </r>
  <r>
    <n v="44738"/>
    <x v="52"/>
    <x v="6"/>
    <x v="0"/>
    <x v="3"/>
    <s v="GBC VeloBinder Manual Binding System"/>
    <n v="143.96"/>
    <n v="4"/>
    <n v="69.099999999999994"/>
    <x v="5"/>
    <x v="1"/>
  </r>
  <r>
    <n v="44738"/>
    <x v="52"/>
    <x v="6"/>
    <x v="0"/>
    <x v="2"/>
    <s v="Decoflex Hanging Personal Folder File, Blue"/>
    <n v="15.42"/>
    <n v="1"/>
    <n v="4.16"/>
    <x v="5"/>
    <x v="1"/>
  </r>
  <r>
    <n v="44738"/>
    <x v="52"/>
    <x v="6"/>
    <x v="0"/>
    <x v="3"/>
    <s v="Acco PRESSTEX Data Binder with Storage Hooks, Dark Blue, 9 1/2&quot; X 11&quot;"/>
    <n v="43.04"/>
    <n v="8"/>
    <n v="21.09"/>
    <x v="5"/>
    <x v="1"/>
  </r>
  <r>
    <n v="44738"/>
    <x v="52"/>
    <x v="6"/>
    <x v="1"/>
    <x v="5"/>
    <s v="Office Star - Contemporary Task Swivel Chair"/>
    <n v="332.94"/>
    <n v="3"/>
    <n v="79.91"/>
    <x v="5"/>
    <x v="1"/>
  </r>
  <r>
    <n v="44738"/>
    <x v="329"/>
    <x v="0"/>
    <x v="2"/>
    <x v="6"/>
    <s v="Polycom SoundStation2 EX ConferenceÂ phone"/>
    <n v="971.88"/>
    <n v="3"/>
    <n v="109.34"/>
    <x v="5"/>
    <x v="1"/>
  </r>
  <r>
    <n v="44738"/>
    <x v="524"/>
    <x v="10"/>
    <x v="0"/>
    <x v="0"/>
    <s v="Universal Premium White Copier/Laser Paper (20Lb. and 87 Bright)"/>
    <n v="43.06"/>
    <n v="9"/>
    <n v="15.61"/>
    <x v="5"/>
    <x v="1"/>
  </r>
  <r>
    <n v="44740"/>
    <x v="563"/>
    <x v="12"/>
    <x v="0"/>
    <x v="1"/>
    <s v="Avery 501"/>
    <n v="5.9"/>
    <n v="2"/>
    <n v="1.99"/>
    <x v="5"/>
    <x v="1"/>
  </r>
  <r>
    <n v="44740"/>
    <x v="563"/>
    <x v="12"/>
    <x v="1"/>
    <x v="8"/>
    <s v="Electrix Halogen Magnifier Lamp"/>
    <n v="621.76"/>
    <n v="4"/>
    <n v="46.63"/>
    <x v="5"/>
    <x v="1"/>
  </r>
  <r>
    <n v="44740"/>
    <x v="360"/>
    <x v="10"/>
    <x v="0"/>
    <x v="0"/>
    <s v="Xerox 1999"/>
    <n v="15.55"/>
    <n v="3"/>
    <n v="5.44"/>
    <x v="5"/>
    <x v="1"/>
  </r>
  <r>
    <n v="44740"/>
    <x v="360"/>
    <x v="10"/>
    <x v="1"/>
    <x v="11"/>
    <s v="Sauder Forest Hills Library with Doors, Woodland Oak Finish"/>
    <n v="482.94"/>
    <n v="6"/>
    <n v="-376.69"/>
    <x v="5"/>
    <x v="1"/>
  </r>
  <r>
    <n v="44740"/>
    <x v="114"/>
    <x v="4"/>
    <x v="0"/>
    <x v="3"/>
    <s v="GBC Recycled Regency Composition Covers"/>
    <n v="119.56"/>
    <n v="2"/>
    <n v="55"/>
    <x v="5"/>
    <x v="1"/>
  </r>
  <r>
    <n v="44740"/>
    <x v="114"/>
    <x v="4"/>
    <x v="0"/>
    <x v="4"/>
    <s v="Boston Model 1800 Electric Pencil Sharpener, Gray"/>
    <n v="140.75"/>
    <n v="5"/>
    <n v="42.23"/>
    <x v="5"/>
    <x v="1"/>
  </r>
  <r>
    <n v="44741"/>
    <x v="236"/>
    <x v="2"/>
    <x v="1"/>
    <x v="8"/>
    <s v="Eldon Executive Woodline II Desk Accessories, Mahogany"/>
    <n v="20.100000000000001"/>
    <n v="1"/>
    <n v="1.76"/>
    <x v="5"/>
    <x v="1"/>
  </r>
  <r>
    <n v="44741"/>
    <x v="147"/>
    <x v="20"/>
    <x v="0"/>
    <x v="0"/>
    <s v="Ampad Phone Message Book, Recycled, 400 Message Capacity, 5 Â¾Â” x 11Â”"/>
    <n v="24.96"/>
    <n v="4"/>
    <n v="11.23"/>
    <x v="5"/>
    <x v="1"/>
  </r>
  <r>
    <n v="44741"/>
    <x v="320"/>
    <x v="20"/>
    <x v="1"/>
    <x v="5"/>
    <s v="Office Star - Mesh Screen back chair with Vinyl seat"/>
    <n v="117.88"/>
    <n v="1"/>
    <n v="1.31"/>
    <x v="5"/>
    <x v="1"/>
  </r>
  <r>
    <n v="44741"/>
    <x v="82"/>
    <x v="40"/>
    <x v="2"/>
    <x v="6"/>
    <s v="Cisco 8x8 Inc. 6753i IP Business Phone System"/>
    <n v="269.98"/>
    <n v="2"/>
    <n v="72.89"/>
    <x v="5"/>
    <x v="1"/>
  </r>
  <r>
    <n v="44744"/>
    <x v="77"/>
    <x v="0"/>
    <x v="0"/>
    <x v="12"/>
    <s v="Belkin 8 Outlet Surge Protector"/>
    <n v="32.78"/>
    <n v="4"/>
    <n v="-85.24"/>
    <x v="6"/>
    <x v="1"/>
  </r>
  <r>
    <n v="44744"/>
    <x v="663"/>
    <x v="1"/>
    <x v="1"/>
    <x v="5"/>
    <s v="Hon 4070 Series Pagoda Armless Upholstered Stacking Chairs"/>
    <n v="408.42"/>
    <n v="2"/>
    <n v="-5.83"/>
    <x v="6"/>
    <x v="1"/>
  </r>
  <r>
    <n v="44744"/>
    <x v="663"/>
    <x v="1"/>
    <x v="1"/>
    <x v="5"/>
    <s v="Global Wood Trimmed Manager's Task Chair, Khaki"/>
    <n v="382.12"/>
    <n v="6"/>
    <n v="-92.8"/>
    <x v="6"/>
    <x v="1"/>
  </r>
  <r>
    <n v="44744"/>
    <x v="663"/>
    <x v="1"/>
    <x v="0"/>
    <x v="2"/>
    <s v="Advantus Rolling Storage Box"/>
    <n v="68.599999999999994"/>
    <n v="5"/>
    <n v="6"/>
    <x v="6"/>
    <x v="1"/>
  </r>
  <r>
    <n v="44744"/>
    <x v="663"/>
    <x v="1"/>
    <x v="0"/>
    <x v="2"/>
    <s v="Adjustable Depth Letter/Legal Cart"/>
    <n v="435.5"/>
    <n v="3"/>
    <n v="48.99"/>
    <x v="6"/>
    <x v="1"/>
  </r>
  <r>
    <n v="44744"/>
    <x v="663"/>
    <x v="1"/>
    <x v="0"/>
    <x v="0"/>
    <s v="Adams Phone Message Book, Professional, 400 Message Capacity, 5 3/6Â” x 11Â”"/>
    <n v="11.17"/>
    <n v="2"/>
    <n v="3.77"/>
    <x v="6"/>
    <x v="1"/>
  </r>
  <r>
    <n v="44744"/>
    <x v="366"/>
    <x v="16"/>
    <x v="0"/>
    <x v="0"/>
    <s v="Easy-staple paper"/>
    <n v="11.95"/>
    <n v="3"/>
    <n v="4.03"/>
    <x v="6"/>
    <x v="1"/>
  </r>
  <r>
    <n v="44744"/>
    <x v="366"/>
    <x v="16"/>
    <x v="0"/>
    <x v="0"/>
    <s v="Xerox 1957"/>
    <n v="15.55"/>
    <n v="3"/>
    <n v="5.64"/>
    <x v="6"/>
    <x v="1"/>
  </r>
  <r>
    <n v="44744"/>
    <x v="50"/>
    <x v="20"/>
    <x v="0"/>
    <x v="0"/>
    <s v="Xerox 209"/>
    <n v="19.440000000000001"/>
    <n v="3"/>
    <n v="9.33"/>
    <x v="6"/>
    <x v="1"/>
  </r>
  <r>
    <n v="44744"/>
    <x v="410"/>
    <x v="25"/>
    <x v="2"/>
    <x v="6"/>
    <s v="Geemarc AmpliPOWER60"/>
    <n v="74.239999999999995"/>
    <n v="1"/>
    <n v="8.35"/>
    <x v="6"/>
    <x v="1"/>
  </r>
  <r>
    <n v="44744"/>
    <x v="410"/>
    <x v="25"/>
    <x v="1"/>
    <x v="8"/>
    <s v="24-Hour Round Wall Clock"/>
    <n v="159.84"/>
    <n v="10"/>
    <n v="45.95"/>
    <x v="6"/>
    <x v="1"/>
  </r>
  <r>
    <n v="44744"/>
    <x v="410"/>
    <x v="25"/>
    <x v="0"/>
    <x v="3"/>
    <s v="Wilson Jones Turn Tabs Binder Tool for Ring Binders"/>
    <n v="2.89"/>
    <n v="2"/>
    <n v="-2.31"/>
    <x v="6"/>
    <x v="1"/>
  </r>
  <r>
    <n v="44744"/>
    <x v="410"/>
    <x v="25"/>
    <x v="0"/>
    <x v="0"/>
    <s v="Things To Do Today Pad"/>
    <n v="9.39"/>
    <n v="2"/>
    <n v="3.29"/>
    <x v="6"/>
    <x v="1"/>
  </r>
  <r>
    <n v="44745"/>
    <x v="664"/>
    <x v="5"/>
    <x v="1"/>
    <x v="5"/>
    <s v="Novimex High-Tech Fabric Mesh Task Chair"/>
    <n v="70.98"/>
    <n v="1"/>
    <n v="4.97"/>
    <x v="6"/>
    <x v="1"/>
  </r>
  <r>
    <n v="44745"/>
    <x v="664"/>
    <x v="5"/>
    <x v="0"/>
    <x v="1"/>
    <s v="Dot Matrix Printer Tape Reel Labels, White, 5000/Box"/>
    <n v="294.93"/>
    <n v="3"/>
    <n v="144.52000000000001"/>
    <x v="6"/>
    <x v="1"/>
  </r>
  <r>
    <n v="44745"/>
    <x v="486"/>
    <x v="2"/>
    <x v="1"/>
    <x v="8"/>
    <s v="Eldon Antistatic Chair Mats for Low to Medium Pile Carpets"/>
    <n v="168.46"/>
    <n v="2"/>
    <n v="-29.48"/>
    <x v="6"/>
    <x v="1"/>
  </r>
  <r>
    <n v="44745"/>
    <x v="486"/>
    <x v="2"/>
    <x v="0"/>
    <x v="0"/>
    <s v="Important Message Pads, 50 4-1/4 x 5-1/2 Forms per Pad"/>
    <n v="6.72"/>
    <n v="2"/>
    <n v="2.44"/>
    <x v="6"/>
    <x v="1"/>
  </r>
  <r>
    <n v="44745"/>
    <x v="486"/>
    <x v="2"/>
    <x v="1"/>
    <x v="8"/>
    <s v="Howard Miller 12&quot; Round Wall Clock"/>
    <n v="282.89"/>
    <n v="9"/>
    <n v="56.58"/>
    <x v="6"/>
    <x v="1"/>
  </r>
  <r>
    <n v="44746"/>
    <x v="576"/>
    <x v="21"/>
    <x v="2"/>
    <x v="6"/>
    <s v="Mitel MiVoice 5330e IP Phone"/>
    <n v="1099.96"/>
    <n v="4"/>
    <n v="285.99"/>
    <x v="6"/>
    <x v="1"/>
  </r>
  <r>
    <n v="44746"/>
    <x v="525"/>
    <x v="20"/>
    <x v="0"/>
    <x v="4"/>
    <s v="Colorific Watercolor Pencils"/>
    <n v="15.48"/>
    <n v="3"/>
    <n v="4.49"/>
    <x v="6"/>
    <x v="1"/>
  </r>
  <r>
    <n v="44746"/>
    <x v="425"/>
    <x v="3"/>
    <x v="0"/>
    <x v="3"/>
    <s v="Avery Premier Heavy-Duty Binder with Round Locking Rings"/>
    <n v="22.85"/>
    <n v="2"/>
    <n v="7.43"/>
    <x v="6"/>
    <x v="1"/>
  </r>
  <r>
    <n v="44747"/>
    <x v="302"/>
    <x v="25"/>
    <x v="1"/>
    <x v="8"/>
    <s v="Stackable Trays"/>
    <n v="4.93"/>
    <n v="2"/>
    <n v="0.74"/>
    <x v="6"/>
    <x v="1"/>
  </r>
  <r>
    <n v="44747"/>
    <x v="302"/>
    <x v="25"/>
    <x v="0"/>
    <x v="3"/>
    <s v="Wilson Jones Turn Tabs Binder Tool for Ring Binders"/>
    <n v="7.23"/>
    <n v="5"/>
    <n v="-5.78"/>
    <x v="6"/>
    <x v="1"/>
  </r>
  <r>
    <n v="44747"/>
    <x v="665"/>
    <x v="14"/>
    <x v="0"/>
    <x v="3"/>
    <s v="Durable Pressboard Binders"/>
    <n v="19"/>
    <n v="5"/>
    <n v="8.93"/>
    <x v="6"/>
    <x v="1"/>
  </r>
  <r>
    <n v="44747"/>
    <x v="363"/>
    <x v="2"/>
    <x v="2"/>
    <x v="9"/>
    <s v="HP Standard 104 key PS/2 Keyboard"/>
    <n v="34.799999999999997"/>
    <n v="3"/>
    <n v="2.1800000000000002"/>
    <x v="6"/>
    <x v="1"/>
  </r>
  <r>
    <n v="44747"/>
    <x v="363"/>
    <x v="2"/>
    <x v="0"/>
    <x v="2"/>
    <s v="Acco Perma 4000 Stacking Storage Drawers"/>
    <n v="38.979999999999997"/>
    <n v="3"/>
    <n v="-2.44"/>
    <x v="6"/>
    <x v="1"/>
  </r>
  <r>
    <n v="44747"/>
    <x v="138"/>
    <x v="25"/>
    <x v="1"/>
    <x v="8"/>
    <s v="Stackable Trays"/>
    <n v="4.93"/>
    <n v="2"/>
    <n v="0.74"/>
    <x v="6"/>
    <x v="1"/>
  </r>
  <r>
    <n v="44747"/>
    <x v="138"/>
    <x v="25"/>
    <x v="0"/>
    <x v="1"/>
    <s v="Avery 508"/>
    <n v="11.78"/>
    <n v="3"/>
    <n v="4.2699999999999996"/>
    <x v="6"/>
    <x v="1"/>
  </r>
  <r>
    <n v="44748"/>
    <x v="666"/>
    <x v="20"/>
    <x v="1"/>
    <x v="8"/>
    <s v="G.E. Halogen Desk Lamp Bulbs"/>
    <n v="13.96"/>
    <n v="2"/>
    <n v="6.7"/>
    <x v="6"/>
    <x v="1"/>
  </r>
  <r>
    <n v="44748"/>
    <x v="666"/>
    <x v="20"/>
    <x v="1"/>
    <x v="8"/>
    <s v="Howard Miller 11-1/2&quot; Diameter Ridgewood Wall Clock"/>
    <n v="155.82"/>
    <n v="3"/>
    <n v="63.89"/>
    <x v="6"/>
    <x v="1"/>
  </r>
  <r>
    <n v="44748"/>
    <x v="666"/>
    <x v="20"/>
    <x v="2"/>
    <x v="6"/>
    <s v="OtterBox Commuter Series Case - Samsung Galaxy S4"/>
    <n v="124.95"/>
    <n v="5"/>
    <n v="2.5"/>
    <x v="6"/>
    <x v="1"/>
  </r>
  <r>
    <n v="44748"/>
    <x v="666"/>
    <x v="20"/>
    <x v="0"/>
    <x v="2"/>
    <s v="Iceberg Mobile Mega Data/Printer Cart"/>
    <n v="601.65"/>
    <n v="5"/>
    <n v="156.43"/>
    <x v="6"/>
    <x v="1"/>
  </r>
  <r>
    <n v="44748"/>
    <x v="367"/>
    <x v="32"/>
    <x v="1"/>
    <x v="11"/>
    <s v="Bush Mission Pointe Library"/>
    <n v="301.95999999999998"/>
    <n v="2"/>
    <n v="60.39"/>
    <x v="6"/>
    <x v="1"/>
  </r>
  <r>
    <n v="44748"/>
    <x v="605"/>
    <x v="3"/>
    <x v="1"/>
    <x v="5"/>
    <s v="Novimex Turbo Task Chair"/>
    <n v="170.35"/>
    <n v="3"/>
    <n v="-17.04"/>
    <x v="6"/>
    <x v="1"/>
  </r>
  <r>
    <n v="44748"/>
    <x v="302"/>
    <x v="23"/>
    <x v="0"/>
    <x v="4"/>
    <s v="Newell 333"/>
    <n v="11.12"/>
    <n v="4"/>
    <n v="2.89"/>
    <x v="6"/>
    <x v="1"/>
  </r>
  <r>
    <n v="44750"/>
    <x v="406"/>
    <x v="0"/>
    <x v="0"/>
    <x v="0"/>
    <s v="Xerox 1990"/>
    <n v="21.12"/>
    <n v="5"/>
    <n v="6.6"/>
    <x v="6"/>
    <x v="1"/>
  </r>
  <r>
    <n v="44751"/>
    <x v="595"/>
    <x v="32"/>
    <x v="0"/>
    <x v="0"/>
    <s v="Tops Wirebound Message Log Books"/>
    <n v="6.58"/>
    <n v="2"/>
    <n v="3.03"/>
    <x v="6"/>
    <x v="1"/>
  </r>
  <r>
    <n v="44751"/>
    <x v="595"/>
    <x v="32"/>
    <x v="0"/>
    <x v="3"/>
    <s v="Wilson Jones Ledger-Size, Piano-Hinge Binder, 2&quot;, Blue"/>
    <n v="122.94"/>
    <n v="3"/>
    <n v="59.01"/>
    <x v="6"/>
    <x v="1"/>
  </r>
  <r>
    <n v="44751"/>
    <x v="185"/>
    <x v="15"/>
    <x v="0"/>
    <x v="4"/>
    <s v="Binney &amp; Smith inkTank Desk Highlighter, Chisel Tip, Yellow, 12/Box"/>
    <n v="5.16"/>
    <n v="3"/>
    <n v="0.84"/>
    <x v="6"/>
    <x v="1"/>
  </r>
  <r>
    <n v="44751"/>
    <x v="542"/>
    <x v="36"/>
    <x v="0"/>
    <x v="7"/>
    <s v="Advantus Map Pennant Flags and Round Head Tacks"/>
    <n v="15.8"/>
    <n v="4"/>
    <n v="5.0599999999999996"/>
    <x v="6"/>
    <x v="1"/>
  </r>
  <r>
    <n v="44751"/>
    <x v="542"/>
    <x v="36"/>
    <x v="2"/>
    <x v="15"/>
    <s v="Fellowes Powershred HS-440 4-Sheet High Security Shredder"/>
    <n v="464.97"/>
    <n v="3"/>
    <n v="209.24"/>
    <x v="6"/>
    <x v="1"/>
  </r>
  <r>
    <n v="44751"/>
    <x v="542"/>
    <x v="36"/>
    <x v="1"/>
    <x v="8"/>
    <s v="Eldon ClusterMat Chair Mat with Cordless Antistatic Protection"/>
    <n v="181.96"/>
    <n v="2"/>
    <n v="20.02"/>
    <x v="6"/>
    <x v="1"/>
  </r>
  <r>
    <n v="44751"/>
    <x v="542"/>
    <x v="36"/>
    <x v="0"/>
    <x v="1"/>
    <s v="Avery 05222 Permanent Self-Adhesive File Folder Labels for Typewriters, on Rolls, White, 250/Roll"/>
    <n v="12.39"/>
    <n v="3"/>
    <n v="5.7"/>
    <x v="6"/>
    <x v="1"/>
  </r>
  <r>
    <n v="44751"/>
    <x v="542"/>
    <x v="36"/>
    <x v="0"/>
    <x v="3"/>
    <s v="Performers Binder/Pad Holder, Black"/>
    <n v="84.09"/>
    <n v="3"/>
    <n v="42.05"/>
    <x v="6"/>
    <x v="1"/>
  </r>
  <r>
    <n v="44751"/>
    <x v="542"/>
    <x v="36"/>
    <x v="0"/>
    <x v="4"/>
    <s v="Prismacolor Color Pencil Set"/>
    <n v="79.36"/>
    <n v="4"/>
    <n v="32.54"/>
    <x v="6"/>
    <x v="1"/>
  </r>
  <r>
    <n v="44751"/>
    <x v="542"/>
    <x v="36"/>
    <x v="0"/>
    <x v="3"/>
    <s v="GBC Recycled VeloBinder Covers"/>
    <n v="153.36000000000001"/>
    <n v="9"/>
    <n v="70.55"/>
    <x v="6"/>
    <x v="1"/>
  </r>
  <r>
    <n v="44751"/>
    <x v="542"/>
    <x v="36"/>
    <x v="0"/>
    <x v="3"/>
    <s v="Wilson Jones Active Use Binders"/>
    <n v="43.68"/>
    <n v="6"/>
    <n v="21.4"/>
    <x v="6"/>
    <x v="1"/>
  </r>
  <r>
    <n v="44751"/>
    <x v="542"/>
    <x v="36"/>
    <x v="0"/>
    <x v="2"/>
    <s v="Project Tote Personal File"/>
    <n v="98.21"/>
    <n v="7"/>
    <n v="28.48"/>
    <x v="6"/>
    <x v="1"/>
  </r>
  <r>
    <n v="44751"/>
    <x v="550"/>
    <x v="2"/>
    <x v="2"/>
    <x v="6"/>
    <s v="Panasonic KX-TG9541B DECT 6.0 Digital 2-Line Expandable Cordless Phone With Digital Answering System"/>
    <n v="269.98"/>
    <n v="3"/>
    <n v="40.5"/>
    <x v="6"/>
    <x v="1"/>
  </r>
  <r>
    <n v="44751"/>
    <x v="148"/>
    <x v="0"/>
    <x v="0"/>
    <x v="12"/>
    <s v="Acco 7-Outlet Masterpiece Power Center, Wihtout Fax/Phone Line Protection"/>
    <n v="48.63"/>
    <n v="2"/>
    <n v="-121.58"/>
    <x v="6"/>
    <x v="1"/>
  </r>
  <r>
    <n v="44752"/>
    <x v="281"/>
    <x v="12"/>
    <x v="0"/>
    <x v="3"/>
    <s v="Accohide Poly Flexible Ring Binders"/>
    <n v="3.37"/>
    <n v="3"/>
    <n v="-2.2400000000000002"/>
    <x v="6"/>
    <x v="1"/>
  </r>
  <r>
    <n v="44752"/>
    <x v="30"/>
    <x v="3"/>
    <x v="0"/>
    <x v="3"/>
    <s v="Large Capacity Hanging Post Binders"/>
    <n v="39.92"/>
    <n v="2"/>
    <n v="12.97"/>
    <x v="6"/>
    <x v="1"/>
  </r>
  <r>
    <n v="44753"/>
    <x v="584"/>
    <x v="2"/>
    <x v="1"/>
    <x v="8"/>
    <s v="Howard Miller 13-3/4&quot; Diameter Brushed Chrome Round Wall Clock"/>
    <n v="289.8"/>
    <n v="7"/>
    <n v="36.229999999999997"/>
    <x v="6"/>
    <x v="1"/>
  </r>
  <r>
    <n v="44753"/>
    <x v="584"/>
    <x v="2"/>
    <x v="0"/>
    <x v="3"/>
    <s v="Acco Suede Grain Vinyl Round Ring Binder"/>
    <n v="2.5"/>
    <n v="3"/>
    <n v="-2"/>
    <x v="6"/>
    <x v="1"/>
  </r>
  <r>
    <n v="44753"/>
    <x v="584"/>
    <x v="2"/>
    <x v="0"/>
    <x v="3"/>
    <s v="3M Organizer Strips"/>
    <n v="6.48"/>
    <n v="4"/>
    <n v="-4.75"/>
    <x v="6"/>
    <x v="1"/>
  </r>
  <r>
    <n v="44753"/>
    <x v="584"/>
    <x v="2"/>
    <x v="1"/>
    <x v="5"/>
    <s v="Novimex Fabric Task Chair"/>
    <n v="341.49"/>
    <n v="8"/>
    <n v="-73.180000000000007"/>
    <x v="6"/>
    <x v="1"/>
  </r>
  <r>
    <n v="44753"/>
    <x v="584"/>
    <x v="2"/>
    <x v="0"/>
    <x v="4"/>
    <s v="Newell 333"/>
    <n v="11.12"/>
    <n v="5"/>
    <n v="0.83"/>
    <x v="6"/>
    <x v="1"/>
  </r>
  <r>
    <n v="44753"/>
    <x v="584"/>
    <x v="2"/>
    <x v="1"/>
    <x v="8"/>
    <s v="Master Big Foot Doorstop, Beige"/>
    <n v="25.34"/>
    <n v="6"/>
    <n v="3.48"/>
    <x v="6"/>
    <x v="1"/>
  </r>
  <r>
    <n v="44753"/>
    <x v="59"/>
    <x v="22"/>
    <x v="0"/>
    <x v="0"/>
    <s v="Xerox 1896"/>
    <n v="29.97"/>
    <n v="3"/>
    <n v="13.49"/>
    <x v="6"/>
    <x v="1"/>
  </r>
  <r>
    <n v="44753"/>
    <x v="59"/>
    <x v="22"/>
    <x v="0"/>
    <x v="3"/>
    <s v="Wilson Jones Ledger-Size, Piano-Hinge Binder, 2&quot;, Blue"/>
    <n v="98.35"/>
    <n v="3"/>
    <n v="34.42"/>
    <x v="6"/>
    <x v="1"/>
  </r>
  <r>
    <n v="44753"/>
    <x v="477"/>
    <x v="7"/>
    <x v="1"/>
    <x v="13"/>
    <s v="Lesro Sheffield Collection Coffee Table, End Table, Center Table, Corner Table"/>
    <n v="199.84"/>
    <n v="4"/>
    <n v="-37.11"/>
    <x v="6"/>
    <x v="1"/>
  </r>
  <r>
    <n v="44753"/>
    <x v="477"/>
    <x v="7"/>
    <x v="2"/>
    <x v="6"/>
    <s v="Wilson Electronics DB Pro Signal Booster"/>
    <n v="716"/>
    <n v="2"/>
    <n v="193.32"/>
    <x v="6"/>
    <x v="1"/>
  </r>
  <r>
    <n v="44753"/>
    <x v="477"/>
    <x v="7"/>
    <x v="0"/>
    <x v="3"/>
    <s v="Tuf-Vin Binders"/>
    <n v="221.06"/>
    <n v="7"/>
    <n v="103.9"/>
    <x v="6"/>
    <x v="1"/>
  </r>
  <r>
    <n v="44754"/>
    <x v="556"/>
    <x v="1"/>
    <x v="1"/>
    <x v="5"/>
    <s v="Global Push Button Manager's Chair, Indigo"/>
    <n v="383.61"/>
    <n v="9"/>
    <n v="-5.48"/>
    <x v="6"/>
    <x v="1"/>
  </r>
  <r>
    <n v="44754"/>
    <x v="556"/>
    <x v="1"/>
    <x v="2"/>
    <x v="6"/>
    <s v="Geemarc AmpliPOWER60"/>
    <n v="148.47999999999999"/>
    <n v="2"/>
    <n v="16.7"/>
    <x v="6"/>
    <x v="1"/>
  </r>
  <r>
    <n v="44754"/>
    <x v="556"/>
    <x v="1"/>
    <x v="2"/>
    <x v="6"/>
    <s v="Vtech CS6719"/>
    <n v="537.54"/>
    <n v="7"/>
    <n v="53.75"/>
    <x v="6"/>
    <x v="1"/>
  </r>
  <r>
    <n v="44754"/>
    <x v="556"/>
    <x v="1"/>
    <x v="0"/>
    <x v="3"/>
    <s v="Tuff Stuff Recycled Round Ring Binders"/>
    <n v="1.93"/>
    <n v="2"/>
    <n v="-2.99"/>
    <x v="6"/>
    <x v="1"/>
  </r>
  <r>
    <n v="44754"/>
    <x v="556"/>
    <x v="1"/>
    <x v="0"/>
    <x v="4"/>
    <s v="Newell 32"/>
    <n v="6.91"/>
    <n v="3"/>
    <n v="0.69"/>
    <x v="6"/>
    <x v="1"/>
  </r>
  <r>
    <n v="44754"/>
    <x v="556"/>
    <x v="1"/>
    <x v="1"/>
    <x v="8"/>
    <s v="Floodlight Indoor Halogen Bulbs, 1 Bulb per Pack, 60 Watts"/>
    <n v="7.76"/>
    <n v="1"/>
    <n v="-2.13"/>
    <x v="6"/>
    <x v="1"/>
  </r>
  <r>
    <n v="44754"/>
    <x v="556"/>
    <x v="1"/>
    <x v="2"/>
    <x v="6"/>
    <s v="GE 2-Jack Phone Line Splitter"/>
    <n v="659.17"/>
    <n v="4"/>
    <n v="49.44"/>
    <x v="6"/>
    <x v="1"/>
  </r>
  <r>
    <n v="44754"/>
    <x v="667"/>
    <x v="0"/>
    <x v="2"/>
    <x v="6"/>
    <s v="Vtech CS6719"/>
    <n v="307.17"/>
    <n v="4"/>
    <n v="30.72"/>
    <x v="6"/>
    <x v="1"/>
  </r>
  <r>
    <n v="44755"/>
    <x v="11"/>
    <x v="20"/>
    <x v="0"/>
    <x v="3"/>
    <s v="GBC Plastic Binding Combs"/>
    <n v="11.81"/>
    <n v="2"/>
    <n v="4.28"/>
    <x v="6"/>
    <x v="1"/>
  </r>
  <r>
    <n v="44755"/>
    <x v="11"/>
    <x v="20"/>
    <x v="1"/>
    <x v="5"/>
    <s v="Safco Contoured Stacking Chairs"/>
    <n v="1931.04"/>
    <n v="9"/>
    <n v="321.83999999999997"/>
    <x v="6"/>
    <x v="1"/>
  </r>
  <r>
    <n v="44755"/>
    <x v="11"/>
    <x v="20"/>
    <x v="0"/>
    <x v="0"/>
    <s v="Easy-staple paper"/>
    <n v="9.9600000000000009"/>
    <n v="2"/>
    <n v="4.68"/>
    <x v="6"/>
    <x v="1"/>
  </r>
  <r>
    <n v="44755"/>
    <x v="421"/>
    <x v="0"/>
    <x v="0"/>
    <x v="3"/>
    <s v="Wilson Jones Heavy-Duty Casebound Ring Binders with Metal Hinges"/>
    <n v="41.57"/>
    <n v="6"/>
    <n v="-66.510000000000005"/>
    <x v="6"/>
    <x v="1"/>
  </r>
  <r>
    <n v="44755"/>
    <x v="37"/>
    <x v="4"/>
    <x v="0"/>
    <x v="0"/>
    <s v="Xerox 1931"/>
    <n v="38.880000000000003"/>
    <n v="6"/>
    <n v="18.66"/>
    <x v="6"/>
    <x v="1"/>
  </r>
  <r>
    <n v="44756"/>
    <x v="614"/>
    <x v="12"/>
    <x v="0"/>
    <x v="2"/>
    <s v="SAFCO Boltless Steel Shelving"/>
    <n v="272.74"/>
    <n v="3"/>
    <n v="-64.77"/>
    <x v="6"/>
    <x v="1"/>
  </r>
  <r>
    <n v="44756"/>
    <x v="614"/>
    <x v="12"/>
    <x v="0"/>
    <x v="0"/>
    <s v="Xerox 1899"/>
    <n v="18.5"/>
    <n v="4"/>
    <n v="6.7"/>
    <x v="6"/>
    <x v="1"/>
  </r>
  <r>
    <n v="44756"/>
    <x v="614"/>
    <x v="12"/>
    <x v="1"/>
    <x v="5"/>
    <s v="SAFCO Arco Folding Chair"/>
    <n v="441.92"/>
    <n v="2"/>
    <n v="49.72"/>
    <x v="6"/>
    <x v="1"/>
  </r>
  <r>
    <n v="44756"/>
    <x v="614"/>
    <x v="12"/>
    <x v="1"/>
    <x v="11"/>
    <s v="Hon Metal Bookcases, Black"/>
    <n v="127.76"/>
    <n v="6"/>
    <n v="-191.65"/>
    <x v="6"/>
    <x v="1"/>
  </r>
  <r>
    <n v="44758"/>
    <x v="654"/>
    <x v="3"/>
    <x v="1"/>
    <x v="5"/>
    <s v="Hon 2090 Â“Pillow SoftÂ” Series Mid Back Swivel/Tilt Chairs"/>
    <n v="1348.7"/>
    <n v="6"/>
    <n v="-219.16"/>
    <x v="6"/>
    <x v="1"/>
  </r>
  <r>
    <n v="44758"/>
    <x v="654"/>
    <x v="3"/>
    <x v="1"/>
    <x v="5"/>
    <s v="Hon 4070 Series Pagoda Armless Upholstered Stacking Chairs"/>
    <n v="700.15"/>
    <n v="3"/>
    <n v="78.77"/>
    <x v="6"/>
    <x v="1"/>
  </r>
  <r>
    <n v="44758"/>
    <x v="124"/>
    <x v="20"/>
    <x v="0"/>
    <x v="0"/>
    <s v="Petty Cash Envelope"/>
    <n v="80.88"/>
    <n v="3"/>
    <n v="39.630000000000003"/>
    <x v="6"/>
    <x v="1"/>
  </r>
  <r>
    <n v="44758"/>
    <x v="124"/>
    <x v="20"/>
    <x v="2"/>
    <x v="9"/>
    <s v="Kensington Orbit Wireless Mobile Trackball for PC and Mac"/>
    <n v="599.9"/>
    <n v="10"/>
    <n v="191.97"/>
    <x v="6"/>
    <x v="1"/>
  </r>
  <r>
    <n v="44758"/>
    <x v="588"/>
    <x v="36"/>
    <x v="1"/>
    <x v="5"/>
    <s v="Global Manager's Adjustable Task Chair, Storm"/>
    <n v="150.97999999999999"/>
    <n v="1"/>
    <n v="43.78"/>
    <x v="6"/>
    <x v="1"/>
  </r>
  <r>
    <n v="44758"/>
    <x v="588"/>
    <x v="36"/>
    <x v="0"/>
    <x v="10"/>
    <s v="White Envelopes, White Envelopes with Clear Poly Window"/>
    <n v="137.25"/>
    <n v="9"/>
    <n v="63.14"/>
    <x v="6"/>
    <x v="1"/>
  </r>
  <r>
    <n v="44758"/>
    <x v="588"/>
    <x v="36"/>
    <x v="0"/>
    <x v="7"/>
    <s v="Acco Banker's Clasps, 5 3/4&quot;-Long"/>
    <n v="11.52"/>
    <n v="4"/>
    <n v="5.41"/>
    <x v="6"/>
    <x v="1"/>
  </r>
  <r>
    <n v="44759"/>
    <x v="401"/>
    <x v="3"/>
    <x v="1"/>
    <x v="11"/>
    <s v="Sauder Camden County Collection Libraries, Planked Cherry Finish"/>
    <n v="195.47"/>
    <n v="2"/>
    <n v="-13.8"/>
    <x v="6"/>
    <x v="1"/>
  </r>
  <r>
    <n v="44759"/>
    <x v="634"/>
    <x v="16"/>
    <x v="1"/>
    <x v="11"/>
    <s v="Bush Westfield Collection Bookcases, Medium Cherry Finish"/>
    <n v="231.92"/>
    <n v="5"/>
    <n v="5.8"/>
    <x v="6"/>
    <x v="1"/>
  </r>
  <r>
    <n v="44759"/>
    <x v="668"/>
    <x v="0"/>
    <x v="0"/>
    <x v="1"/>
    <s v="Avery 479"/>
    <n v="6.26"/>
    <n v="3"/>
    <n v="2.04"/>
    <x v="6"/>
    <x v="1"/>
  </r>
  <r>
    <n v="44759"/>
    <x v="668"/>
    <x v="0"/>
    <x v="0"/>
    <x v="7"/>
    <s v="Advantus T-Pin Paper Clips"/>
    <n v="14.43"/>
    <n v="4"/>
    <n v="3.43"/>
    <x v="6"/>
    <x v="1"/>
  </r>
  <r>
    <n v="44760"/>
    <x v="334"/>
    <x v="3"/>
    <x v="2"/>
    <x v="9"/>
    <s v="Logitech G35 7.1-Channel Surround Sound Headset"/>
    <n v="519.96"/>
    <n v="4"/>
    <n v="176.79"/>
    <x v="6"/>
    <x v="1"/>
  </r>
  <r>
    <n v="44760"/>
    <x v="385"/>
    <x v="20"/>
    <x v="0"/>
    <x v="4"/>
    <s v="Newell 32"/>
    <n v="5.76"/>
    <n v="2"/>
    <n v="1.61"/>
    <x v="6"/>
    <x v="1"/>
  </r>
  <r>
    <n v="44760"/>
    <x v="137"/>
    <x v="20"/>
    <x v="0"/>
    <x v="3"/>
    <s v="Economy Binders"/>
    <n v="3.33"/>
    <n v="2"/>
    <n v="1.21"/>
    <x v="6"/>
    <x v="1"/>
  </r>
  <r>
    <n v="44760"/>
    <x v="137"/>
    <x v="20"/>
    <x v="2"/>
    <x v="6"/>
    <s v="Plantronics CS 50-USB -Â headsetÂ - Convertible, Monaural"/>
    <n v="135.99"/>
    <n v="1"/>
    <n v="36.72"/>
    <x v="6"/>
    <x v="1"/>
  </r>
  <r>
    <n v="44760"/>
    <x v="137"/>
    <x v="20"/>
    <x v="1"/>
    <x v="8"/>
    <s v="Eldon Expressions Wood Desk Accessories, Oak"/>
    <n v="7.38"/>
    <n v="1"/>
    <n v="2.14"/>
    <x v="6"/>
    <x v="1"/>
  </r>
  <r>
    <n v="44761"/>
    <x v="669"/>
    <x v="12"/>
    <x v="0"/>
    <x v="3"/>
    <s v="Wilson Jones DublLock D-Ring Binders"/>
    <n v="2.0299999999999998"/>
    <n v="1"/>
    <n v="-1.35"/>
    <x v="6"/>
    <x v="1"/>
  </r>
  <r>
    <n v="44762"/>
    <x v="670"/>
    <x v="18"/>
    <x v="0"/>
    <x v="2"/>
    <s v="Multi-Use Personal File Cart and Caster Set, Three Stacking Bins"/>
    <n v="34.76"/>
    <n v="1"/>
    <n v="9.73"/>
    <x v="6"/>
    <x v="1"/>
  </r>
  <r>
    <n v="44762"/>
    <x v="670"/>
    <x v="18"/>
    <x v="2"/>
    <x v="9"/>
    <s v="Imation Bio 8GB USBÂ Flash Drive ImationÂ Corp"/>
    <n v="831.2"/>
    <n v="5"/>
    <n v="124.68"/>
    <x v="6"/>
    <x v="1"/>
  </r>
  <r>
    <n v="44762"/>
    <x v="670"/>
    <x v="18"/>
    <x v="0"/>
    <x v="0"/>
    <s v="Xerox 1981"/>
    <n v="26.4"/>
    <n v="5"/>
    <n v="11.88"/>
    <x v="6"/>
    <x v="1"/>
  </r>
  <r>
    <n v="44762"/>
    <x v="670"/>
    <x v="18"/>
    <x v="0"/>
    <x v="10"/>
    <s v="White Envelopes, White Envelopes with Clear Poly Window"/>
    <n v="106.75"/>
    <n v="7"/>
    <n v="49.11"/>
    <x v="6"/>
    <x v="1"/>
  </r>
  <r>
    <n v="44762"/>
    <x v="670"/>
    <x v="18"/>
    <x v="0"/>
    <x v="0"/>
    <s v="Tops White Computer Printout Paper"/>
    <n v="97.82"/>
    <n v="2"/>
    <n v="45.98"/>
    <x v="6"/>
    <x v="1"/>
  </r>
  <r>
    <n v="44762"/>
    <x v="670"/>
    <x v="18"/>
    <x v="0"/>
    <x v="2"/>
    <s v="Eldon Portable Mobile Manager"/>
    <n v="141.4"/>
    <n v="5"/>
    <n v="38.18"/>
    <x v="6"/>
    <x v="1"/>
  </r>
  <r>
    <n v="44762"/>
    <x v="277"/>
    <x v="1"/>
    <x v="0"/>
    <x v="3"/>
    <s v="Avery Durable Binders"/>
    <n v="2.88"/>
    <n v="5"/>
    <n v="-4.46"/>
    <x v="6"/>
    <x v="1"/>
  </r>
  <r>
    <n v="44762"/>
    <x v="277"/>
    <x v="1"/>
    <x v="1"/>
    <x v="11"/>
    <s v="O'Sullivan Cherrywood Estates Traditional Barrister Bookcase"/>
    <n v="384.94"/>
    <n v="4"/>
    <n v="-126.48"/>
    <x v="6"/>
    <x v="1"/>
  </r>
  <r>
    <n v="44762"/>
    <x v="277"/>
    <x v="1"/>
    <x v="2"/>
    <x v="6"/>
    <s v="Pyle PMP37LED"/>
    <n v="153.58000000000001"/>
    <n v="2"/>
    <n v="13.44"/>
    <x v="6"/>
    <x v="1"/>
  </r>
  <r>
    <n v="44762"/>
    <x v="277"/>
    <x v="1"/>
    <x v="1"/>
    <x v="11"/>
    <s v="Atlantic Metals Mobile 3-Shelf Bookcases, Custom Colors"/>
    <n v="913.43"/>
    <n v="5"/>
    <n v="-52.2"/>
    <x v="6"/>
    <x v="1"/>
  </r>
  <r>
    <n v="44765"/>
    <x v="128"/>
    <x v="20"/>
    <x v="0"/>
    <x v="12"/>
    <s v="Belkin F5C206VTEL 6 Outlet Surge"/>
    <n v="68.94"/>
    <n v="3"/>
    <n v="20.68"/>
    <x v="6"/>
    <x v="1"/>
  </r>
  <r>
    <n v="44765"/>
    <x v="128"/>
    <x v="20"/>
    <x v="1"/>
    <x v="8"/>
    <s v="Howard Miller 13&quot; Diameter Pewter Finish Round Wall Clock"/>
    <n v="128.82"/>
    <n v="3"/>
    <n v="50.24"/>
    <x v="6"/>
    <x v="1"/>
  </r>
  <r>
    <n v="44765"/>
    <x v="7"/>
    <x v="20"/>
    <x v="0"/>
    <x v="3"/>
    <s v="Acco 3-Hole Punch"/>
    <n v="10.51"/>
    <n v="3"/>
    <n v="3.68"/>
    <x v="6"/>
    <x v="1"/>
  </r>
  <r>
    <n v="44766"/>
    <x v="301"/>
    <x v="5"/>
    <x v="1"/>
    <x v="8"/>
    <s v="Eldon Expressions Wood and Plastic Desk Accessories, Cherry Wood"/>
    <n v="20.94"/>
    <n v="3"/>
    <n v="6.07"/>
    <x v="6"/>
    <x v="1"/>
  </r>
  <r>
    <n v="44766"/>
    <x v="301"/>
    <x v="5"/>
    <x v="0"/>
    <x v="3"/>
    <s v="GBC Prepunched Paper, 19-Hole, for Binding Systems, 24-lb"/>
    <n v="135.09"/>
    <n v="9"/>
    <n v="62.14"/>
    <x v="6"/>
    <x v="1"/>
  </r>
  <r>
    <n v="44766"/>
    <x v="301"/>
    <x v="5"/>
    <x v="2"/>
    <x v="9"/>
    <s v="Anker Ultra-Slim Mini Bluetooth 3.0 Wireless Keyboard"/>
    <n v="279.86"/>
    <n v="14"/>
    <n v="64.37"/>
    <x v="6"/>
    <x v="1"/>
  </r>
  <r>
    <n v="44766"/>
    <x v="301"/>
    <x v="5"/>
    <x v="0"/>
    <x v="3"/>
    <s v="GBC Prepunched Paper, 19-Hole, for Binding Systems, 24-lb"/>
    <n v="90.06"/>
    <n v="6"/>
    <n v="41.43"/>
    <x v="6"/>
    <x v="1"/>
  </r>
  <r>
    <n v="44767"/>
    <x v="237"/>
    <x v="2"/>
    <x v="0"/>
    <x v="3"/>
    <s v="GBC Premium Transparent Covers with Diagonal Lined Pattern"/>
    <n v="25.18"/>
    <n v="4"/>
    <n v="-18.46"/>
    <x v="6"/>
    <x v="1"/>
  </r>
  <r>
    <n v="44767"/>
    <x v="289"/>
    <x v="22"/>
    <x v="0"/>
    <x v="7"/>
    <s v="Plymouth Boxed Rubber Bands by Plymouth"/>
    <n v="9.42"/>
    <n v="2"/>
    <n v="0.47"/>
    <x v="6"/>
    <x v="1"/>
  </r>
  <r>
    <n v="44767"/>
    <x v="289"/>
    <x v="22"/>
    <x v="0"/>
    <x v="0"/>
    <s v="Xerox 228"/>
    <n v="12.96"/>
    <n v="2"/>
    <n v="6.22"/>
    <x v="6"/>
    <x v="1"/>
  </r>
  <r>
    <n v="44767"/>
    <x v="289"/>
    <x v="22"/>
    <x v="1"/>
    <x v="11"/>
    <s v="Sauder Forest Hills Library, Woodland Oak Finish"/>
    <n v="704.9"/>
    <n v="5"/>
    <n v="56.39"/>
    <x v="6"/>
    <x v="1"/>
  </r>
  <r>
    <n v="44767"/>
    <x v="289"/>
    <x v="22"/>
    <x v="1"/>
    <x v="5"/>
    <s v="Office Star - Professional Matrix Back Chair with 2-to-1 Synchro Tilt and Mesh Fabric Seat"/>
    <n v="561.57000000000005"/>
    <n v="2"/>
    <n v="28.08"/>
    <x v="6"/>
    <x v="1"/>
  </r>
  <r>
    <n v="44767"/>
    <x v="598"/>
    <x v="33"/>
    <x v="0"/>
    <x v="10"/>
    <s v="White Business Envelopes with Contemporary Seam, Recycled White Business Envelopes"/>
    <n v="98.46"/>
    <n v="9"/>
    <n v="49.23"/>
    <x v="6"/>
    <x v="1"/>
  </r>
  <r>
    <n v="44767"/>
    <x v="598"/>
    <x v="33"/>
    <x v="1"/>
    <x v="13"/>
    <s v="Bevis Round Conference Table Top, X-Base"/>
    <n v="358.58"/>
    <n v="2"/>
    <n v="39.44"/>
    <x v="6"/>
    <x v="1"/>
  </r>
  <r>
    <n v="44767"/>
    <x v="446"/>
    <x v="3"/>
    <x v="2"/>
    <x v="6"/>
    <s v="Motorola L703CM"/>
    <n v="623.96"/>
    <n v="5"/>
    <n v="39"/>
    <x v="6"/>
    <x v="1"/>
  </r>
  <r>
    <n v="44768"/>
    <x v="273"/>
    <x v="12"/>
    <x v="1"/>
    <x v="13"/>
    <s v="Bevis Boat-Shaped Conference Table"/>
    <n v="393.17"/>
    <n v="3"/>
    <n v="-204.45"/>
    <x v="6"/>
    <x v="1"/>
  </r>
  <r>
    <n v="44768"/>
    <x v="454"/>
    <x v="3"/>
    <x v="0"/>
    <x v="10"/>
    <s v="Airmail Envelopes"/>
    <n v="167.86"/>
    <n v="2"/>
    <n v="78.89"/>
    <x v="6"/>
    <x v="1"/>
  </r>
  <r>
    <n v="44768"/>
    <x v="244"/>
    <x v="3"/>
    <x v="0"/>
    <x v="3"/>
    <s v="Acco Pressboard Covers with Storage Hooks, 9 1/2&quot; x 11&quot;, Executive Red"/>
    <n v="9.14"/>
    <n v="3"/>
    <n v="3.09"/>
    <x v="6"/>
    <x v="1"/>
  </r>
  <r>
    <n v="44768"/>
    <x v="244"/>
    <x v="3"/>
    <x v="0"/>
    <x v="3"/>
    <s v="Tuff Stuff Recycled Round Ring Binders"/>
    <n v="23.14"/>
    <n v="6"/>
    <n v="8.39"/>
    <x v="6"/>
    <x v="1"/>
  </r>
  <r>
    <n v="44768"/>
    <x v="244"/>
    <x v="3"/>
    <x v="0"/>
    <x v="4"/>
    <s v="Newell 334"/>
    <n v="99.2"/>
    <n v="5"/>
    <n v="25.79"/>
    <x v="6"/>
    <x v="1"/>
  </r>
  <r>
    <n v="44768"/>
    <x v="38"/>
    <x v="12"/>
    <x v="1"/>
    <x v="5"/>
    <s v="Office Star - Contemporary Task Swivel Chair"/>
    <n v="266.35000000000002"/>
    <n v="3"/>
    <n v="13.32"/>
    <x v="6"/>
    <x v="1"/>
  </r>
  <r>
    <n v="44768"/>
    <x v="83"/>
    <x v="2"/>
    <x v="0"/>
    <x v="0"/>
    <s v="Eureka Recycled Copy Paper 8 1/2&quot; x 11&quot;, Ream"/>
    <n v="10.37"/>
    <n v="2"/>
    <n v="3.63"/>
    <x v="6"/>
    <x v="1"/>
  </r>
  <r>
    <n v="44769"/>
    <x v="190"/>
    <x v="5"/>
    <x v="2"/>
    <x v="6"/>
    <s v="Mediabridge Sport Armband iPhone 5s"/>
    <n v="29.97"/>
    <n v="3"/>
    <n v="0.3"/>
    <x v="6"/>
    <x v="1"/>
  </r>
  <r>
    <n v="44772"/>
    <x v="454"/>
    <x v="3"/>
    <x v="2"/>
    <x v="9"/>
    <s v="Logitech 910-002974 M325 Wireless Mouse for Web Scrolling"/>
    <n v="209.93"/>
    <n v="7"/>
    <n v="92.37"/>
    <x v="6"/>
    <x v="1"/>
  </r>
  <r>
    <n v="44772"/>
    <x v="454"/>
    <x v="3"/>
    <x v="1"/>
    <x v="8"/>
    <s v="Regeneration Desk Collection"/>
    <n v="5.28"/>
    <n v="3"/>
    <n v="2.3199999999999998"/>
    <x v="6"/>
    <x v="1"/>
  </r>
  <r>
    <n v="44772"/>
    <x v="454"/>
    <x v="3"/>
    <x v="0"/>
    <x v="3"/>
    <s v="Presstex Flexible Ring Binders"/>
    <n v="10.92"/>
    <n v="3"/>
    <n v="4.0999999999999996"/>
    <x v="6"/>
    <x v="1"/>
  </r>
  <r>
    <n v="44772"/>
    <x v="369"/>
    <x v="0"/>
    <x v="0"/>
    <x v="2"/>
    <s v="Eldon ProFile File 'N Store Portable File Tub Letter/Legal Size Black"/>
    <n v="61.79"/>
    <n v="4"/>
    <n v="6.18"/>
    <x v="6"/>
    <x v="1"/>
  </r>
  <r>
    <n v="44772"/>
    <x v="292"/>
    <x v="28"/>
    <x v="1"/>
    <x v="5"/>
    <s v="Global Stack Chair without Arms, Black"/>
    <n v="155.88"/>
    <n v="6"/>
    <n v="38.97"/>
    <x v="6"/>
    <x v="1"/>
  </r>
  <r>
    <n v="44773"/>
    <x v="356"/>
    <x v="20"/>
    <x v="2"/>
    <x v="9"/>
    <s v="Plantronics CS510 - Over-the-Head monaural Wireless Headset System"/>
    <n v="2309.65"/>
    <n v="7"/>
    <n v="762.18"/>
    <x v="6"/>
    <x v="1"/>
  </r>
  <r>
    <n v="44773"/>
    <x v="356"/>
    <x v="20"/>
    <x v="1"/>
    <x v="13"/>
    <s v="Bevis Round Bullnose 29&quot; High Table Top"/>
    <n v="1090.78"/>
    <n v="7"/>
    <n v="-290.88"/>
    <x v="6"/>
    <x v="1"/>
  </r>
  <r>
    <n v="44773"/>
    <x v="356"/>
    <x v="20"/>
    <x v="0"/>
    <x v="0"/>
    <s v="Xerox 212"/>
    <n v="19.440000000000001"/>
    <n v="3"/>
    <n v="9.33"/>
    <x v="6"/>
    <x v="1"/>
  </r>
  <r>
    <n v="44773"/>
    <x v="444"/>
    <x v="29"/>
    <x v="2"/>
    <x v="9"/>
    <s v="Microsoft Sculpt Comfort Mouse"/>
    <n v="239.7"/>
    <n v="6"/>
    <n v="105.47"/>
    <x v="6"/>
    <x v="1"/>
  </r>
  <r>
    <n v="44773"/>
    <x v="571"/>
    <x v="24"/>
    <x v="0"/>
    <x v="14"/>
    <s v="Acme 10&quot; Easy Grip Assistive Scissors"/>
    <n v="52.59"/>
    <n v="3"/>
    <n v="15.78"/>
    <x v="6"/>
    <x v="1"/>
  </r>
  <r>
    <n v="44774"/>
    <x v="142"/>
    <x v="3"/>
    <x v="0"/>
    <x v="4"/>
    <s v="Prang Dustless Chalk Sticks"/>
    <n v="6.72"/>
    <n v="4"/>
    <n v="3.36"/>
    <x v="7"/>
    <x v="1"/>
  </r>
  <r>
    <n v="44774"/>
    <x v="142"/>
    <x v="3"/>
    <x v="1"/>
    <x v="13"/>
    <s v="Hon 2111 Invitation Series Corner Table"/>
    <n v="1004.98"/>
    <n v="6"/>
    <n v="-175.87"/>
    <x v="7"/>
    <x v="1"/>
  </r>
  <r>
    <n v="44775"/>
    <x v="261"/>
    <x v="22"/>
    <x v="0"/>
    <x v="3"/>
    <s v="Ibico Presentation Index for Binding Systems"/>
    <n v="6.37"/>
    <n v="2"/>
    <n v="2.15"/>
    <x v="7"/>
    <x v="1"/>
  </r>
  <r>
    <n v="44775"/>
    <x v="261"/>
    <x v="22"/>
    <x v="2"/>
    <x v="15"/>
    <s v="Okidata C331dn Printer"/>
    <n v="558.4"/>
    <n v="2"/>
    <n v="41.88"/>
    <x v="7"/>
    <x v="1"/>
  </r>
  <r>
    <n v="44775"/>
    <x v="671"/>
    <x v="43"/>
    <x v="2"/>
    <x v="6"/>
    <s v="Plantronics MX500i Earset"/>
    <n v="128.85"/>
    <n v="3"/>
    <n v="3.87"/>
    <x v="7"/>
    <x v="1"/>
  </r>
  <r>
    <n v="44775"/>
    <x v="671"/>
    <x v="43"/>
    <x v="0"/>
    <x v="0"/>
    <s v="Important Message Pads, 50 4-1/4 x 5-1/2 Forms per Pad"/>
    <n v="8.4"/>
    <n v="2"/>
    <n v="4.12"/>
    <x v="7"/>
    <x v="1"/>
  </r>
  <r>
    <n v="44775"/>
    <x v="671"/>
    <x v="43"/>
    <x v="2"/>
    <x v="9"/>
    <s v="Logitech G700s Rechargeable Gaming Mouse"/>
    <n v="199.98"/>
    <n v="2"/>
    <n v="83.99"/>
    <x v="7"/>
    <x v="1"/>
  </r>
  <r>
    <n v="44775"/>
    <x v="671"/>
    <x v="43"/>
    <x v="1"/>
    <x v="5"/>
    <s v="Office Star Flex Back Scooter Chair with White Frame"/>
    <n v="110.98"/>
    <n v="1"/>
    <n v="15.54"/>
    <x v="7"/>
    <x v="1"/>
  </r>
  <r>
    <n v="44775"/>
    <x v="536"/>
    <x v="11"/>
    <x v="1"/>
    <x v="13"/>
    <s v="Balt Split Level Computer Training Table"/>
    <n v="277.5"/>
    <n v="4"/>
    <n v="-188.7"/>
    <x v="7"/>
    <x v="1"/>
  </r>
  <r>
    <n v="44778"/>
    <x v="123"/>
    <x v="0"/>
    <x v="0"/>
    <x v="2"/>
    <s v="Perma STOR-ALL Hanging File Box, 13 1/8&quot;W x 12 1/4&quot;D x 10 1/2&quot;H"/>
    <n v="33.49"/>
    <n v="7"/>
    <n v="-1.26"/>
    <x v="7"/>
    <x v="1"/>
  </r>
  <r>
    <n v="44778"/>
    <x v="123"/>
    <x v="0"/>
    <x v="0"/>
    <x v="14"/>
    <s v="Stiletto Hand Letter Openers"/>
    <n v="23.04"/>
    <n v="3"/>
    <n v="-4.9000000000000004"/>
    <x v="7"/>
    <x v="1"/>
  </r>
  <r>
    <n v="44778"/>
    <x v="123"/>
    <x v="0"/>
    <x v="0"/>
    <x v="3"/>
    <s v="Avery Self-Adhesive Photo Pockets for Polaroid Photos"/>
    <n v="1.36"/>
    <n v="1"/>
    <n v="-2.1800000000000002"/>
    <x v="7"/>
    <x v="1"/>
  </r>
  <r>
    <n v="44778"/>
    <x v="123"/>
    <x v="0"/>
    <x v="1"/>
    <x v="8"/>
    <s v="Eldon Expressions Wood Desk Accessories, Oak"/>
    <n v="14.76"/>
    <n v="5"/>
    <n v="-11.44"/>
    <x v="7"/>
    <x v="1"/>
  </r>
  <r>
    <n v="44779"/>
    <x v="279"/>
    <x v="0"/>
    <x v="0"/>
    <x v="0"/>
    <s v="Xerox 188"/>
    <n v="27.22"/>
    <n v="3"/>
    <n v="9.8699999999999992"/>
    <x v="7"/>
    <x v="1"/>
  </r>
  <r>
    <n v="44779"/>
    <x v="468"/>
    <x v="0"/>
    <x v="0"/>
    <x v="1"/>
    <s v="Avery 505"/>
    <n v="35.520000000000003"/>
    <n v="3"/>
    <n v="13.32"/>
    <x v="7"/>
    <x v="1"/>
  </r>
  <r>
    <n v="44779"/>
    <x v="468"/>
    <x v="0"/>
    <x v="0"/>
    <x v="3"/>
    <s v="Avery Hole Reinforcements"/>
    <n v="6.23"/>
    <n v="5"/>
    <n v="-9.66"/>
    <x v="7"/>
    <x v="1"/>
  </r>
  <r>
    <n v="44779"/>
    <x v="468"/>
    <x v="0"/>
    <x v="0"/>
    <x v="0"/>
    <s v="Xerox 1906"/>
    <n v="56.7"/>
    <n v="2"/>
    <n v="19.14"/>
    <x v="7"/>
    <x v="1"/>
  </r>
  <r>
    <n v="44779"/>
    <x v="468"/>
    <x v="0"/>
    <x v="1"/>
    <x v="11"/>
    <s v="O'Sullivan Manor Hill 2-Door Library in Brianna Oak"/>
    <n v="369.2"/>
    <n v="3"/>
    <n v="-114.02"/>
    <x v="7"/>
    <x v="1"/>
  </r>
  <r>
    <n v="44780"/>
    <x v="270"/>
    <x v="34"/>
    <x v="0"/>
    <x v="3"/>
    <s v="ACCOHIDE 3-Ring Binder, Blue, 1&quot;"/>
    <n v="3.3"/>
    <n v="1"/>
    <n v="1.1200000000000001"/>
    <x v="7"/>
    <x v="1"/>
  </r>
  <r>
    <n v="44780"/>
    <x v="672"/>
    <x v="3"/>
    <x v="0"/>
    <x v="3"/>
    <s v="Cardinal Hold-It CD Pocket"/>
    <n v="19.149999999999999"/>
    <n v="3"/>
    <n v="6.46"/>
    <x v="7"/>
    <x v="1"/>
  </r>
  <r>
    <n v="44780"/>
    <x v="439"/>
    <x v="24"/>
    <x v="0"/>
    <x v="3"/>
    <s v="Wilson Jones Hanging View Binder, White, 1&quot;"/>
    <n v="28.4"/>
    <n v="4"/>
    <n v="13.06"/>
    <x v="7"/>
    <x v="1"/>
  </r>
  <r>
    <n v="44780"/>
    <x v="439"/>
    <x v="24"/>
    <x v="1"/>
    <x v="8"/>
    <s v="Tenex V2T-RE Standard Weight Series Chair Mat, 45&quot; x 53&quot;, Lip 25&quot; x 12&quot;"/>
    <n v="212.94"/>
    <n v="3"/>
    <n v="34.07"/>
    <x v="7"/>
    <x v="1"/>
  </r>
  <r>
    <n v="44780"/>
    <x v="232"/>
    <x v="2"/>
    <x v="0"/>
    <x v="4"/>
    <s v="Stanley Contemporary Battery Pencil Sharpeners"/>
    <n v="106.8"/>
    <n v="10"/>
    <n v="10.68"/>
    <x v="7"/>
    <x v="1"/>
  </r>
  <r>
    <n v="44780"/>
    <x v="270"/>
    <x v="36"/>
    <x v="0"/>
    <x v="12"/>
    <s v="Acco Six-Outlet Power Strip, 4' Cord Length"/>
    <n v="77.58"/>
    <n v="9"/>
    <n v="20.170000000000002"/>
    <x v="7"/>
    <x v="1"/>
  </r>
  <r>
    <n v="44780"/>
    <x v="673"/>
    <x v="6"/>
    <x v="2"/>
    <x v="6"/>
    <s v="Ativa D5772 2-Line 5.8GHz Digital Expandable Corded/Cordless Phone System with Answering &amp; Caller ID/Call Waiting, Black/Silver"/>
    <n v="494.97"/>
    <n v="3"/>
    <n v="148.49"/>
    <x v="7"/>
    <x v="1"/>
  </r>
  <r>
    <n v="44780"/>
    <x v="673"/>
    <x v="6"/>
    <x v="0"/>
    <x v="1"/>
    <s v="Avery 50"/>
    <n v="25.06"/>
    <n v="2"/>
    <n v="11.78"/>
    <x v="7"/>
    <x v="1"/>
  </r>
  <r>
    <n v="44781"/>
    <x v="426"/>
    <x v="3"/>
    <x v="0"/>
    <x v="3"/>
    <s v="ACCOHIDE 3-Ring Binder, Blue, 1&quot;"/>
    <n v="6.61"/>
    <n v="2"/>
    <n v="2.23"/>
    <x v="7"/>
    <x v="1"/>
  </r>
  <r>
    <n v="44781"/>
    <x v="426"/>
    <x v="3"/>
    <x v="0"/>
    <x v="3"/>
    <s v="Presstex Flexible Ring Binders"/>
    <n v="7.28"/>
    <n v="2"/>
    <n v="2.73"/>
    <x v="7"/>
    <x v="1"/>
  </r>
  <r>
    <n v="44781"/>
    <x v="426"/>
    <x v="3"/>
    <x v="1"/>
    <x v="5"/>
    <s v="Global Ergonomic Managers Chair"/>
    <n v="144.78"/>
    <n v="1"/>
    <n v="10.86"/>
    <x v="7"/>
    <x v="1"/>
  </r>
  <r>
    <n v="44781"/>
    <x v="674"/>
    <x v="32"/>
    <x v="0"/>
    <x v="4"/>
    <s v="Boston 1827 Commercial Additional Cutter, Drive Gear &amp; Gear Rack for 1606"/>
    <n v="39.659999999999997"/>
    <n v="2"/>
    <n v="11.9"/>
    <x v="7"/>
    <x v="1"/>
  </r>
  <r>
    <n v="44781"/>
    <x v="674"/>
    <x v="32"/>
    <x v="0"/>
    <x v="12"/>
    <s v="Conquest 14 Commercial Heavy-Duty Upright Vacuum, Collection System, Accessory Kit"/>
    <n v="113.92"/>
    <n v="2"/>
    <n v="33.04"/>
    <x v="7"/>
    <x v="1"/>
  </r>
  <r>
    <n v="44781"/>
    <x v="674"/>
    <x v="32"/>
    <x v="0"/>
    <x v="3"/>
    <s v="GBC DocuBind P50 Personal Binding Machine"/>
    <n v="447.86"/>
    <n v="7"/>
    <n v="210.49"/>
    <x v="7"/>
    <x v="1"/>
  </r>
  <r>
    <n v="44781"/>
    <x v="122"/>
    <x v="20"/>
    <x v="2"/>
    <x v="9"/>
    <s v="Logitech G600 MMO Gaming Mouse"/>
    <n v="79.989999999999995"/>
    <n v="1"/>
    <n v="28.8"/>
    <x v="7"/>
    <x v="1"/>
  </r>
  <r>
    <n v="44782"/>
    <x v="171"/>
    <x v="14"/>
    <x v="0"/>
    <x v="4"/>
    <s v="Sanford Uni-Blazer View Highlighters, Chisel Tip, Yellow"/>
    <n v="2.2000000000000002"/>
    <n v="1"/>
    <n v="0.97"/>
    <x v="7"/>
    <x v="1"/>
  </r>
  <r>
    <n v="44782"/>
    <x v="171"/>
    <x v="14"/>
    <x v="1"/>
    <x v="13"/>
    <s v="Bevis 36 x 72 Conference Tables"/>
    <n v="622.45000000000005"/>
    <n v="5"/>
    <n v="136.94"/>
    <x v="7"/>
    <x v="1"/>
  </r>
  <r>
    <n v="44782"/>
    <x v="171"/>
    <x v="14"/>
    <x v="0"/>
    <x v="2"/>
    <s v="Rogers Deluxe File Chest"/>
    <n v="21.98"/>
    <n v="1"/>
    <n v="0.22"/>
    <x v="7"/>
    <x v="1"/>
  </r>
  <r>
    <n v="44782"/>
    <x v="201"/>
    <x v="20"/>
    <x v="2"/>
    <x v="6"/>
    <s v="Nortel Meridian M3904 Professional Digital phone"/>
    <n v="307.98"/>
    <n v="2"/>
    <n v="89.31"/>
    <x v="7"/>
    <x v="1"/>
  </r>
  <r>
    <n v="44782"/>
    <x v="201"/>
    <x v="20"/>
    <x v="1"/>
    <x v="13"/>
    <s v="KI Conference Tables"/>
    <n v="382.81"/>
    <n v="9"/>
    <n v="-153.12"/>
    <x v="7"/>
    <x v="1"/>
  </r>
  <r>
    <n v="44782"/>
    <x v="201"/>
    <x v="20"/>
    <x v="0"/>
    <x v="2"/>
    <s v="Tennsco Lockers, Gray"/>
    <n v="41.96"/>
    <n v="2"/>
    <n v="2.94"/>
    <x v="7"/>
    <x v="1"/>
  </r>
  <r>
    <n v="44782"/>
    <x v="201"/>
    <x v="20"/>
    <x v="0"/>
    <x v="3"/>
    <s v="GBC Ibimaster 500 Manual ProClick Binding System"/>
    <n v="1217.57"/>
    <n v="2"/>
    <n v="456.59"/>
    <x v="7"/>
    <x v="1"/>
  </r>
  <r>
    <n v="44782"/>
    <x v="201"/>
    <x v="20"/>
    <x v="1"/>
    <x v="8"/>
    <s v="Artistic Insta-Plaque"/>
    <n v="47.04"/>
    <n v="3"/>
    <n v="18.350000000000001"/>
    <x v="7"/>
    <x v="1"/>
  </r>
  <r>
    <n v="44782"/>
    <x v="201"/>
    <x v="20"/>
    <x v="1"/>
    <x v="8"/>
    <s v="Longer-Life Soft White Bulbs"/>
    <n v="6.16"/>
    <n v="2"/>
    <n v="2.96"/>
    <x v="7"/>
    <x v="1"/>
  </r>
  <r>
    <n v="44782"/>
    <x v="201"/>
    <x v="20"/>
    <x v="2"/>
    <x v="6"/>
    <s v="Panasonic KX-TG9471B"/>
    <n v="979.95"/>
    <n v="5"/>
    <n v="274.39"/>
    <x v="7"/>
    <x v="1"/>
  </r>
  <r>
    <n v="44782"/>
    <x v="201"/>
    <x v="20"/>
    <x v="0"/>
    <x v="0"/>
    <s v="Xerox 1886"/>
    <n v="143.69999999999999"/>
    <n v="3"/>
    <n v="68.98"/>
    <x v="7"/>
    <x v="1"/>
  </r>
  <r>
    <n v="44782"/>
    <x v="201"/>
    <x v="20"/>
    <x v="0"/>
    <x v="7"/>
    <s v="Acco Clips to Go Binder Clips, 24 Clips in Two Sizes"/>
    <n v="10.65"/>
    <n v="3"/>
    <n v="5.01"/>
    <x v="7"/>
    <x v="1"/>
  </r>
  <r>
    <n v="44782"/>
    <x v="201"/>
    <x v="20"/>
    <x v="2"/>
    <x v="9"/>
    <s v="Belkin QODE FastFit Bluetooth Keyboard"/>
    <n v="247.8"/>
    <n v="4"/>
    <n v="34.69"/>
    <x v="7"/>
    <x v="1"/>
  </r>
  <r>
    <n v="44782"/>
    <x v="141"/>
    <x v="16"/>
    <x v="0"/>
    <x v="1"/>
    <s v="Avery File Folder Labels"/>
    <n v="4.6100000000000003"/>
    <n v="2"/>
    <n v="1.67"/>
    <x v="7"/>
    <x v="1"/>
  </r>
  <r>
    <n v="44782"/>
    <x v="57"/>
    <x v="21"/>
    <x v="1"/>
    <x v="11"/>
    <s v="O'Sullivan Cherrywood Estates Traditional Barrister Bookcase"/>
    <n v="687.4"/>
    <n v="5"/>
    <n v="48.12"/>
    <x v="7"/>
    <x v="1"/>
  </r>
  <r>
    <n v="44782"/>
    <x v="407"/>
    <x v="20"/>
    <x v="1"/>
    <x v="8"/>
    <s v="OIC Stacking Trays"/>
    <n v="10.02"/>
    <n v="3"/>
    <n v="4.41"/>
    <x v="7"/>
    <x v="1"/>
  </r>
  <r>
    <n v="44782"/>
    <x v="407"/>
    <x v="20"/>
    <x v="0"/>
    <x v="0"/>
    <s v="Xerox 1885"/>
    <n v="144.12"/>
    <n v="3"/>
    <n v="69.180000000000007"/>
    <x v="7"/>
    <x v="1"/>
  </r>
  <r>
    <n v="44783"/>
    <x v="488"/>
    <x v="28"/>
    <x v="0"/>
    <x v="1"/>
    <s v="Avery 480"/>
    <n v="3.75"/>
    <n v="1"/>
    <n v="1.8"/>
    <x v="7"/>
    <x v="1"/>
  </r>
  <r>
    <n v="44783"/>
    <x v="488"/>
    <x v="28"/>
    <x v="0"/>
    <x v="1"/>
    <s v="Avery 489"/>
    <n v="41.4"/>
    <n v="4"/>
    <n v="19.87"/>
    <x v="7"/>
    <x v="1"/>
  </r>
  <r>
    <n v="44783"/>
    <x v="488"/>
    <x v="28"/>
    <x v="0"/>
    <x v="4"/>
    <s v="Peel-Off China Markers"/>
    <n v="29.79"/>
    <n v="3"/>
    <n v="12.51"/>
    <x v="7"/>
    <x v="1"/>
  </r>
  <r>
    <n v="44783"/>
    <x v="494"/>
    <x v="11"/>
    <x v="2"/>
    <x v="6"/>
    <s v="AT&amp;T 1080 Corded phone"/>
    <n v="438.37"/>
    <n v="4"/>
    <n v="38.36"/>
    <x v="7"/>
    <x v="1"/>
  </r>
  <r>
    <n v="44783"/>
    <x v="494"/>
    <x v="11"/>
    <x v="2"/>
    <x v="6"/>
    <s v="OtterBox Commuter Series Case - Samsung Galaxy S4"/>
    <n v="139.94"/>
    <n v="7"/>
    <n v="-31.49"/>
    <x v="7"/>
    <x v="1"/>
  </r>
  <r>
    <n v="44783"/>
    <x v="494"/>
    <x v="11"/>
    <x v="0"/>
    <x v="12"/>
    <s v="Fellowes 8 Outlet Superior Workstation Surge Protector"/>
    <n v="133.47"/>
    <n v="4"/>
    <n v="15.02"/>
    <x v="7"/>
    <x v="1"/>
  </r>
  <r>
    <n v="44783"/>
    <x v="649"/>
    <x v="14"/>
    <x v="0"/>
    <x v="3"/>
    <s v="GBC Binding covers"/>
    <n v="64.75"/>
    <n v="5"/>
    <n v="29.14"/>
    <x v="7"/>
    <x v="1"/>
  </r>
  <r>
    <n v="44784"/>
    <x v="220"/>
    <x v="25"/>
    <x v="1"/>
    <x v="8"/>
    <s v="Executive Impressions 13&quot; Clairmont Wall Clock"/>
    <n v="46.15"/>
    <n v="3"/>
    <n v="12.11"/>
    <x v="7"/>
    <x v="1"/>
  </r>
  <r>
    <n v="44784"/>
    <x v="675"/>
    <x v="20"/>
    <x v="0"/>
    <x v="4"/>
    <s v="Newell 330"/>
    <n v="11.96"/>
    <n v="2"/>
    <n v="3.11"/>
    <x v="7"/>
    <x v="1"/>
  </r>
  <r>
    <n v="44784"/>
    <x v="675"/>
    <x v="20"/>
    <x v="2"/>
    <x v="6"/>
    <s v="AT&amp;T 841000 Phone"/>
    <n v="138"/>
    <n v="2"/>
    <n v="34.5"/>
    <x v="7"/>
    <x v="1"/>
  </r>
  <r>
    <n v="44786"/>
    <x v="402"/>
    <x v="3"/>
    <x v="0"/>
    <x v="4"/>
    <s v="50 Colored Long Pencils"/>
    <n v="50.8"/>
    <n v="5"/>
    <n v="13.21"/>
    <x v="7"/>
    <x v="1"/>
  </r>
  <r>
    <n v="44786"/>
    <x v="584"/>
    <x v="4"/>
    <x v="0"/>
    <x v="3"/>
    <s v="3-ring staple pack"/>
    <n v="5.64"/>
    <n v="3"/>
    <n v="2.71"/>
    <x v="7"/>
    <x v="1"/>
  </r>
  <r>
    <n v="44786"/>
    <x v="565"/>
    <x v="18"/>
    <x v="0"/>
    <x v="3"/>
    <s v="Avery Round Ring Poly Binders"/>
    <n v="11.36"/>
    <n v="4"/>
    <n v="5.57"/>
    <x v="7"/>
    <x v="1"/>
  </r>
  <r>
    <n v="44786"/>
    <x v="28"/>
    <x v="2"/>
    <x v="0"/>
    <x v="2"/>
    <s v="Fellowes High-Stak Drawer Files"/>
    <n v="422.86"/>
    <n v="3"/>
    <n v="15.86"/>
    <x v="7"/>
    <x v="1"/>
  </r>
  <r>
    <n v="44786"/>
    <x v="394"/>
    <x v="3"/>
    <x v="1"/>
    <x v="8"/>
    <s v="Ultra Door Pull Handle"/>
    <n v="31.56"/>
    <n v="3"/>
    <n v="10.41"/>
    <x v="7"/>
    <x v="1"/>
  </r>
  <r>
    <n v="44786"/>
    <x v="271"/>
    <x v="25"/>
    <x v="0"/>
    <x v="4"/>
    <s v="Newell 309"/>
    <n v="64.680000000000007"/>
    <n v="7"/>
    <n v="8.09"/>
    <x v="7"/>
    <x v="1"/>
  </r>
  <r>
    <n v="44788"/>
    <x v="676"/>
    <x v="3"/>
    <x v="0"/>
    <x v="2"/>
    <s v="Fellowes Super Stor/Drawer Files"/>
    <n v="323.10000000000002"/>
    <n v="2"/>
    <n v="61.39"/>
    <x v="7"/>
    <x v="1"/>
  </r>
  <r>
    <n v="44788"/>
    <x v="238"/>
    <x v="3"/>
    <x v="1"/>
    <x v="8"/>
    <s v="Tensor Computer Mounted Lamp"/>
    <n v="104.23"/>
    <n v="7"/>
    <n v="28.14"/>
    <x v="7"/>
    <x v="1"/>
  </r>
  <r>
    <n v="44788"/>
    <x v="238"/>
    <x v="3"/>
    <x v="0"/>
    <x v="2"/>
    <s v="Mobile Personal File Cube"/>
    <n v="70.260000000000005"/>
    <n v="3"/>
    <n v="18.97"/>
    <x v="7"/>
    <x v="1"/>
  </r>
  <r>
    <n v="44789"/>
    <x v="522"/>
    <x v="12"/>
    <x v="0"/>
    <x v="4"/>
    <s v="Newell 346"/>
    <n v="2.2999999999999998"/>
    <n v="1"/>
    <n v="0.26"/>
    <x v="7"/>
    <x v="1"/>
  </r>
  <r>
    <n v="44789"/>
    <x v="522"/>
    <x v="12"/>
    <x v="2"/>
    <x v="6"/>
    <s v="Samsung Galaxy S4 Mini"/>
    <n v="1879.96"/>
    <n v="5"/>
    <n v="211.5"/>
    <x v="7"/>
    <x v="1"/>
  </r>
  <r>
    <n v="44789"/>
    <x v="522"/>
    <x v="12"/>
    <x v="0"/>
    <x v="0"/>
    <s v="Xerox 1891"/>
    <n v="313.02"/>
    <n v="8"/>
    <n v="105.65"/>
    <x v="7"/>
    <x v="1"/>
  </r>
  <r>
    <n v="44789"/>
    <x v="522"/>
    <x v="12"/>
    <x v="0"/>
    <x v="1"/>
    <s v="Avery 488"/>
    <n v="5.04"/>
    <n v="2"/>
    <n v="1.76"/>
    <x v="7"/>
    <x v="1"/>
  </r>
  <r>
    <n v="44789"/>
    <x v="569"/>
    <x v="2"/>
    <x v="2"/>
    <x v="6"/>
    <s v="Cisco IP Phone 7961G-GE VoIP phone"/>
    <n v="519.79"/>
    <n v="4"/>
    <n v="-112.62"/>
    <x v="7"/>
    <x v="1"/>
  </r>
  <r>
    <n v="44789"/>
    <x v="569"/>
    <x v="2"/>
    <x v="2"/>
    <x v="9"/>
    <s v="SanDisk Ultra 16 GB MicroSDHC Class 10 Memory Card"/>
    <n v="31.18"/>
    <n v="3"/>
    <n v="-5.46"/>
    <x v="7"/>
    <x v="1"/>
  </r>
  <r>
    <n v="44789"/>
    <x v="569"/>
    <x v="2"/>
    <x v="0"/>
    <x v="0"/>
    <s v="Xerox 227"/>
    <n v="10.37"/>
    <n v="2"/>
    <n v="3.63"/>
    <x v="7"/>
    <x v="1"/>
  </r>
  <r>
    <n v="44789"/>
    <x v="569"/>
    <x v="2"/>
    <x v="0"/>
    <x v="3"/>
    <s v="Avery Durable Plastic 1&quot; Binders"/>
    <n v="2.72"/>
    <n v="2"/>
    <n v="-1.91"/>
    <x v="7"/>
    <x v="1"/>
  </r>
  <r>
    <n v="44789"/>
    <x v="569"/>
    <x v="2"/>
    <x v="1"/>
    <x v="8"/>
    <s v="Tenex 46&quot; x 60&quot; Computer Anti-Static Chairmat, Rectangular Shaped"/>
    <n v="254.35"/>
    <n v="3"/>
    <n v="0"/>
    <x v="7"/>
    <x v="1"/>
  </r>
  <r>
    <n v="44789"/>
    <x v="569"/>
    <x v="2"/>
    <x v="0"/>
    <x v="3"/>
    <s v="Avery Durable Slant Ring Binders With Label Holder"/>
    <n v="3.76"/>
    <n v="3"/>
    <n v="-2.76"/>
    <x v="7"/>
    <x v="1"/>
  </r>
  <r>
    <n v="44789"/>
    <x v="569"/>
    <x v="2"/>
    <x v="0"/>
    <x v="0"/>
    <s v="Xerox 199"/>
    <n v="10.27"/>
    <n v="3"/>
    <n v="3.21"/>
    <x v="7"/>
    <x v="1"/>
  </r>
  <r>
    <n v="44789"/>
    <x v="677"/>
    <x v="2"/>
    <x v="0"/>
    <x v="2"/>
    <s v="Iris Project Case"/>
    <n v="44.69"/>
    <n v="7"/>
    <n v="3.35"/>
    <x v="7"/>
    <x v="1"/>
  </r>
  <r>
    <n v="44789"/>
    <x v="677"/>
    <x v="2"/>
    <x v="1"/>
    <x v="11"/>
    <s v="O'Sullivan Plantations 2-Door Library in Landvery Oak"/>
    <n v="301.47000000000003"/>
    <n v="3"/>
    <n v="-205"/>
    <x v="7"/>
    <x v="1"/>
  </r>
  <r>
    <n v="44790"/>
    <x v="678"/>
    <x v="32"/>
    <x v="0"/>
    <x v="3"/>
    <s v="Wilson Jones Â“SnapÂ” Scratch Pad Binder Tool for Ring Binders"/>
    <n v="52.2"/>
    <n v="9"/>
    <n v="23.49"/>
    <x v="7"/>
    <x v="1"/>
  </r>
  <r>
    <n v="44790"/>
    <x v="236"/>
    <x v="12"/>
    <x v="2"/>
    <x v="9"/>
    <s v="ImationÂ Clip USBÂ flash driveÂ - 8 GB"/>
    <n v="30.08"/>
    <n v="2"/>
    <n v="-5.26"/>
    <x v="7"/>
    <x v="1"/>
  </r>
  <r>
    <n v="44790"/>
    <x v="236"/>
    <x v="12"/>
    <x v="0"/>
    <x v="0"/>
    <s v="Xerox 21"/>
    <n v="36.29"/>
    <n v="7"/>
    <n v="12.7"/>
    <x v="7"/>
    <x v="1"/>
  </r>
  <r>
    <n v="44790"/>
    <x v="236"/>
    <x v="12"/>
    <x v="0"/>
    <x v="4"/>
    <s v="Newell 336"/>
    <n v="10.27"/>
    <n v="3"/>
    <n v="1.1599999999999999"/>
    <x v="7"/>
    <x v="1"/>
  </r>
  <r>
    <n v="44790"/>
    <x v="236"/>
    <x v="12"/>
    <x v="2"/>
    <x v="9"/>
    <s v="First Data FD10 PIN Pad"/>
    <n v="252.8"/>
    <n v="4"/>
    <n v="-31.6"/>
    <x v="7"/>
    <x v="1"/>
  </r>
  <r>
    <n v="44794"/>
    <x v="327"/>
    <x v="3"/>
    <x v="1"/>
    <x v="5"/>
    <s v="Hon GuestStacker Chair"/>
    <n v="544.01"/>
    <n v="3"/>
    <n v="40.799999999999997"/>
    <x v="7"/>
    <x v="1"/>
  </r>
  <r>
    <n v="44794"/>
    <x v="327"/>
    <x v="3"/>
    <x v="0"/>
    <x v="0"/>
    <s v="Xerox 191"/>
    <n v="59.94"/>
    <n v="3"/>
    <n v="28.17"/>
    <x v="7"/>
    <x v="1"/>
  </r>
  <r>
    <n v="44794"/>
    <x v="327"/>
    <x v="3"/>
    <x v="0"/>
    <x v="0"/>
    <s v="Xerox 1974"/>
    <n v="23.92"/>
    <n v="4"/>
    <n v="11.72"/>
    <x v="7"/>
    <x v="1"/>
  </r>
  <r>
    <n v="44794"/>
    <x v="327"/>
    <x v="3"/>
    <x v="0"/>
    <x v="0"/>
    <s v="Xerox 1927"/>
    <n v="4.28"/>
    <n v="1"/>
    <n v="1.93"/>
    <x v="7"/>
    <x v="1"/>
  </r>
  <r>
    <n v="44794"/>
    <x v="171"/>
    <x v="3"/>
    <x v="1"/>
    <x v="11"/>
    <s v="Sauder Camden County Collection Library"/>
    <n v="586.4"/>
    <n v="6"/>
    <n v="34.49"/>
    <x v="7"/>
    <x v="1"/>
  </r>
  <r>
    <n v="44794"/>
    <x v="171"/>
    <x v="3"/>
    <x v="0"/>
    <x v="2"/>
    <s v="Carina Double Wide Media Storage Towers in Natural &amp; Black"/>
    <n v="80.98"/>
    <n v="1"/>
    <n v="3.24"/>
    <x v="7"/>
    <x v="1"/>
  </r>
  <r>
    <n v="44794"/>
    <x v="549"/>
    <x v="10"/>
    <x v="0"/>
    <x v="3"/>
    <s v="Acco D-Ring Binder w/DublLock"/>
    <n v="12.83"/>
    <n v="2"/>
    <n v="-8.98"/>
    <x v="7"/>
    <x v="1"/>
  </r>
  <r>
    <n v="44794"/>
    <x v="549"/>
    <x v="10"/>
    <x v="1"/>
    <x v="5"/>
    <s v="Global Commerce Series High-Back Swivel/Tilt Chairs"/>
    <n v="598.46"/>
    <n v="3"/>
    <n v="-42.75"/>
    <x v="7"/>
    <x v="1"/>
  </r>
  <r>
    <n v="44794"/>
    <x v="549"/>
    <x v="10"/>
    <x v="1"/>
    <x v="8"/>
    <s v="Tenex Chairmats For Use with Hard Floors"/>
    <n v="25.98"/>
    <n v="1"/>
    <n v="-3.9"/>
    <x v="7"/>
    <x v="1"/>
  </r>
  <r>
    <n v="44794"/>
    <x v="418"/>
    <x v="5"/>
    <x v="0"/>
    <x v="4"/>
    <s v="Quartet Omega Colored Chalk, 12/Pack"/>
    <n v="17.52"/>
    <n v="3"/>
    <n v="8.23"/>
    <x v="7"/>
    <x v="1"/>
  </r>
  <r>
    <n v="44794"/>
    <x v="418"/>
    <x v="5"/>
    <x v="0"/>
    <x v="4"/>
    <s v="Premium Writing Pencils, Soft, #2 by Central Association for the Blind"/>
    <n v="35.76"/>
    <n v="12"/>
    <n v="10.01"/>
    <x v="7"/>
    <x v="1"/>
  </r>
  <r>
    <n v="44794"/>
    <x v="88"/>
    <x v="2"/>
    <x v="0"/>
    <x v="14"/>
    <s v="Staple remover"/>
    <n v="3.49"/>
    <n v="2"/>
    <n v="-0.7"/>
    <x v="7"/>
    <x v="1"/>
  </r>
  <r>
    <n v="44794"/>
    <x v="88"/>
    <x v="2"/>
    <x v="2"/>
    <x v="9"/>
    <s v="Sabrent 4-Port USB 2.0 Hub"/>
    <n v="21.73"/>
    <n v="4"/>
    <n v="3.8"/>
    <x v="7"/>
    <x v="1"/>
  </r>
  <r>
    <n v="44794"/>
    <x v="88"/>
    <x v="2"/>
    <x v="0"/>
    <x v="2"/>
    <s v="SAFCO Commercial Wire Shelving, Black"/>
    <n v="663.07"/>
    <n v="6"/>
    <n v="-165.77"/>
    <x v="7"/>
    <x v="1"/>
  </r>
  <r>
    <n v="44794"/>
    <x v="88"/>
    <x v="2"/>
    <x v="0"/>
    <x v="3"/>
    <s v="GBC DocuBind P100 Manual Binding Machine"/>
    <n v="99.59"/>
    <n v="2"/>
    <n v="-82.99"/>
    <x v="7"/>
    <x v="1"/>
  </r>
  <r>
    <n v="44794"/>
    <x v="88"/>
    <x v="2"/>
    <x v="0"/>
    <x v="0"/>
    <s v="Xerox 1979"/>
    <n v="49.57"/>
    <n v="2"/>
    <n v="15.49"/>
    <x v="7"/>
    <x v="1"/>
  </r>
  <r>
    <n v="44795"/>
    <x v="679"/>
    <x v="20"/>
    <x v="0"/>
    <x v="3"/>
    <s v="Avery 3 1/2&quot; Diskette Storage Pages, 10/Pack"/>
    <n v="50.11"/>
    <n v="6"/>
    <n v="16.29"/>
    <x v="7"/>
    <x v="1"/>
  </r>
  <r>
    <n v="44795"/>
    <x v="680"/>
    <x v="20"/>
    <x v="0"/>
    <x v="4"/>
    <s v="Newell Chalk Holder"/>
    <n v="16.52"/>
    <n v="4"/>
    <n v="7.6"/>
    <x v="7"/>
    <x v="1"/>
  </r>
  <r>
    <n v="44796"/>
    <x v="210"/>
    <x v="1"/>
    <x v="0"/>
    <x v="14"/>
    <s v="Acme Tagit Stainless Steel Antibacterial Scissors"/>
    <n v="31.68"/>
    <n v="4"/>
    <n v="2.77"/>
    <x v="7"/>
    <x v="1"/>
  </r>
  <r>
    <n v="44796"/>
    <x v="210"/>
    <x v="1"/>
    <x v="0"/>
    <x v="0"/>
    <s v="Xerox 206"/>
    <n v="10.37"/>
    <n v="2"/>
    <n v="3.63"/>
    <x v="7"/>
    <x v="1"/>
  </r>
  <r>
    <n v="44796"/>
    <x v="210"/>
    <x v="1"/>
    <x v="0"/>
    <x v="7"/>
    <s v="Staples"/>
    <n v="12.03"/>
    <n v="8"/>
    <n v="2.2599999999999998"/>
    <x v="7"/>
    <x v="1"/>
  </r>
  <r>
    <n v="44796"/>
    <x v="210"/>
    <x v="1"/>
    <x v="0"/>
    <x v="12"/>
    <s v="Holmes Odor Grabber"/>
    <n v="5.77"/>
    <n v="2"/>
    <n v="-13.55"/>
    <x v="7"/>
    <x v="1"/>
  </r>
  <r>
    <n v="44796"/>
    <x v="681"/>
    <x v="4"/>
    <x v="0"/>
    <x v="12"/>
    <s v="Avanti 4.4 Cu. Ft. Refrigerator"/>
    <n v="542.94000000000005"/>
    <n v="3"/>
    <n v="152.02000000000001"/>
    <x v="7"/>
    <x v="1"/>
  </r>
  <r>
    <n v="44796"/>
    <x v="681"/>
    <x v="4"/>
    <x v="0"/>
    <x v="1"/>
    <s v="Avery 474"/>
    <n v="8.64"/>
    <n v="3"/>
    <n v="4.2300000000000004"/>
    <x v="7"/>
    <x v="1"/>
  </r>
  <r>
    <n v="44796"/>
    <x v="681"/>
    <x v="4"/>
    <x v="0"/>
    <x v="0"/>
    <s v="Xerox 1944"/>
    <n v="193.8"/>
    <n v="5"/>
    <n v="94.96"/>
    <x v="7"/>
    <x v="1"/>
  </r>
  <r>
    <n v="44796"/>
    <x v="681"/>
    <x v="4"/>
    <x v="0"/>
    <x v="0"/>
    <s v="Xerox 1962"/>
    <n v="21.4"/>
    <n v="5"/>
    <n v="9.6300000000000008"/>
    <x v="7"/>
    <x v="1"/>
  </r>
  <r>
    <n v="44796"/>
    <x v="681"/>
    <x v="4"/>
    <x v="0"/>
    <x v="0"/>
    <s v="Xerox 1890"/>
    <n v="97.88"/>
    <n v="2"/>
    <n v="48.94"/>
    <x v="7"/>
    <x v="1"/>
  </r>
  <r>
    <n v="44796"/>
    <x v="681"/>
    <x v="4"/>
    <x v="2"/>
    <x v="9"/>
    <s v="MaxellÂ LTO Ultrium - 800 GB"/>
    <n v="251.91"/>
    <n v="9"/>
    <n v="47.86"/>
    <x v="7"/>
    <x v="1"/>
  </r>
  <r>
    <n v="44796"/>
    <x v="681"/>
    <x v="4"/>
    <x v="0"/>
    <x v="12"/>
    <s v="Acco Six-Outlet Power Strip, 4' Cord Length"/>
    <n v="25.86"/>
    <n v="3"/>
    <n v="6.72"/>
    <x v="7"/>
    <x v="1"/>
  </r>
  <r>
    <n v="44797"/>
    <x v="92"/>
    <x v="0"/>
    <x v="0"/>
    <x v="2"/>
    <s v="Hot File 7-Pocket, Floor Stand"/>
    <n v="999.43"/>
    <n v="7"/>
    <n v="124.93"/>
    <x v="7"/>
    <x v="1"/>
  </r>
  <r>
    <n v="44797"/>
    <x v="92"/>
    <x v="0"/>
    <x v="0"/>
    <x v="2"/>
    <s v="Space Solutions Commercial Steel Shelving"/>
    <n v="724.08"/>
    <n v="14"/>
    <n v="-135.77000000000001"/>
    <x v="7"/>
    <x v="1"/>
  </r>
  <r>
    <n v="44797"/>
    <x v="92"/>
    <x v="0"/>
    <x v="1"/>
    <x v="13"/>
    <s v="Hon Racetrack Conference Tables"/>
    <n v="918.79"/>
    <n v="5"/>
    <n v="-118.13"/>
    <x v="7"/>
    <x v="1"/>
  </r>
  <r>
    <n v="44797"/>
    <x v="92"/>
    <x v="0"/>
    <x v="0"/>
    <x v="3"/>
    <s v="Avery Durable Plastic 1&quot; Binders"/>
    <n v="2.72"/>
    <n v="3"/>
    <n v="-4.22"/>
    <x v="7"/>
    <x v="1"/>
  </r>
  <r>
    <n v="44797"/>
    <x v="654"/>
    <x v="20"/>
    <x v="1"/>
    <x v="13"/>
    <s v="Chromcraft Rectangular Conference Tables"/>
    <n v="284.36"/>
    <n v="2"/>
    <n v="-75.83"/>
    <x v="7"/>
    <x v="1"/>
  </r>
  <r>
    <n v="44797"/>
    <x v="654"/>
    <x v="20"/>
    <x v="2"/>
    <x v="9"/>
    <s v="Memorex Micro Travel Drive 8 GB"/>
    <n v="26"/>
    <n v="2"/>
    <n v="11.7"/>
    <x v="7"/>
    <x v="1"/>
  </r>
  <r>
    <n v="44797"/>
    <x v="682"/>
    <x v="5"/>
    <x v="2"/>
    <x v="15"/>
    <s v="Cisco 9971 IP Video Phone Charcoal"/>
    <n v="3080"/>
    <n v="7"/>
    <n v="1416.8"/>
    <x v="7"/>
    <x v="1"/>
  </r>
  <r>
    <n v="44797"/>
    <x v="682"/>
    <x v="5"/>
    <x v="2"/>
    <x v="9"/>
    <s v="Anker Ultra-Slim Mini Bluetooth 3.0 Wireless Keyboard"/>
    <n v="79.959999999999994"/>
    <n v="4"/>
    <n v="18.39"/>
    <x v="7"/>
    <x v="1"/>
  </r>
  <r>
    <n v="44797"/>
    <x v="682"/>
    <x v="5"/>
    <x v="2"/>
    <x v="6"/>
    <s v="LG G3"/>
    <n v="587.97"/>
    <n v="3"/>
    <n v="170.51"/>
    <x v="7"/>
    <x v="1"/>
  </r>
  <r>
    <n v="44797"/>
    <x v="59"/>
    <x v="20"/>
    <x v="1"/>
    <x v="8"/>
    <s v="DAX Value U-Channel Document Frames, Easel Back"/>
    <n v="14.91"/>
    <n v="3"/>
    <n v="4.62"/>
    <x v="7"/>
    <x v="1"/>
  </r>
  <r>
    <n v="44797"/>
    <x v="445"/>
    <x v="11"/>
    <x v="0"/>
    <x v="4"/>
    <s v="Premium Writing Pencils, Soft, #2 by Central Association for the Blind"/>
    <n v="7.15"/>
    <n v="3"/>
    <n v="0.72"/>
    <x v="7"/>
    <x v="1"/>
  </r>
  <r>
    <n v="44797"/>
    <x v="102"/>
    <x v="10"/>
    <x v="2"/>
    <x v="6"/>
    <s v="Belkin SportFit Armband For iPhone 5s/5c, Fuchsia"/>
    <n v="26.98"/>
    <n v="3"/>
    <n v="4.05"/>
    <x v="7"/>
    <x v="1"/>
  </r>
  <r>
    <n v="44797"/>
    <x v="102"/>
    <x v="10"/>
    <x v="0"/>
    <x v="1"/>
    <s v="Avery 474"/>
    <n v="6.91"/>
    <n v="3"/>
    <n v="2.5099999999999998"/>
    <x v="7"/>
    <x v="1"/>
  </r>
  <r>
    <n v="44797"/>
    <x v="102"/>
    <x v="10"/>
    <x v="0"/>
    <x v="2"/>
    <s v="Adjustable Depth Letter/Legal Cart"/>
    <n v="435.5"/>
    <n v="3"/>
    <n v="48.99"/>
    <x v="7"/>
    <x v="1"/>
  </r>
  <r>
    <n v="44798"/>
    <x v="483"/>
    <x v="3"/>
    <x v="1"/>
    <x v="5"/>
    <s v="Global Deluxe Stacking Chair, Gray"/>
    <n v="40.78"/>
    <n v="1"/>
    <n v="4.59"/>
    <x v="7"/>
    <x v="1"/>
  </r>
  <r>
    <n v="44798"/>
    <x v="483"/>
    <x v="3"/>
    <x v="0"/>
    <x v="12"/>
    <s v="Fellowes Advanced Computer Series Surge Protectors"/>
    <n v="105.96"/>
    <n v="4"/>
    <n v="29.67"/>
    <x v="7"/>
    <x v="1"/>
  </r>
  <r>
    <n v="44798"/>
    <x v="260"/>
    <x v="0"/>
    <x v="1"/>
    <x v="8"/>
    <s v="Eldon Executive Woodline II Desk Accessories, Mahogany"/>
    <n v="20.100000000000001"/>
    <n v="2"/>
    <n v="-16.59"/>
    <x v="7"/>
    <x v="1"/>
  </r>
  <r>
    <n v="44798"/>
    <x v="260"/>
    <x v="0"/>
    <x v="0"/>
    <x v="3"/>
    <s v="Poly Designer Cover &amp; Back"/>
    <n v="3.8"/>
    <n v="1"/>
    <n v="-6.08"/>
    <x v="7"/>
    <x v="1"/>
  </r>
  <r>
    <n v="44798"/>
    <x v="260"/>
    <x v="0"/>
    <x v="1"/>
    <x v="8"/>
    <s v="Nu-Dell EZ-Mount Plastic Wall Frames"/>
    <n v="7.88"/>
    <n v="5"/>
    <n v="-3.94"/>
    <x v="7"/>
    <x v="1"/>
  </r>
  <r>
    <n v="44800"/>
    <x v="371"/>
    <x v="3"/>
    <x v="0"/>
    <x v="2"/>
    <s v="Fellowes Super Stor/Drawer Files"/>
    <n v="484.65"/>
    <n v="3"/>
    <n v="92.08"/>
    <x v="7"/>
    <x v="1"/>
  </r>
  <r>
    <n v="44800"/>
    <x v="413"/>
    <x v="3"/>
    <x v="0"/>
    <x v="14"/>
    <s v="Fiskars Softgrip Scissors"/>
    <n v="32.94"/>
    <n v="3"/>
    <n v="9.2200000000000006"/>
    <x v="7"/>
    <x v="1"/>
  </r>
  <r>
    <n v="44800"/>
    <x v="413"/>
    <x v="3"/>
    <x v="0"/>
    <x v="0"/>
    <s v="Xerox 1973"/>
    <n v="114.2"/>
    <n v="5"/>
    <n v="52.53"/>
    <x v="7"/>
    <x v="1"/>
  </r>
  <r>
    <n v="44800"/>
    <x v="413"/>
    <x v="3"/>
    <x v="0"/>
    <x v="1"/>
    <s v="Avery 511"/>
    <n v="3.08"/>
    <n v="1"/>
    <n v="1.48"/>
    <x v="7"/>
    <x v="1"/>
  </r>
  <r>
    <n v="44800"/>
    <x v="570"/>
    <x v="3"/>
    <x v="0"/>
    <x v="3"/>
    <s v="Avery Heavy-Duty EZD View Binder with Locking Rings"/>
    <n v="5.0999999999999996"/>
    <n v="1"/>
    <n v="1.66"/>
    <x v="7"/>
    <x v="1"/>
  </r>
  <r>
    <n v="44801"/>
    <x v="477"/>
    <x v="1"/>
    <x v="2"/>
    <x v="16"/>
    <s v="Canon Imageclass D680 Copier / Fax"/>
    <n v="2799.96"/>
    <n v="5"/>
    <n v="874.99"/>
    <x v="7"/>
    <x v="1"/>
  </r>
  <r>
    <n v="44801"/>
    <x v="92"/>
    <x v="3"/>
    <x v="0"/>
    <x v="2"/>
    <s v="Hot File 7-Pocket, Floor Stand"/>
    <n v="892.35"/>
    <n v="5"/>
    <n v="267.70999999999998"/>
    <x v="7"/>
    <x v="1"/>
  </r>
  <r>
    <n v="44801"/>
    <x v="92"/>
    <x v="3"/>
    <x v="1"/>
    <x v="11"/>
    <s v="O'Sullivan 2-Door Barrister Bookcase in Odessa Pine"/>
    <n v="307.67"/>
    <n v="2"/>
    <n v="28.96"/>
    <x v="7"/>
    <x v="1"/>
  </r>
  <r>
    <n v="44801"/>
    <x v="92"/>
    <x v="3"/>
    <x v="0"/>
    <x v="2"/>
    <s v="Carina Double Wide Media Storage Towers in Natural &amp; Black"/>
    <n v="728.82"/>
    <n v="9"/>
    <n v="29.15"/>
    <x v="7"/>
    <x v="1"/>
  </r>
  <r>
    <n v="44801"/>
    <x v="92"/>
    <x v="3"/>
    <x v="0"/>
    <x v="3"/>
    <s v="GBC Wire Binding Combs"/>
    <n v="41.36"/>
    <n v="5"/>
    <n v="13.96"/>
    <x v="7"/>
    <x v="1"/>
  </r>
  <r>
    <n v="44801"/>
    <x v="92"/>
    <x v="3"/>
    <x v="2"/>
    <x v="6"/>
    <s v="invisibleSHIELD by ZAGG Smudge-Free Screen Protector"/>
    <n v="43.18"/>
    <n v="3"/>
    <n v="15.11"/>
    <x v="7"/>
    <x v="1"/>
  </r>
  <r>
    <n v="44801"/>
    <x v="92"/>
    <x v="3"/>
    <x v="1"/>
    <x v="8"/>
    <s v="Eldon Wave Desk Accessories"/>
    <n v="4.16"/>
    <n v="2"/>
    <n v="1.75"/>
    <x v="7"/>
    <x v="1"/>
  </r>
  <r>
    <n v="44801"/>
    <x v="624"/>
    <x v="0"/>
    <x v="2"/>
    <x v="6"/>
    <s v="Mitel MiVoice 5330e IP Phone"/>
    <n v="1099.96"/>
    <n v="5"/>
    <n v="82.5"/>
    <x v="7"/>
    <x v="1"/>
  </r>
  <r>
    <n v="44801"/>
    <x v="624"/>
    <x v="0"/>
    <x v="1"/>
    <x v="13"/>
    <s v="Hon 2111 Invitation Series Straight Table"/>
    <n v="103.48"/>
    <n v="1"/>
    <n v="-16.260000000000002"/>
    <x v="7"/>
    <x v="1"/>
  </r>
  <r>
    <n v="44801"/>
    <x v="436"/>
    <x v="37"/>
    <x v="0"/>
    <x v="2"/>
    <s v="SAFCO Mobile Desk Side File, Wire Frame"/>
    <n v="470.36"/>
    <n v="11"/>
    <n v="122.29"/>
    <x v="7"/>
    <x v="1"/>
  </r>
  <r>
    <n v="44802"/>
    <x v="570"/>
    <x v="14"/>
    <x v="2"/>
    <x v="6"/>
    <s v="Samsung Rugby III"/>
    <n v="131.97999999999999"/>
    <n v="2"/>
    <n v="35.630000000000003"/>
    <x v="7"/>
    <x v="1"/>
  </r>
  <r>
    <n v="44802"/>
    <x v="570"/>
    <x v="14"/>
    <x v="2"/>
    <x v="9"/>
    <s v="Logitech Desktop MK120 Mouse and keyboard Combo"/>
    <n v="114.52"/>
    <n v="7"/>
    <n v="11.45"/>
    <x v="7"/>
    <x v="1"/>
  </r>
  <r>
    <n v="44804"/>
    <x v="177"/>
    <x v="3"/>
    <x v="0"/>
    <x v="0"/>
    <s v="Xerox 226"/>
    <n v="58.32"/>
    <n v="9"/>
    <n v="27.99"/>
    <x v="7"/>
    <x v="1"/>
  </r>
  <r>
    <n v="44804"/>
    <x v="134"/>
    <x v="3"/>
    <x v="1"/>
    <x v="11"/>
    <s v="Atlantic Metals Mobile 3-Shelf Bookcases, Custom Colors"/>
    <n v="1552.83"/>
    <n v="7"/>
    <n v="200.95"/>
    <x v="7"/>
    <x v="1"/>
  </r>
  <r>
    <n v="44804"/>
    <x v="134"/>
    <x v="3"/>
    <x v="0"/>
    <x v="3"/>
    <s v="GBC Prestige Therm-A-Bind Covers"/>
    <n v="137.24"/>
    <n v="5"/>
    <n v="46.32"/>
    <x v="7"/>
    <x v="1"/>
  </r>
  <r>
    <n v="44804"/>
    <x v="134"/>
    <x v="3"/>
    <x v="2"/>
    <x v="9"/>
    <s v="Memorex Micro Travel Drive 32 GB"/>
    <n v="36.51"/>
    <n v="1"/>
    <n v="15.7"/>
    <x v="7"/>
    <x v="1"/>
  </r>
  <r>
    <n v="44804"/>
    <x v="134"/>
    <x v="3"/>
    <x v="2"/>
    <x v="15"/>
    <s v="Lexmark S315 Color Inkjet Printer"/>
    <n v="239.98"/>
    <n v="3"/>
    <n v="80.989999999999995"/>
    <x v="7"/>
    <x v="1"/>
  </r>
  <r>
    <n v="44804"/>
    <x v="26"/>
    <x v="0"/>
    <x v="0"/>
    <x v="0"/>
    <s v="Message Book, Phone, Wirebound Standard Line Memo, 2 3/4&quot; X 5&quot;"/>
    <n v="20.96"/>
    <n v="4"/>
    <n v="6.81"/>
    <x v="7"/>
    <x v="1"/>
  </r>
  <r>
    <n v="44804"/>
    <x v="511"/>
    <x v="3"/>
    <x v="2"/>
    <x v="6"/>
    <s v="Toshiba IPT2010-SD IPÂ Telephone"/>
    <n v="555.96"/>
    <n v="5"/>
    <n v="41.7"/>
    <x v="7"/>
    <x v="1"/>
  </r>
  <r>
    <n v="44805"/>
    <x v="440"/>
    <x v="3"/>
    <x v="0"/>
    <x v="3"/>
    <s v="Storex Dura Pro Binders"/>
    <n v="4.75"/>
    <n v="1"/>
    <n v="1.6"/>
    <x v="8"/>
    <x v="1"/>
  </r>
  <r>
    <n v="44805"/>
    <x v="440"/>
    <x v="3"/>
    <x v="2"/>
    <x v="16"/>
    <s v="Hewlett Packard LaserJet 3310 Copier"/>
    <n v="959.98"/>
    <n v="2"/>
    <n v="335.99"/>
    <x v="8"/>
    <x v="1"/>
  </r>
  <r>
    <n v="44805"/>
    <x v="440"/>
    <x v="3"/>
    <x v="0"/>
    <x v="3"/>
    <s v="Avery Non-Stick Binders"/>
    <n v="14.37"/>
    <n v="4"/>
    <n v="4.49"/>
    <x v="8"/>
    <x v="1"/>
  </r>
  <r>
    <n v="44805"/>
    <x v="108"/>
    <x v="32"/>
    <x v="0"/>
    <x v="3"/>
    <s v="Deluxe Heavy-Duty Vinyl Round Ring Binder"/>
    <n v="114.6"/>
    <n v="5"/>
    <n v="51.57"/>
    <x v="8"/>
    <x v="1"/>
  </r>
  <r>
    <n v="44805"/>
    <x v="108"/>
    <x v="32"/>
    <x v="1"/>
    <x v="5"/>
    <s v="Global Value Steno Chair, Gray"/>
    <n v="60.74"/>
    <n v="1"/>
    <n v="15.19"/>
    <x v="8"/>
    <x v="1"/>
  </r>
  <r>
    <n v="44805"/>
    <x v="108"/>
    <x v="32"/>
    <x v="1"/>
    <x v="8"/>
    <s v="Deflect-o Glass Clear Studded Chair Mats"/>
    <n v="124.36"/>
    <n v="2"/>
    <n v="27.36"/>
    <x v="8"/>
    <x v="1"/>
  </r>
  <r>
    <n v="44805"/>
    <x v="108"/>
    <x v="32"/>
    <x v="0"/>
    <x v="2"/>
    <s v="Adjustable Depth Letter/Legal Cart"/>
    <n v="1088.76"/>
    <n v="6"/>
    <n v="315.74"/>
    <x v="8"/>
    <x v="1"/>
  </r>
  <r>
    <n v="44807"/>
    <x v="520"/>
    <x v="25"/>
    <x v="0"/>
    <x v="10"/>
    <s v="Jet-Pak Recycled Peel 'N' Seal Padded Mailers"/>
    <n v="200.98"/>
    <n v="7"/>
    <n v="62.81"/>
    <x v="8"/>
    <x v="1"/>
  </r>
  <r>
    <n v="44807"/>
    <x v="110"/>
    <x v="2"/>
    <x v="0"/>
    <x v="2"/>
    <s v="Eldon Gobal File Keepers"/>
    <n v="36.340000000000003"/>
    <n v="3"/>
    <n v="-7.27"/>
    <x v="8"/>
    <x v="1"/>
  </r>
  <r>
    <n v="44807"/>
    <x v="110"/>
    <x v="2"/>
    <x v="0"/>
    <x v="14"/>
    <s v="Martin Yale Chadless Opener Electric Letter Opener"/>
    <n v="666.25"/>
    <n v="1"/>
    <n v="-149.91"/>
    <x v="8"/>
    <x v="1"/>
  </r>
  <r>
    <n v="44807"/>
    <x v="110"/>
    <x v="2"/>
    <x v="0"/>
    <x v="10"/>
    <s v="White Business Envelopes with Contemporary Seam, Recycled White Business Envelopes"/>
    <n v="52.51"/>
    <n v="6"/>
    <n v="19.690000000000001"/>
    <x v="8"/>
    <x v="1"/>
  </r>
  <r>
    <n v="44807"/>
    <x v="639"/>
    <x v="3"/>
    <x v="0"/>
    <x v="2"/>
    <s v="Sterilite Officeware Hinged File Box"/>
    <n v="31.44"/>
    <n v="3"/>
    <n v="8.49"/>
    <x v="8"/>
    <x v="1"/>
  </r>
  <r>
    <n v="44807"/>
    <x v="639"/>
    <x v="3"/>
    <x v="2"/>
    <x v="9"/>
    <s v="Kingston Digital DataTraveler 16GB USB 2.0"/>
    <n v="17.899999999999999"/>
    <n v="2"/>
    <n v="3.4"/>
    <x v="8"/>
    <x v="1"/>
  </r>
  <r>
    <n v="44807"/>
    <x v="639"/>
    <x v="3"/>
    <x v="2"/>
    <x v="9"/>
    <s v="TRENDnet 56K USB 2.0 Phone, Internet and Fax Modem"/>
    <n v="129.44999999999999"/>
    <n v="5"/>
    <n v="46.6"/>
    <x v="8"/>
    <x v="1"/>
  </r>
  <r>
    <n v="44807"/>
    <x v="403"/>
    <x v="37"/>
    <x v="0"/>
    <x v="12"/>
    <s v="Holmes Replacement Filter for HEPA Air Cleaner, Very Large Room, HEPA Filter"/>
    <n v="137.62"/>
    <n v="2"/>
    <n v="60.55"/>
    <x v="8"/>
    <x v="1"/>
  </r>
  <r>
    <n v="44807"/>
    <x v="403"/>
    <x v="37"/>
    <x v="2"/>
    <x v="6"/>
    <s v="Classic Ivory AntiqueÂ TelephoneÂ ZL1810"/>
    <n v="100.49"/>
    <n v="1"/>
    <n v="25.12"/>
    <x v="8"/>
    <x v="1"/>
  </r>
  <r>
    <n v="44807"/>
    <x v="403"/>
    <x v="20"/>
    <x v="0"/>
    <x v="2"/>
    <s v="Iceberg Mobile Mega Data/Printer Cart"/>
    <n v="120.33"/>
    <n v="1"/>
    <n v="31.29"/>
    <x v="8"/>
    <x v="1"/>
  </r>
  <r>
    <n v="44807"/>
    <x v="326"/>
    <x v="3"/>
    <x v="1"/>
    <x v="5"/>
    <s v="Office Star - Ergonomically Designed Knee Chair"/>
    <n v="129.57"/>
    <n v="2"/>
    <n v="-12.96"/>
    <x v="8"/>
    <x v="1"/>
  </r>
  <r>
    <n v="44807"/>
    <x v="326"/>
    <x v="3"/>
    <x v="0"/>
    <x v="3"/>
    <s v="Avery Durable Slant Ring Binders, No Labels"/>
    <n v="6.37"/>
    <n v="2"/>
    <n v="2.15"/>
    <x v="8"/>
    <x v="1"/>
  </r>
  <r>
    <n v="44807"/>
    <x v="552"/>
    <x v="12"/>
    <x v="1"/>
    <x v="8"/>
    <s v="GE 48&quot; Fluorescent Tube, Cool White Energy Saver, 34 Watts, 30/Box"/>
    <n v="238.15"/>
    <n v="3"/>
    <n v="89.31"/>
    <x v="8"/>
    <x v="1"/>
  </r>
  <r>
    <n v="44807"/>
    <x v="209"/>
    <x v="14"/>
    <x v="0"/>
    <x v="1"/>
    <s v="Smead Alpha-Z Color-Coded Name Labels First Letter Starter Set"/>
    <n v="7.5"/>
    <n v="2"/>
    <n v="3.6"/>
    <x v="8"/>
    <x v="1"/>
  </r>
  <r>
    <n v="44808"/>
    <x v="349"/>
    <x v="4"/>
    <x v="0"/>
    <x v="0"/>
    <s v="Xerox 1908"/>
    <n v="279.89999999999998"/>
    <n v="5"/>
    <n v="137.15"/>
    <x v="8"/>
    <x v="1"/>
  </r>
  <r>
    <n v="44808"/>
    <x v="349"/>
    <x v="4"/>
    <x v="2"/>
    <x v="9"/>
    <s v="Logitech G19 Programmable Gaming Keyboard"/>
    <n v="619.95000000000005"/>
    <n v="5"/>
    <n v="111.59"/>
    <x v="8"/>
    <x v="1"/>
  </r>
  <r>
    <n v="44808"/>
    <x v="349"/>
    <x v="4"/>
    <x v="0"/>
    <x v="0"/>
    <s v="Ampad Evidence Wirebond Steno Books, 6&quot; x 9&quot;"/>
    <n v="4.3600000000000003"/>
    <n v="2"/>
    <n v="2.0499999999999998"/>
    <x v="8"/>
    <x v="1"/>
  </r>
  <r>
    <n v="44808"/>
    <x v="349"/>
    <x v="4"/>
    <x v="0"/>
    <x v="10"/>
    <s v="Security-Tint Envelopes"/>
    <n v="15.28"/>
    <n v="2"/>
    <n v="7.49"/>
    <x v="8"/>
    <x v="1"/>
  </r>
  <r>
    <n v="44808"/>
    <x v="127"/>
    <x v="11"/>
    <x v="0"/>
    <x v="3"/>
    <s v="Acco Flexible ACCOHIDE Square Ring Data Binder, Dark Blue, 11 1/2&quot; X 14&quot; 7/8&quot;"/>
    <n v="9.76"/>
    <n v="2"/>
    <n v="-6.83"/>
    <x v="8"/>
    <x v="1"/>
  </r>
  <r>
    <n v="44808"/>
    <x v="171"/>
    <x v="0"/>
    <x v="2"/>
    <x v="9"/>
    <s v="Sony Micro Vault Click 16 GB USB 2.0 Flash Drive"/>
    <n v="134.38"/>
    <n v="3"/>
    <n v="6.72"/>
    <x v="8"/>
    <x v="1"/>
  </r>
  <r>
    <n v="44808"/>
    <x v="678"/>
    <x v="2"/>
    <x v="0"/>
    <x v="3"/>
    <s v="Avery Heavy-Duty EZD View Binder with Locking Rings"/>
    <n v="7.66"/>
    <n v="4"/>
    <n v="-6.12"/>
    <x v="8"/>
    <x v="1"/>
  </r>
  <r>
    <n v="44809"/>
    <x v="316"/>
    <x v="3"/>
    <x v="1"/>
    <x v="11"/>
    <s v="Sauder Camden County Barrister Bookcase, Planked Cherry Finish"/>
    <n v="411.33"/>
    <n v="4"/>
    <n v="-4.84"/>
    <x v="8"/>
    <x v="1"/>
  </r>
  <r>
    <n v="44809"/>
    <x v="316"/>
    <x v="3"/>
    <x v="0"/>
    <x v="3"/>
    <s v="DXL Angle-View Binders with Locking Rings, Black"/>
    <n v="28.75"/>
    <n v="6"/>
    <n v="9.6999999999999993"/>
    <x v="8"/>
    <x v="1"/>
  </r>
  <r>
    <n v="44809"/>
    <x v="316"/>
    <x v="3"/>
    <x v="1"/>
    <x v="11"/>
    <s v="Sauder Camden County Collection Libraries, Planked Cherry Finish"/>
    <n v="293.2"/>
    <n v="3"/>
    <n v="-20.7"/>
    <x v="8"/>
    <x v="1"/>
  </r>
  <r>
    <n v="44809"/>
    <x v="683"/>
    <x v="0"/>
    <x v="0"/>
    <x v="3"/>
    <s v="Acco Flexible ACCOHIDE Square Ring Data Binder, Dark Blue, 11 1/2&quot; X 14&quot; 7/8&quot;"/>
    <n v="16.27"/>
    <n v="5"/>
    <n v="-25.22"/>
    <x v="8"/>
    <x v="1"/>
  </r>
  <r>
    <n v="44809"/>
    <x v="683"/>
    <x v="0"/>
    <x v="0"/>
    <x v="14"/>
    <s v="Stiletto Hand Letter Openers"/>
    <n v="69.12"/>
    <n v="9"/>
    <n v="-14.69"/>
    <x v="8"/>
    <x v="1"/>
  </r>
  <r>
    <n v="44809"/>
    <x v="683"/>
    <x v="0"/>
    <x v="0"/>
    <x v="3"/>
    <s v="Acco Four Pocket Poly Ring Binder with Label Holder, Smoke, 1&quot;"/>
    <n v="4.47"/>
    <n v="3"/>
    <n v="-7.82"/>
    <x v="8"/>
    <x v="1"/>
  </r>
  <r>
    <n v="44809"/>
    <x v="569"/>
    <x v="28"/>
    <x v="1"/>
    <x v="8"/>
    <s v="Longer-Life Soft White Bulbs"/>
    <n v="6.16"/>
    <n v="2"/>
    <n v="2.96"/>
    <x v="8"/>
    <x v="1"/>
  </r>
  <r>
    <n v="44809"/>
    <x v="569"/>
    <x v="28"/>
    <x v="0"/>
    <x v="0"/>
    <s v="Xerox 1881"/>
    <n v="36.840000000000003"/>
    <n v="3"/>
    <n v="17.309999999999999"/>
    <x v="8"/>
    <x v="1"/>
  </r>
  <r>
    <n v="44809"/>
    <x v="581"/>
    <x v="6"/>
    <x v="1"/>
    <x v="8"/>
    <s v="Tensor Brushed Steel Torchiere Floor Lamp"/>
    <n v="67.959999999999994"/>
    <n v="4"/>
    <n v="12.23"/>
    <x v="8"/>
    <x v="1"/>
  </r>
  <r>
    <n v="44810"/>
    <x v="165"/>
    <x v="22"/>
    <x v="0"/>
    <x v="3"/>
    <s v="Acco Hanging Data Binders"/>
    <n v="6.1"/>
    <n v="2"/>
    <n v="2.13"/>
    <x v="8"/>
    <x v="1"/>
  </r>
  <r>
    <n v="44810"/>
    <x v="165"/>
    <x v="22"/>
    <x v="1"/>
    <x v="8"/>
    <s v="Howard Miller 16&quot; Diameter Gallery Wall Clock"/>
    <n v="191.82"/>
    <n v="3"/>
    <n v="74.81"/>
    <x v="8"/>
    <x v="1"/>
  </r>
  <r>
    <n v="44810"/>
    <x v="604"/>
    <x v="3"/>
    <x v="2"/>
    <x v="9"/>
    <s v="Memorex Mini Travel Drive 8 GB USB 2.0 Flash Drive"/>
    <n v="46.32"/>
    <n v="4"/>
    <n v="18.059999999999999"/>
    <x v="8"/>
    <x v="1"/>
  </r>
  <r>
    <n v="44810"/>
    <x v="684"/>
    <x v="20"/>
    <x v="1"/>
    <x v="5"/>
    <s v="Global Airflow Leather Mesh Back Chair, Black"/>
    <n v="271.76"/>
    <n v="2"/>
    <n v="60.39"/>
    <x v="8"/>
    <x v="1"/>
  </r>
  <r>
    <n v="44810"/>
    <x v="38"/>
    <x v="15"/>
    <x v="0"/>
    <x v="7"/>
    <s v="Assorted Color Push Pins"/>
    <n v="7.24"/>
    <n v="5"/>
    <n v="1.18"/>
    <x v="8"/>
    <x v="1"/>
  </r>
  <r>
    <n v="44810"/>
    <x v="538"/>
    <x v="16"/>
    <x v="0"/>
    <x v="3"/>
    <s v="GBC Plasticlear Binding Covers"/>
    <n v="3.44"/>
    <n v="1"/>
    <n v="-2.5299999999999998"/>
    <x v="8"/>
    <x v="1"/>
  </r>
  <r>
    <n v="44810"/>
    <x v="14"/>
    <x v="20"/>
    <x v="0"/>
    <x v="12"/>
    <s v="Black &amp; Decker Filter for Double Action Dustbuster Cordless Vac BLDV7210"/>
    <n v="8.39"/>
    <n v="1"/>
    <n v="2.1"/>
    <x v="8"/>
    <x v="1"/>
  </r>
  <r>
    <n v="44810"/>
    <x v="14"/>
    <x v="20"/>
    <x v="2"/>
    <x v="6"/>
    <s v="ShoreTel ShorePhone IP 230 VoIP phone"/>
    <n v="337.98"/>
    <n v="2"/>
    <n v="101.39"/>
    <x v="8"/>
    <x v="1"/>
  </r>
  <r>
    <n v="44810"/>
    <x v="340"/>
    <x v="6"/>
    <x v="0"/>
    <x v="3"/>
    <s v="SlimView Poly Binder, 3/8&quot;"/>
    <n v="46.62"/>
    <n v="9"/>
    <n v="21.45"/>
    <x v="8"/>
    <x v="1"/>
  </r>
  <r>
    <n v="44810"/>
    <x v="661"/>
    <x v="8"/>
    <x v="1"/>
    <x v="13"/>
    <s v="KI Adjustable-Height Table"/>
    <n v="85.98"/>
    <n v="1"/>
    <n v="22.35"/>
    <x v="8"/>
    <x v="1"/>
  </r>
  <r>
    <n v="44811"/>
    <x v="454"/>
    <x v="3"/>
    <x v="0"/>
    <x v="2"/>
    <s v="Safco Industrial Wire Shelving"/>
    <n v="671.93"/>
    <n v="7"/>
    <n v="20.16"/>
    <x v="8"/>
    <x v="1"/>
  </r>
  <r>
    <n v="44811"/>
    <x v="309"/>
    <x v="0"/>
    <x v="1"/>
    <x v="5"/>
    <s v="Metal Folding Chairs, Beige, 4/Carton"/>
    <n v="47.52"/>
    <n v="2"/>
    <n v="-2.04"/>
    <x v="8"/>
    <x v="1"/>
  </r>
  <r>
    <n v="44811"/>
    <x v="387"/>
    <x v="20"/>
    <x v="0"/>
    <x v="2"/>
    <s v="Eldon Shelf Savers Cubes and Bins"/>
    <n v="13.96"/>
    <n v="2"/>
    <n v="0.28000000000000003"/>
    <x v="8"/>
    <x v="1"/>
  </r>
  <r>
    <n v="44811"/>
    <x v="387"/>
    <x v="20"/>
    <x v="1"/>
    <x v="13"/>
    <s v="Anderson Hickey Conga Table Tops &amp; Accessories"/>
    <n v="27.41"/>
    <n v="3"/>
    <n v="-14.16"/>
    <x v="8"/>
    <x v="1"/>
  </r>
  <r>
    <n v="44811"/>
    <x v="382"/>
    <x v="2"/>
    <x v="0"/>
    <x v="3"/>
    <s v="GBC Wire Binding Strips"/>
    <n v="9.52"/>
    <n v="1"/>
    <n v="-6.98"/>
    <x v="8"/>
    <x v="1"/>
  </r>
  <r>
    <n v="44811"/>
    <x v="382"/>
    <x v="2"/>
    <x v="2"/>
    <x v="6"/>
    <s v="Samsung Galaxy Note 3"/>
    <n v="791.96"/>
    <n v="6"/>
    <n v="-131.99"/>
    <x v="8"/>
    <x v="1"/>
  </r>
  <r>
    <n v="44811"/>
    <x v="382"/>
    <x v="2"/>
    <x v="0"/>
    <x v="3"/>
    <s v="Angle-D Ring Binders"/>
    <n v="4.92"/>
    <n v="3"/>
    <n v="-3.94"/>
    <x v="8"/>
    <x v="1"/>
  </r>
  <r>
    <n v="44811"/>
    <x v="369"/>
    <x v="25"/>
    <x v="0"/>
    <x v="4"/>
    <s v="Boston 1645 Deluxe Heavier-Duty Electric Pencil Sharpener"/>
    <n v="140.74"/>
    <n v="4"/>
    <n v="12.31"/>
    <x v="8"/>
    <x v="1"/>
  </r>
  <r>
    <n v="44811"/>
    <x v="451"/>
    <x v="20"/>
    <x v="2"/>
    <x v="9"/>
    <s v="Razer Kraken PRO Over Ear PC and Music Headset"/>
    <n v="559.92999999999995"/>
    <n v="7"/>
    <n v="167.98"/>
    <x v="8"/>
    <x v="1"/>
  </r>
  <r>
    <n v="44811"/>
    <x v="340"/>
    <x v="20"/>
    <x v="0"/>
    <x v="2"/>
    <s v="Mobile Personal File Cube"/>
    <n v="70.260000000000005"/>
    <n v="3"/>
    <n v="18.97"/>
    <x v="8"/>
    <x v="1"/>
  </r>
  <r>
    <n v="44811"/>
    <x v="340"/>
    <x v="20"/>
    <x v="2"/>
    <x v="9"/>
    <s v="KeyTronicÂ E03601U1 -Â KeyboardÂ - Beige"/>
    <n v="90"/>
    <n v="5"/>
    <n v="16.2"/>
    <x v="8"/>
    <x v="1"/>
  </r>
  <r>
    <n v="44811"/>
    <x v="340"/>
    <x v="20"/>
    <x v="0"/>
    <x v="3"/>
    <s v="Acco Pressboard Covers with Storage Hooks, 9 1/2&quot; x 11&quot;, Executive Red"/>
    <n v="6.1"/>
    <n v="2"/>
    <n v="2.06"/>
    <x v="8"/>
    <x v="1"/>
  </r>
  <r>
    <n v="44811"/>
    <x v="340"/>
    <x v="20"/>
    <x v="1"/>
    <x v="13"/>
    <s v="Bretford CR8500 Series Meeting Room Furniture"/>
    <n v="481.18"/>
    <n v="2"/>
    <n v="-120.29"/>
    <x v="8"/>
    <x v="1"/>
  </r>
  <r>
    <n v="44811"/>
    <x v="340"/>
    <x v="20"/>
    <x v="0"/>
    <x v="7"/>
    <s v="Assorted Color Push Pins"/>
    <n v="7.24"/>
    <n v="4"/>
    <n v="2.39"/>
    <x v="8"/>
    <x v="1"/>
  </r>
  <r>
    <n v="44812"/>
    <x v="685"/>
    <x v="3"/>
    <x v="0"/>
    <x v="0"/>
    <s v="Xerox 1928"/>
    <n v="26.4"/>
    <n v="5"/>
    <n v="11.88"/>
    <x v="8"/>
    <x v="1"/>
  </r>
  <r>
    <n v="44812"/>
    <x v="685"/>
    <x v="3"/>
    <x v="0"/>
    <x v="2"/>
    <s v="Eldon Shelf Savers Cubes and Bins"/>
    <n v="41.88"/>
    <n v="6"/>
    <n v="0.84"/>
    <x v="8"/>
    <x v="1"/>
  </r>
  <r>
    <n v="44812"/>
    <x v="197"/>
    <x v="33"/>
    <x v="1"/>
    <x v="8"/>
    <s v="Acrylic Self-Standing Desk Frames"/>
    <n v="21.36"/>
    <n v="8"/>
    <n v="8.1199999999999992"/>
    <x v="8"/>
    <x v="1"/>
  </r>
  <r>
    <n v="44814"/>
    <x v="309"/>
    <x v="3"/>
    <x v="0"/>
    <x v="14"/>
    <s v="Martin-Yale Premier Letter Opener"/>
    <n v="51.52"/>
    <n v="4"/>
    <n v="1.55"/>
    <x v="8"/>
    <x v="1"/>
  </r>
  <r>
    <n v="44814"/>
    <x v="69"/>
    <x v="39"/>
    <x v="0"/>
    <x v="0"/>
    <s v="Xerox 1952"/>
    <n v="14.94"/>
    <n v="3"/>
    <n v="7.02"/>
    <x v="8"/>
    <x v="1"/>
  </r>
  <r>
    <n v="44814"/>
    <x v="150"/>
    <x v="32"/>
    <x v="0"/>
    <x v="12"/>
    <s v="Euro-Pro Shark Turbo Vacuum"/>
    <n v="61.96"/>
    <n v="2"/>
    <n v="16.11"/>
    <x v="8"/>
    <x v="1"/>
  </r>
  <r>
    <n v="44814"/>
    <x v="150"/>
    <x v="32"/>
    <x v="1"/>
    <x v="11"/>
    <s v="O'Sullivan 2-Door Barrister Bookcase in Odessa Pine"/>
    <n v="361.96"/>
    <n v="2"/>
    <n v="83.25"/>
    <x v="8"/>
    <x v="1"/>
  </r>
  <r>
    <n v="44814"/>
    <x v="150"/>
    <x v="32"/>
    <x v="0"/>
    <x v="0"/>
    <s v="Xerox 1960"/>
    <n v="278.82"/>
    <n v="9"/>
    <n v="125.47"/>
    <x v="8"/>
    <x v="1"/>
  </r>
  <r>
    <n v="44814"/>
    <x v="550"/>
    <x v="22"/>
    <x v="0"/>
    <x v="2"/>
    <s v="Belkin 19&quot; Center-Weighted Shelf, Gray"/>
    <n v="353.88"/>
    <n v="6"/>
    <n v="17.690000000000001"/>
    <x v="8"/>
    <x v="1"/>
  </r>
  <r>
    <n v="44814"/>
    <x v="686"/>
    <x v="20"/>
    <x v="0"/>
    <x v="4"/>
    <s v="Manco Dry-Lighter Erasable Highlighter"/>
    <n v="6.08"/>
    <n v="2"/>
    <n v="2.0699999999999998"/>
    <x v="8"/>
    <x v="1"/>
  </r>
  <r>
    <n v="44814"/>
    <x v="410"/>
    <x v="3"/>
    <x v="1"/>
    <x v="8"/>
    <s v="Seth Thomas 13 1/2&quot; Wall Clock"/>
    <n v="106.68"/>
    <n v="6"/>
    <n v="33.07"/>
    <x v="8"/>
    <x v="1"/>
  </r>
  <r>
    <n v="44814"/>
    <x v="592"/>
    <x v="0"/>
    <x v="1"/>
    <x v="5"/>
    <s v="Global Commerce Series Low-Back Swivel/Tilt Chairs"/>
    <n v="179.89"/>
    <n v="1"/>
    <n v="-2.57"/>
    <x v="8"/>
    <x v="1"/>
  </r>
  <r>
    <n v="44815"/>
    <x v="236"/>
    <x v="3"/>
    <x v="0"/>
    <x v="4"/>
    <s v="Boston 19500 Mighty Mite Electric Pencil Sharpener"/>
    <n v="181.35"/>
    <n v="9"/>
    <n v="48.96"/>
    <x v="8"/>
    <x v="1"/>
  </r>
  <r>
    <n v="44815"/>
    <x v="236"/>
    <x v="3"/>
    <x v="0"/>
    <x v="1"/>
    <s v="Avery 474"/>
    <n v="8.64"/>
    <n v="3"/>
    <n v="4.2300000000000004"/>
    <x v="8"/>
    <x v="1"/>
  </r>
  <r>
    <n v="44815"/>
    <x v="191"/>
    <x v="3"/>
    <x v="0"/>
    <x v="4"/>
    <s v="Hunt PowerHouse Electric Pencil Sharpener, Blue"/>
    <n v="265.86"/>
    <n v="7"/>
    <n v="79.760000000000005"/>
    <x v="8"/>
    <x v="1"/>
  </r>
  <r>
    <n v="44815"/>
    <x v="286"/>
    <x v="20"/>
    <x v="1"/>
    <x v="8"/>
    <s v="Deflect-o DuraMat Antistatic Studded Beveled Mat for Medium Pile Carpeting"/>
    <n v="210.68"/>
    <n v="2"/>
    <n v="50.56"/>
    <x v="8"/>
    <x v="1"/>
  </r>
  <r>
    <n v="44815"/>
    <x v="286"/>
    <x v="20"/>
    <x v="0"/>
    <x v="2"/>
    <s v="Space Solutions Industrial Galvanized Steel Shelving."/>
    <n v="78.8"/>
    <n v="1"/>
    <n v="1.58"/>
    <x v="8"/>
    <x v="1"/>
  </r>
  <r>
    <n v="44815"/>
    <x v="286"/>
    <x v="20"/>
    <x v="2"/>
    <x v="9"/>
    <s v="LogitechÂ LS21 Speaker System - PC Multimedia - 2.1-CH - Wired"/>
    <n v="19.989999999999998"/>
    <n v="1"/>
    <n v="6.8"/>
    <x v="8"/>
    <x v="1"/>
  </r>
  <r>
    <n v="44815"/>
    <x v="286"/>
    <x v="20"/>
    <x v="0"/>
    <x v="2"/>
    <s v="Fellowes Staxonsteel Drawer Files"/>
    <n v="772.68"/>
    <n v="4"/>
    <n v="108.18"/>
    <x v="8"/>
    <x v="1"/>
  </r>
  <r>
    <n v="44815"/>
    <x v="169"/>
    <x v="26"/>
    <x v="1"/>
    <x v="8"/>
    <s v="Deflect-O Glasstique Clear Desk Accessories"/>
    <n v="24.64"/>
    <n v="4"/>
    <n v="4"/>
    <x v="8"/>
    <x v="1"/>
  </r>
  <r>
    <n v="44815"/>
    <x v="659"/>
    <x v="23"/>
    <x v="0"/>
    <x v="1"/>
    <s v="Avery 503"/>
    <n v="31.05"/>
    <n v="3"/>
    <n v="14.9"/>
    <x v="8"/>
    <x v="1"/>
  </r>
  <r>
    <n v="44815"/>
    <x v="659"/>
    <x v="23"/>
    <x v="1"/>
    <x v="8"/>
    <s v="Eldon Pizzaz Desk Accessories"/>
    <n v="8.92"/>
    <n v="4"/>
    <n v="3.92"/>
    <x v="8"/>
    <x v="1"/>
  </r>
  <r>
    <n v="44815"/>
    <x v="659"/>
    <x v="23"/>
    <x v="0"/>
    <x v="3"/>
    <s v="Ibico Laser Imprintable Binding System Covers"/>
    <n v="209.6"/>
    <n v="4"/>
    <n v="96.42"/>
    <x v="8"/>
    <x v="1"/>
  </r>
  <r>
    <n v="44815"/>
    <x v="659"/>
    <x v="23"/>
    <x v="0"/>
    <x v="12"/>
    <s v="Fellowes Advanced 8 Outlet Surge Suppressor with Phone/Fax Protection"/>
    <n v="111.04"/>
    <n v="4"/>
    <n v="29.98"/>
    <x v="8"/>
    <x v="1"/>
  </r>
  <r>
    <n v="44815"/>
    <x v="659"/>
    <x v="23"/>
    <x v="0"/>
    <x v="0"/>
    <s v="Xerox 208"/>
    <n v="38.880000000000003"/>
    <n v="6"/>
    <n v="18.66"/>
    <x v="8"/>
    <x v="1"/>
  </r>
  <r>
    <n v="44816"/>
    <x v="194"/>
    <x v="20"/>
    <x v="2"/>
    <x v="16"/>
    <s v="Hewlett Packard 310 Color Digital Copier"/>
    <n v="479.98"/>
    <n v="2"/>
    <n v="60"/>
    <x v="8"/>
    <x v="1"/>
  </r>
  <r>
    <n v="44816"/>
    <x v="194"/>
    <x v="20"/>
    <x v="0"/>
    <x v="1"/>
    <s v="Avery 520"/>
    <n v="12.6"/>
    <n v="4"/>
    <n v="6.05"/>
    <x v="8"/>
    <x v="1"/>
  </r>
  <r>
    <n v="44816"/>
    <x v="51"/>
    <x v="20"/>
    <x v="0"/>
    <x v="4"/>
    <s v="Binney &amp; Smith Crayola Metallic Colored Pencils, 8-Color Set"/>
    <n v="9.26"/>
    <n v="2"/>
    <n v="3.06"/>
    <x v="8"/>
    <x v="1"/>
  </r>
  <r>
    <n v="44816"/>
    <x v="51"/>
    <x v="20"/>
    <x v="0"/>
    <x v="2"/>
    <s v="Gould Plastics 9-Pocket Panel Bin, 18-3/8w x 5-1/4d x 20-1/2h, Black"/>
    <n v="105.98"/>
    <n v="2"/>
    <n v="4.24"/>
    <x v="8"/>
    <x v="1"/>
  </r>
  <r>
    <n v="44816"/>
    <x v="51"/>
    <x v="20"/>
    <x v="0"/>
    <x v="7"/>
    <s v="OIC Binder Clips, Mini, 1/4&quot; Capacity, Black"/>
    <n v="1.24"/>
    <n v="1"/>
    <n v="0.57999999999999996"/>
    <x v="8"/>
    <x v="1"/>
  </r>
  <r>
    <n v="44816"/>
    <x v="51"/>
    <x v="20"/>
    <x v="0"/>
    <x v="1"/>
    <s v="Avery 489"/>
    <n v="20.7"/>
    <n v="2"/>
    <n v="9.94"/>
    <x v="8"/>
    <x v="1"/>
  </r>
  <r>
    <n v="44816"/>
    <x v="51"/>
    <x v="20"/>
    <x v="0"/>
    <x v="0"/>
    <s v="HP Office Recycled Paper (20Lb. and 87 Bright)"/>
    <n v="28.9"/>
    <n v="5"/>
    <n v="14.16"/>
    <x v="8"/>
    <x v="1"/>
  </r>
  <r>
    <n v="44816"/>
    <x v="51"/>
    <x v="20"/>
    <x v="0"/>
    <x v="10"/>
    <s v="Tyvek  Top-Opening Peel &amp; Seel Envelopes, Plain White"/>
    <n v="27.18"/>
    <n v="1"/>
    <n v="12.77"/>
    <x v="8"/>
    <x v="1"/>
  </r>
  <r>
    <n v="44816"/>
    <x v="583"/>
    <x v="22"/>
    <x v="2"/>
    <x v="9"/>
    <s v="Memorex Froggy Flash Drive 4 GB"/>
    <n v="21.98"/>
    <n v="2"/>
    <n v="8.57"/>
    <x v="8"/>
    <x v="1"/>
  </r>
  <r>
    <n v="44817"/>
    <x v="456"/>
    <x v="18"/>
    <x v="2"/>
    <x v="9"/>
    <s v="Case Logic 2.4GHz Wireless Keyboard"/>
    <n v="199.96"/>
    <n v="4"/>
    <n v="16"/>
    <x v="8"/>
    <x v="1"/>
  </r>
  <r>
    <n v="44817"/>
    <x v="456"/>
    <x v="18"/>
    <x v="1"/>
    <x v="5"/>
    <s v="Hon Multipurpose Stacking Arm Chairs"/>
    <n v="1516.2"/>
    <n v="7"/>
    <n v="394.21"/>
    <x v="8"/>
    <x v="1"/>
  </r>
  <r>
    <n v="44817"/>
    <x v="173"/>
    <x v="2"/>
    <x v="0"/>
    <x v="3"/>
    <s v="Fellowes Twister Kit, Gray/Clear, 3/pkg"/>
    <n v="2.41"/>
    <n v="1"/>
    <n v="-2.0099999999999998"/>
    <x v="8"/>
    <x v="1"/>
  </r>
  <r>
    <n v="44817"/>
    <x v="657"/>
    <x v="4"/>
    <x v="1"/>
    <x v="8"/>
    <s v="Eldon Advantage Chair Mats for Low to Medium Pile Carpets"/>
    <n v="129.93"/>
    <n v="3"/>
    <n v="12.99"/>
    <x v="8"/>
    <x v="1"/>
  </r>
  <r>
    <n v="44817"/>
    <x v="657"/>
    <x v="4"/>
    <x v="0"/>
    <x v="0"/>
    <s v="Xerox 1948"/>
    <n v="69.930000000000007"/>
    <n v="7"/>
    <n v="31.47"/>
    <x v="8"/>
    <x v="1"/>
  </r>
  <r>
    <n v="44817"/>
    <x v="316"/>
    <x v="1"/>
    <x v="0"/>
    <x v="10"/>
    <s v="Staple envelope"/>
    <n v="7.82"/>
    <n v="1"/>
    <n v="2.93"/>
    <x v="8"/>
    <x v="1"/>
  </r>
  <r>
    <n v="44817"/>
    <x v="316"/>
    <x v="1"/>
    <x v="1"/>
    <x v="5"/>
    <s v="Global Value Steno Chair, Gray"/>
    <n v="170.07"/>
    <n v="4"/>
    <n v="-12.15"/>
    <x v="8"/>
    <x v="1"/>
  </r>
  <r>
    <n v="44817"/>
    <x v="481"/>
    <x v="25"/>
    <x v="0"/>
    <x v="3"/>
    <s v="Heavy-Duty E-Z-D Binders"/>
    <n v="13.09"/>
    <n v="4"/>
    <n v="-10.039999999999999"/>
    <x v="8"/>
    <x v="1"/>
  </r>
  <r>
    <n v="44817"/>
    <x v="687"/>
    <x v="3"/>
    <x v="1"/>
    <x v="8"/>
    <s v="Flat Face Poster Frame"/>
    <n v="131.88"/>
    <n v="7"/>
    <n v="55.39"/>
    <x v="8"/>
    <x v="1"/>
  </r>
  <r>
    <n v="44817"/>
    <x v="687"/>
    <x v="3"/>
    <x v="0"/>
    <x v="3"/>
    <s v="Acco Data Flex Cable Posts For Top &amp; Bottom Load Binders, 6&quot; Capacity"/>
    <n v="25.03"/>
    <n v="3"/>
    <n v="7.82"/>
    <x v="8"/>
    <x v="1"/>
  </r>
  <r>
    <n v="44817"/>
    <x v="687"/>
    <x v="3"/>
    <x v="1"/>
    <x v="5"/>
    <s v="Global Comet Stacking Armless Chair"/>
    <n v="717.72"/>
    <n v="3"/>
    <n v="71.77"/>
    <x v="8"/>
    <x v="1"/>
  </r>
  <r>
    <n v="44817"/>
    <x v="687"/>
    <x v="3"/>
    <x v="1"/>
    <x v="8"/>
    <s v="Eldon Econocleat Chair Mats for Low Pile Carpets"/>
    <n v="207.35"/>
    <n v="5"/>
    <n v="24.88"/>
    <x v="8"/>
    <x v="1"/>
  </r>
  <r>
    <n v="44817"/>
    <x v="687"/>
    <x v="3"/>
    <x v="1"/>
    <x v="8"/>
    <s v="Tensor Computer Mounted Lamp"/>
    <n v="44.67"/>
    <n v="3"/>
    <n v="12.06"/>
    <x v="8"/>
    <x v="1"/>
  </r>
  <r>
    <n v="44817"/>
    <x v="687"/>
    <x v="3"/>
    <x v="0"/>
    <x v="0"/>
    <s v="Xerox 1915"/>
    <n v="209.7"/>
    <n v="2"/>
    <n v="100.66"/>
    <x v="8"/>
    <x v="1"/>
  </r>
  <r>
    <n v="44818"/>
    <x v="103"/>
    <x v="27"/>
    <x v="1"/>
    <x v="13"/>
    <s v="Lesro Round Back Collection Coffee Table, End Table"/>
    <n v="912.75"/>
    <n v="5"/>
    <n v="118.66"/>
    <x v="8"/>
    <x v="1"/>
  </r>
  <r>
    <n v="44818"/>
    <x v="386"/>
    <x v="3"/>
    <x v="1"/>
    <x v="13"/>
    <s v="KI Conference Tables"/>
    <n v="170.14"/>
    <n v="3"/>
    <n v="-8.51"/>
    <x v="8"/>
    <x v="1"/>
  </r>
  <r>
    <n v="44818"/>
    <x v="616"/>
    <x v="9"/>
    <x v="0"/>
    <x v="2"/>
    <s v="Fellowes Officeware Wire Shelving"/>
    <n v="269.49"/>
    <n v="3"/>
    <n v="5.39"/>
    <x v="8"/>
    <x v="1"/>
  </r>
  <r>
    <n v="44818"/>
    <x v="96"/>
    <x v="20"/>
    <x v="0"/>
    <x v="2"/>
    <s v="Economy Rollaway Files"/>
    <n v="991.2"/>
    <n v="6"/>
    <n v="257.70999999999998"/>
    <x v="8"/>
    <x v="1"/>
  </r>
  <r>
    <n v="44818"/>
    <x v="96"/>
    <x v="20"/>
    <x v="2"/>
    <x v="16"/>
    <s v="Sharp 1540cs Digital Laser Copier"/>
    <n v="879.98"/>
    <n v="2"/>
    <n v="329.99"/>
    <x v="8"/>
    <x v="1"/>
  </r>
  <r>
    <n v="44818"/>
    <x v="96"/>
    <x v="20"/>
    <x v="0"/>
    <x v="3"/>
    <s v="Wilson Jones Easy Flow II Sheet Lifters"/>
    <n v="12.96"/>
    <n v="9"/>
    <n v="4.54"/>
    <x v="8"/>
    <x v="1"/>
  </r>
  <r>
    <n v="44818"/>
    <x v="671"/>
    <x v="30"/>
    <x v="0"/>
    <x v="3"/>
    <s v="Wilson Jones Impact Binders"/>
    <n v="25.9"/>
    <n v="5"/>
    <n v="12.69"/>
    <x v="8"/>
    <x v="1"/>
  </r>
  <r>
    <n v="44819"/>
    <x v="537"/>
    <x v="16"/>
    <x v="0"/>
    <x v="0"/>
    <s v="Xerox 21"/>
    <n v="15.55"/>
    <n v="3"/>
    <n v="5.44"/>
    <x v="8"/>
    <x v="1"/>
  </r>
  <r>
    <n v="44819"/>
    <x v="537"/>
    <x v="16"/>
    <x v="1"/>
    <x v="8"/>
    <s v="Ultra Door Push Plate"/>
    <n v="15.71"/>
    <n v="4"/>
    <n v="2.5499999999999998"/>
    <x v="8"/>
    <x v="1"/>
  </r>
  <r>
    <n v="44819"/>
    <x v="537"/>
    <x v="16"/>
    <x v="0"/>
    <x v="2"/>
    <s v="Decoflex Hanging Personal Folder File, Blue"/>
    <n v="24.67"/>
    <n v="2"/>
    <n v="2.16"/>
    <x v="8"/>
    <x v="1"/>
  </r>
  <r>
    <n v="44819"/>
    <x v="537"/>
    <x v="16"/>
    <x v="1"/>
    <x v="8"/>
    <s v="Tenex &quot;The Solids&quot; Textured Chair Mats"/>
    <n v="55.97"/>
    <n v="1"/>
    <n v="-2.1"/>
    <x v="8"/>
    <x v="1"/>
  </r>
  <r>
    <n v="44819"/>
    <x v="189"/>
    <x v="18"/>
    <x v="0"/>
    <x v="2"/>
    <s v="Fellowes Stor/Drawer Steel Plus Storage Drawers"/>
    <n v="190.86"/>
    <n v="2"/>
    <n v="11.45"/>
    <x v="8"/>
    <x v="1"/>
  </r>
  <r>
    <n v="44819"/>
    <x v="189"/>
    <x v="18"/>
    <x v="0"/>
    <x v="4"/>
    <s v="Manco Dry-Lighter Erasable Highlighter"/>
    <n v="24.32"/>
    <n v="8"/>
    <n v="8.27"/>
    <x v="8"/>
    <x v="1"/>
  </r>
  <r>
    <n v="44819"/>
    <x v="688"/>
    <x v="20"/>
    <x v="0"/>
    <x v="3"/>
    <s v="GBC Twin Loop Wire Binding Elements"/>
    <n v="79.87"/>
    <n v="3"/>
    <n v="29.95"/>
    <x v="8"/>
    <x v="1"/>
  </r>
  <r>
    <n v="44819"/>
    <x v="688"/>
    <x v="20"/>
    <x v="1"/>
    <x v="11"/>
    <s v="Bush Westfield Collection Bookcases, Medium Cherry Finish"/>
    <n v="46.38"/>
    <n v="1"/>
    <n v="1.1599999999999999"/>
    <x v="8"/>
    <x v="1"/>
  </r>
  <r>
    <n v="44819"/>
    <x v="688"/>
    <x v="20"/>
    <x v="0"/>
    <x v="0"/>
    <s v="Xerox 1967"/>
    <n v="12.96"/>
    <n v="2"/>
    <n v="6.22"/>
    <x v="8"/>
    <x v="1"/>
  </r>
  <r>
    <n v="44819"/>
    <x v="262"/>
    <x v="33"/>
    <x v="1"/>
    <x v="13"/>
    <s v="Bretford CR8500 Series Meeting Room Furniture"/>
    <n v="801.96"/>
    <n v="2"/>
    <n v="200.49"/>
    <x v="8"/>
    <x v="1"/>
  </r>
  <r>
    <n v="44819"/>
    <x v="262"/>
    <x v="33"/>
    <x v="2"/>
    <x v="6"/>
    <s v="Anker Astro Mini 3000mAh Ultra-Compact Portable Charger"/>
    <n v="59.97"/>
    <n v="3"/>
    <n v="0"/>
    <x v="8"/>
    <x v="1"/>
  </r>
  <r>
    <n v="44819"/>
    <x v="262"/>
    <x v="33"/>
    <x v="1"/>
    <x v="5"/>
    <s v="Global Manager's Adjustable Task Chair, Storm"/>
    <n v="1056.8599999999999"/>
    <n v="7"/>
    <n v="306.49"/>
    <x v="8"/>
    <x v="1"/>
  </r>
  <r>
    <n v="44819"/>
    <x v="689"/>
    <x v="2"/>
    <x v="0"/>
    <x v="3"/>
    <s v="Avery Hidden Tab Dividers for Binding Systems"/>
    <n v="3.58"/>
    <n v="4"/>
    <n v="-2.86"/>
    <x v="8"/>
    <x v="1"/>
  </r>
  <r>
    <n v="44819"/>
    <x v="689"/>
    <x v="2"/>
    <x v="0"/>
    <x v="2"/>
    <s v="Gould Plastics 18-Pocket Panel Bin, 34w x 5-1/4d x 20-1/2h"/>
    <n v="147.18"/>
    <n v="2"/>
    <n v="-29.44"/>
    <x v="8"/>
    <x v="1"/>
  </r>
  <r>
    <n v="44820"/>
    <x v="32"/>
    <x v="6"/>
    <x v="0"/>
    <x v="10"/>
    <s v="Staple envelope"/>
    <n v="31.12"/>
    <n v="4"/>
    <n v="14.63"/>
    <x v="8"/>
    <x v="1"/>
  </r>
  <r>
    <n v="44821"/>
    <x v="463"/>
    <x v="2"/>
    <x v="1"/>
    <x v="11"/>
    <s v="Riverside Palais Royal Lawyers Bookcase, Royale Cherry Finish"/>
    <n v="3083.43"/>
    <n v="7"/>
    <n v="-1665.05"/>
    <x v="8"/>
    <x v="1"/>
  </r>
  <r>
    <n v="44821"/>
    <x v="463"/>
    <x v="2"/>
    <x v="0"/>
    <x v="3"/>
    <s v="Avery Recycled Flexi-View Covers for Binding Systems"/>
    <n v="9.6199999999999992"/>
    <n v="2"/>
    <n v="-7.05"/>
    <x v="8"/>
    <x v="1"/>
  </r>
  <r>
    <n v="44821"/>
    <x v="463"/>
    <x v="2"/>
    <x v="1"/>
    <x v="8"/>
    <s v="Howard Miller 13-3/4&quot; Diameter Brushed Chrome Round Wall Clock"/>
    <n v="124.2"/>
    <n v="3"/>
    <n v="15.53"/>
    <x v="8"/>
    <x v="1"/>
  </r>
  <r>
    <n v="44821"/>
    <x v="463"/>
    <x v="2"/>
    <x v="0"/>
    <x v="10"/>
    <s v="Poly String Tie Envelopes"/>
    <n v="3.26"/>
    <n v="2"/>
    <n v="1.1000000000000001"/>
    <x v="8"/>
    <x v="1"/>
  </r>
  <r>
    <n v="44821"/>
    <x v="463"/>
    <x v="2"/>
    <x v="0"/>
    <x v="4"/>
    <s v="BOSTON Model 1800 Electric Pencil Sharpeners, Putty/Woodgrain"/>
    <n v="86.3"/>
    <n v="6"/>
    <n v="9.7100000000000009"/>
    <x v="8"/>
    <x v="1"/>
  </r>
  <r>
    <n v="44821"/>
    <x v="463"/>
    <x v="2"/>
    <x v="0"/>
    <x v="3"/>
    <s v="Acco Pressboard Covers with Storage Hooks, 14 7/8&quot; x 11&quot;, Executive Red"/>
    <n v="6.86"/>
    <n v="6"/>
    <n v="-5.72"/>
    <x v="8"/>
    <x v="1"/>
  </r>
  <r>
    <n v="44821"/>
    <x v="463"/>
    <x v="2"/>
    <x v="0"/>
    <x v="4"/>
    <s v="Lumber Crayons"/>
    <n v="15.76"/>
    <n v="2"/>
    <n v="3.55"/>
    <x v="8"/>
    <x v="1"/>
  </r>
  <r>
    <n v="44821"/>
    <x v="690"/>
    <x v="3"/>
    <x v="0"/>
    <x v="0"/>
    <s v="Xerox 216"/>
    <n v="32.4"/>
    <n v="5"/>
    <n v="15.55"/>
    <x v="8"/>
    <x v="1"/>
  </r>
  <r>
    <n v="44821"/>
    <x v="472"/>
    <x v="0"/>
    <x v="1"/>
    <x v="8"/>
    <s v="Howard Miller Distant Time Traveler Alarm Clock"/>
    <n v="21.94"/>
    <n v="2"/>
    <n v="-10.42"/>
    <x v="8"/>
    <x v="1"/>
  </r>
  <r>
    <n v="44821"/>
    <x v="472"/>
    <x v="0"/>
    <x v="0"/>
    <x v="3"/>
    <s v="GBC Imprintable Covers"/>
    <n v="6.59"/>
    <n v="3"/>
    <n v="-10.210000000000001"/>
    <x v="8"/>
    <x v="1"/>
  </r>
  <r>
    <n v="44821"/>
    <x v="471"/>
    <x v="20"/>
    <x v="1"/>
    <x v="13"/>
    <s v="Riverside Furniture Oval Coffee Table, Oval End Table, End Table with Drawer"/>
    <n v="344.22"/>
    <n v="2"/>
    <n v="-103.27"/>
    <x v="8"/>
    <x v="1"/>
  </r>
  <r>
    <n v="44821"/>
    <x v="674"/>
    <x v="16"/>
    <x v="2"/>
    <x v="9"/>
    <s v="SanDisk Cruzer 64 GB USB Flash Drive"/>
    <n v="87.17"/>
    <n v="3"/>
    <n v="10.9"/>
    <x v="8"/>
    <x v="1"/>
  </r>
  <r>
    <n v="44821"/>
    <x v="568"/>
    <x v="22"/>
    <x v="0"/>
    <x v="3"/>
    <s v="Acco Data Flex Cable Posts For Top &amp; Bottom Load Binders, 6&quot; Capacity"/>
    <n v="25.03"/>
    <n v="3"/>
    <n v="7.82"/>
    <x v="8"/>
    <x v="1"/>
  </r>
  <r>
    <n v="44821"/>
    <x v="184"/>
    <x v="20"/>
    <x v="0"/>
    <x v="2"/>
    <s v="Woodgrain Magazine Files by Perma"/>
    <n v="14.9"/>
    <n v="5"/>
    <n v="1.04"/>
    <x v="8"/>
    <x v="1"/>
  </r>
  <r>
    <n v="44821"/>
    <x v="184"/>
    <x v="20"/>
    <x v="0"/>
    <x v="1"/>
    <s v="Avery 485"/>
    <n v="87.71"/>
    <n v="7"/>
    <n v="41.22"/>
    <x v="8"/>
    <x v="1"/>
  </r>
  <r>
    <n v="44821"/>
    <x v="184"/>
    <x v="20"/>
    <x v="1"/>
    <x v="5"/>
    <s v="Office Star Flex Back Scooter Chair with White Frame"/>
    <n v="199.76"/>
    <n v="2"/>
    <n v="8.8800000000000008"/>
    <x v="8"/>
    <x v="1"/>
  </r>
  <r>
    <n v="44821"/>
    <x v="184"/>
    <x v="20"/>
    <x v="0"/>
    <x v="2"/>
    <s v="Eldon Mobile Mega Data Cart  Mega Stackable  Add-On Trays"/>
    <n v="94.6"/>
    <n v="4"/>
    <n v="27.43"/>
    <x v="8"/>
    <x v="1"/>
  </r>
  <r>
    <n v="44821"/>
    <x v="184"/>
    <x v="20"/>
    <x v="1"/>
    <x v="11"/>
    <s v="Riverside Palais Royal Lawyers Bookcase, Royale Cherry Finish"/>
    <n v="4228.7"/>
    <n v="6"/>
    <n v="158.58000000000001"/>
    <x v="8"/>
    <x v="1"/>
  </r>
  <r>
    <n v="44821"/>
    <x v="184"/>
    <x v="20"/>
    <x v="1"/>
    <x v="11"/>
    <s v="DMI Eclipse Executive Suite Bookcases"/>
    <n v="2003.92"/>
    <n v="5"/>
    <n v="-25.05"/>
    <x v="8"/>
    <x v="1"/>
  </r>
  <r>
    <n v="44821"/>
    <x v="184"/>
    <x v="20"/>
    <x v="2"/>
    <x v="6"/>
    <s v="ClearSounds CSC500 Amplified Spirit Phone Corded phone"/>
    <n v="209.97"/>
    <n v="3"/>
    <n v="58.79"/>
    <x v="8"/>
    <x v="1"/>
  </r>
  <r>
    <n v="44821"/>
    <x v="184"/>
    <x v="20"/>
    <x v="2"/>
    <x v="9"/>
    <s v="Plantronics CS510 - Over-the-Head monaural Wireless Headset System"/>
    <n v="659.9"/>
    <n v="2"/>
    <n v="217.77"/>
    <x v="8"/>
    <x v="1"/>
  </r>
  <r>
    <n v="44821"/>
    <x v="184"/>
    <x v="20"/>
    <x v="0"/>
    <x v="0"/>
    <s v="Eaton Premium Continuous-Feed Paper, 25% Cotton, Letter Size, White, 1000 Shts/Box"/>
    <n v="110.96"/>
    <n v="2"/>
    <n v="53.26"/>
    <x v="8"/>
    <x v="1"/>
  </r>
  <r>
    <n v="44821"/>
    <x v="184"/>
    <x v="20"/>
    <x v="2"/>
    <x v="6"/>
    <s v="ARKON Windshield Dashboard Air Vent Car Mount Holder"/>
    <n v="67.8"/>
    <n v="4"/>
    <n v="1.36"/>
    <x v="8"/>
    <x v="1"/>
  </r>
  <r>
    <n v="44822"/>
    <x v="120"/>
    <x v="3"/>
    <x v="0"/>
    <x v="0"/>
    <s v="Personal Creations Ink Jet Cards and Labels"/>
    <n v="160.72"/>
    <n v="14"/>
    <n v="78.75"/>
    <x v="8"/>
    <x v="1"/>
  </r>
  <r>
    <n v="44822"/>
    <x v="120"/>
    <x v="3"/>
    <x v="0"/>
    <x v="0"/>
    <s v="Rediform S.O.S. Phone Message Books"/>
    <n v="19.920000000000002"/>
    <n v="4"/>
    <n v="9.76"/>
    <x v="8"/>
    <x v="1"/>
  </r>
  <r>
    <n v="44822"/>
    <x v="120"/>
    <x v="3"/>
    <x v="0"/>
    <x v="14"/>
    <s v="Acme Value Line Scissors"/>
    <n v="7.3"/>
    <n v="2"/>
    <n v="2.19"/>
    <x v="8"/>
    <x v="1"/>
  </r>
  <r>
    <n v="44822"/>
    <x v="484"/>
    <x v="36"/>
    <x v="0"/>
    <x v="2"/>
    <s v="Acco Perma 3000 Stacking Storage Drawers"/>
    <n v="41.96"/>
    <n v="2"/>
    <n v="7.97"/>
    <x v="8"/>
    <x v="1"/>
  </r>
  <r>
    <n v="44822"/>
    <x v="484"/>
    <x v="36"/>
    <x v="0"/>
    <x v="2"/>
    <s v="Safco Industrial Wire Shelving System"/>
    <n v="636.86"/>
    <n v="7"/>
    <n v="0"/>
    <x v="8"/>
    <x v="1"/>
  </r>
  <r>
    <n v="44822"/>
    <x v="484"/>
    <x v="36"/>
    <x v="2"/>
    <x v="6"/>
    <s v="Samsung Galaxy S4 Active"/>
    <n v="499.99"/>
    <n v="1"/>
    <n v="130"/>
    <x v="8"/>
    <x v="1"/>
  </r>
  <r>
    <n v="44822"/>
    <x v="484"/>
    <x v="36"/>
    <x v="2"/>
    <x v="6"/>
    <s v="Polycom VVX 310 VoIP phone"/>
    <n v="1259.93"/>
    <n v="7"/>
    <n v="327.58"/>
    <x v="8"/>
    <x v="1"/>
  </r>
  <r>
    <n v="44822"/>
    <x v="484"/>
    <x v="36"/>
    <x v="0"/>
    <x v="3"/>
    <s v="Acco Flexible ACCOHIDE Square Ring Data Binder, Dark Blue, 11 1/2&quot; X 14&quot; 7/8&quot;"/>
    <n v="65.08"/>
    <n v="4"/>
    <n v="31.89"/>
    <x v="8"/>
    <x v="1"/>
  </r>
  <r>
    <n v="44822"/>
    <x v="169"/>
    <x v="3"/>
    <x v="0"/>
    <x v="4"/>
    <s v="Quartet Omega Colored Chalk, 12/Pack"/>
    <n v="11.68"/>
    <n v="2"/>
    <n v="5.49"/>
    <x v="8"/>
    <x v="1"/>
  </r>
  <r>
    <n v="44822"/>
    <x v="169"/>
    <x v="3"/>
    <x v="0"/>
    <x v="14"/>
    <s v="Elite 5&quot; Scissors"/>
    <n v="16.899999999999999"/>
    <n v="2"/>
    <n v="5.07"/>
    <x v="8"/>
    <x v="1"/>
  </r>
  <r>
    <n v="44822"/>
    <x v="169"/>
    <x v="3"/>
    <x v="1"/>
    <x v="8"/>
    <s v="Advantus Panel Wall Certificate Holder - 8.5x11"/>
    <n v="24.4"/>
    <n v="2"/>
    <n v="10.25"/>
    <x v="8"/>
    <x v="1"/>
  </r>
  <r>
    <n v="44822"/>
    <x v="691"/>
    <x v="16"/>
    <x v="2"/>
    <x v="9"/>
    <s v="Enermax Acrylux Wireless Keyboard"/>
    <n v="717.12"/>
    <n v="9"/>
    <n v="152.38999999999999"/>
    <x v="8"/>
    <x v="1"/>
  </r>
  <r>
    <n v="44822"/>
    <x v="692"/>
    <x v="22"/>
    <x v="0"/>
    <x v="0"/>
    <s v="Wirebound Message Books, Four 2 3/4&quot; x 5&quot; Forms per Page, 600 Sets per Book"/>
    <n v="18.54"/>
    <n v="2"/>
    <n v="8.7100000000000009"/>
    <x v="8"/>
    <x v="1"/>
  </r>
  <r>
    <n v="44822"/>
    <x v="693"/>
    <x v="3"/>
    <x v="0"/>
    <x v="2"/>
    <s v="Stur-D-Stor Shelving, Vertical 5-Shelf: 72&quot;H x 36&quot;W x 18 1/2&quot;D"/>
    <n v="443.92"/>
    <n v="4"/>
    <n v="8.8800000000000008"/>
    <x v="8"/>
    <x v="1"/>
  </r>
  <r>
    <n v="44823"/>
    <x v="492"/>
    <x v="6"/>
    <x v="1"/>
    <x v="11"/>
    <s v="Sauder Cornerstone Collection Library"/>
    <n v="61.96"/>
    <n v="2"/>
    <n v="4.34"/>
    <x v="8"/>
    <x v="1"/>
  </r>
  <r>
    <n v="44823"/>
    <x v="62"/>
    <x v="4"/>
    <x v="2"/>
    <x v="9"/>
    <s v="Kensington K72356US Mouse-in-a-Box USB Desktop Mouse"/>
    <n v="66.36"/>
    <n v="4"/>
    <n v="23.23"/>
    <x v="8"/>
    <x v="1"/>
  </r>
  <r>
    <n v="44823"/>
    <x v="602"/>
    <x v="3"/>
    <x v="0"/>
    <x v="0"/>
    <s v="Personal Creations Ink Jet Cards and Labels"/>
    <n v="22.96"/>
    <n v="2"/>
    <n v="11.25"/>
    <x v="8"/>
    <x v="1"/>
  </r>
  <r>
    <n v="44823"/>
    <x v="60"/>
    <x v="20"/>
    <x v="2"/>
    <x v="6"/>
    <s v="PureGear Roll-On Screen Protector"/>
    <n v="279.86"/>
    <n v="14"/>
    <n v="134.33000000000001"/>
    <x v="8"/>
    <x v="1"/>
  </r>
  <r>
    <n v="44823"/>
    <x v="167"/>
    <x v="31"/>
    <x v="0"/>
    <x v="4"/>
    <s v="Newell 323"/>
    <n v="8.4"/>
    <n v="5"/>
    <n v="2.1800000000000002"/>
    <x v="8"/>
    <x v="1"/>
  </r>
  <r>
    <n v="44823"/>
    <x v="658"/>
    <x v="3"/>
    <x v="1"/>
    <x v="8"/>
    <s v="Seth Thomas 8 1/2&quot; Cubicle Clock"/>
    <n v="60.84"/>
    <n v="3"/>
    <n v="19.47"/>
    <x v="8"/>
    <x v="1"/>
  </r>
  <r>
    <n v="44824"/>
    <x v="199"/>
    <x v="32"/>
    <x v="0"/>
    <x v="3"/>
    <s v="GBC Standard Plastic Binding Systems' Combs"/>
    <n v="37.68"/>
    <n v="6"/>
    <n v="16.96"/>
    <x v="8"/>
    <x v="1"/>
  </r>
  <r>
    <n v="44824"/>
    <x v="498"/>
    <x v="20"/>
    <x v="0"/>
    <x v="0"/>
    <s v="Xerox 1881"/>
    <n v="61.4"/>
    <n v="5"/>
    <n v="28.86"/>
    <x v="8"/>
    <x v="1"/>
  </r>
  <r>
    <n v="44824"/>
    <x v="498"/>
    <x v="20"/>
    <x v="0"/>
    <x v="3"/>
    <s v="Recycled Premium Regency Composition Covers"/>
    <n v="24.45"/>
    <n v="2"/>
    <n v="8.86"/>
    <x v="8"/>
    <x v="1"/>
  </r>
  <r>
    <n v="44824"/>
    <x v="497"/>
    <x v="15"/>
    <x v="0"/>
    <x v="3"/>
    <s v="GBC Ibimaster 500 Manual ProClick Binding System"/>
    <n v="1369.76"/>
    <n v="6"/>
    <n v="-913.18"/>
    <x v="8"/>
    <x v="1"/>
  </r>
  <r>
    <n v="44824"/>
    <x v="497"/>
    <x v="15"/>
    <x v="0"/>
    <x v="2"/>
    <s v="Gould Plastics 18-Pocket Panel Bin, 34w x 5-1/4d x 20-1/2h"/>
    <n v="294.37"/>
    <n v="4"/>
    <n v="-58.87"/>
    <x v="8"/>
    <x v="1"/>
  </r>
  <r>
    <n v="44824"/>
    <x v="481"/>
    <x v="17"/>
    <x v="0"/>
    <x v="3"/>
    <s v="Wilson Jones Impact Binders"/>
    <n v="45.58"/>
    <n v="11"/>
    <n v="16.52"/>
    <x v="8"/>
    <x v="1"/>
  </r>
  <r>
    <n v="44824"/>
    <x v="633"/>
    <x v="1"/>
    <x v="0"/>
    <x v="3"/>
    <s v="Acco Translucent Poly Ring Binders"/>
    <n v="2.81"/>
    <n v="3"/>
    <n v="-4.49"/>
    <x v="8"/>
    <x v="1"/>
  </r>
  <r>
    <n v="44825"/>
    <x v="642"/>
    <x v="0"/>
    <x v="2"/>
    <x v="6"/>
    <s v="ShoreTel ShorePhone IP 230 VoIP phone"/>
    <n v="946.34"/>
    <n v="7"/>
    <n v="118.29"/>
    <x v="8"/>
    <x v="1"/>
  </r>
  <r>
    <n v="44825"/>
    <x v="642"/>
    <x v="0"/>
    <x v="2"/>
    <x v="9"/>
    <s v="Hypercom P1300 Pinpad"/>
    <n v="151.19999999999999"/>
    <n v="3"/>
    <n v="32.130000000000003"/>
    <x v="8"/>
    <x v="1"/>
  </r>
  <r>
    <n v="44825"/>
    <x v="642"/>
    <x v="0"/>
    <x v="1"/>
    <x v="8"/>
    <s v="Longer-Life Soft White Bulbs"/>
    <n v="4.93"/>
    <n v="4"/>
    <n v="-1.48"/>
    <x v="8"/>
    <x v="1"/>
  </r>
  <r>
    <n v="44825"/>
    <x v="330"/>
    <x v="22"/>
    <x v="0"/>
    <x v="2"/>
    <s v="Fellowes Bases and Tops For Staxonsteel/High-Stak Systems"/>
    <n v="199.74"/>
    <n v="6"/>
    <n v="47.94"/>
    <x v="8"/>
    <x v="1"/>
  </r>
  <r>
    <n v="44825"/>
    <x v="33"/>
    <x v="3"/>
    <x v="1"/>
    <x v="5"/>
    <s v="Hon Every-Day Series Multi-Task Chairs"/>
    <n v="601.54"/>
    <n v="4"/>
    <n v="0"/>
    <x v="8"/>
    <x v="1"/>
  </r>
  <r>
    <n v="44825"/>
    <x v="33"/>
    <x v="3"/>
    <x v="0"/>
    <x v="7"/>
    <s v="Advantus Map Pennant Flags and Round Head Tacks"/>
    <n v="7.9"/>
    <n v="2"/>
    <n v="2.5299999999999998"/>
    <x v="8"/>
    <x v="1"/>
  </r>
  <r>
    <n v="44825"/>
    <x v="441"/>
    <x v="14"/>
    <x v="1"/>
    <x v="11"/>
    <s v="O'Sullivan 2-Shelf Heavy-Duty Bookcases"/>
    <n v="194.32"/>
    <n v="4"/>
    <n v="31.09"/>
    <x v="8"/>
    <x v="1"/>
  </r>
  <r>
    <n v="44825"/>
    <x v="441"/>
    <x v="14"/>
    <x v="0"/>
    <x v="4"/>
    <s v="BOSTON Ranger #55 Pencil Sharpener, Black"/>
    <n v="25.99"/>
    <n v="1"/>
    <n v="7.54"/>
    <x v="8"/>
    <x v="1"/>
  </r>
  <r>
    <n v="44825"/>
    <x v="347"/>
    <x v="32"/>
    <x v="1"/>
    <x v="8"/>
    <s v="Deflect-o DuraMat Lighweight, Studded, Beveled Mat for Low Pile Carpeting"/>
    <n v="85.3"/>
    <n v="2"/>
    <n v="14.5"/>
    <x v="8"/>
    <x v="1"/>
  </r>
  <r>
    <n v="44825"/>
    <x v="128"/>
    <x v="32"/>
    <x v="2"/>
    <x v="6"/>
    <s v="Polycom VoiceStation 500 ConferenceÂ phone"/>
    <n v="589.9"/>
    <n v="2"/>
    <n v="147.47999999999999"/>
    <x v="8"/>
    <x v="1"/>
  </r>
  <r>
    <n v="44825"/>
    <x v="128"/>
    <x v="32"/>
    <x v="1"/>
    <x v="5"/>
    <s v="Global Ergonomic Managers Chair"/>
    <n v="542.94000000000005"/>
    <n v="3"/>
    <n v="141.16"/>
    <x v="8"/>
    <x v="1"/>
  </r>
  <r>
    <n v="44825"/>
    <x v="656"/>
    <x v="9"/>
    <x v="1"/>
    <x v="5"/>
    <s v="Global Comet Stacking Arm Chair"/>
    <n v="1690.04"/>
    <n v="4"/>
    <n v="422.51"/>
    <x v="8"/>
    <x v="1"/>
  </r>
  <r>
    <n v="44825"/>
    <x v="656"/>
    <x v="9"/>
    <x v="0"/>
    <x v="2"/>
    <s v="Recycled Eldon Regeneration Jumbo File"/>
    <n v="85.96"/>
    <n v="7"/>
    <n v="24.07"/>
    <x v="8"/>
    <x v="1"/>
  </r>
  <r>
    <n v="44825"/>
    <x v="656"/>
    <x v="9"/>
    <x v="0"/>
    <x v="10"/>
    <s v="Tyvek Interoffice Envelopes, 9 1/2&quot; x 12 1/2&quot;, 100/Box"/>
    <n v="121.96"/>
    <n v="2"/>
    <n v="57.32"/>
    <x v="8"/>
    <x v="1"/>
  </r>
  <r>
    <n v="44825"/>
    <x v="656"/>
    <x v="9"/>
    <x v="0"/>
    <x v="0"/>
    <s v="Xerox 193"/>
    <n v="23.92"/>
    <n v="4"/>
    <n v="11.72"/>
    <x v="8"/>
    <x v="1"/>
  </r>
  <r>
    <n v="44825"/>
    <x v="656"/>
    <x v="9"/>
    <x v="0"/>
    <x v="2"/>
    <s v="Fellowes Bankers Box Stor/Drawer Steel Plus"/>
    <n v="63.96"/>
    <n v="2"/>
    <n v="6.4"/>
    <x v="8"/>
    <x v="1"/>
  </r>
  <r>
    <n v="44825"/>
    <x v="656"/>
    <x v="9"/>
    <x v="2"/>
    <x v="6"/>
    <s v="HTC One Mini"/>
    <n v="629.95000000000005"/>
    <n v="5"/>
    <n v="176.39"/>
    <x v="8"/>
    <x v="1"/>
  </r>
  <r>
    <n v="44825"/>
    <x v="656"/>
    <x v="9"/>
    <x v="2"/>
    <x v="6"/>
    <s v="Grandstream GXP1160 VoIP phone"/>
    <n v="113.73"/>
    <n v="3"/>
    <n v="32.979999999999997"/>
    <x v="8"/>
    <x v="1"/>
  </r>
  <r>
    <n v="44825"/>
    <x v="656"/>
    <x v="9"/>
    <x v="0"/>
    <x v="3"/>
    <s v="Angle-D Binders with Locking Rings, Label Holders"/>
    <n v="14.6"/>
    <n v="2"/>
    <n v="6.86"/>
    <x v="8"/>
    <x v="1"/>
  </r>
  <r>
    <n v="44825"/>
    <x v="656"/>
    <x v="9"/>
    <x v="0"/>
    <x v="2"/>
    <s v="Stur-D-Stor Shelving, Vertical 5-Shelf: 72&quot;H x 36&quot;W x 18 1/2&quot;D"/>
    <n v="887.84"/>
    <n v="8"/>
    <n v="17.760000000000002"/>
    <x v="8"/>
    <x v="1"/>
  </r>
  <r>
    <n v="44826"/>
    <x v="392"/>
    <x v="3"/>
    <x v="1"/>
    <x v="8"/>
    <s v="Luxo Professional Combination Clamp-On Lamps"/>
    <n v="204.6"/>
    <n v="2"/>
    <n v="53.2"/>
    <x v="8"/>
    <x v="1"/>
  </r>
  <r>
    <n v="44826"/>
    <x v="53"/>
    <x v="6"/>
    <x v="0"/>
    <x v="0"/>
    <s v="Xerox 214"/>
    <n v="32.4"/>
    <n v="5"/>
    <n v="15.55"/>
    <x v="8"/>
    <x v="1"/>
  </r>
  <r>
    <n v="44826"/>
    <x v="53"/>
    <x v="6"/>
    <x v="1"/>
    <x v="8"/>
    <s v="Westinghouse Floor Lamp with Metal Mesh Shade, Black"/>
    <n v="47.98"/>
    <n v="2"/>
    <n v="11.04"/>
    <x v="8"/>
    <x v="1"/>
  </r>
  <r>
    <n v="44826"/>
    <x v="694"/>
    <x v="15"/>
    <x v="0"/>
    <x v="1"/>
    <s v="Avery 510"/>
    <n v="12"/>
    <n v="4"/>
    <n v="4.2"/>
    <x v="8"/>
    <x v="1"/>
  </r>
  <r>
    <n v="44826"/>
    <x v="694"/>
    <x v="15"/>
    <x v="0"/>
    <x v="2"/>
    <s v="Tennsco Double-Tier Lockers"/>
    <n v="720.06"/>
    <n v="4"/>
    <n v="-63.01"/>
    <x v="8"/>
    <x v="1"/>
  </r>
  <r>
    <n v="44826"/>
    <x v="694"/>
    <x v="15"/>
    <x v="0"/>
    <x v="2"/>
    <s v="Safco Wire Cube Shelving System, For Use as 4 or 5 14&quot; Cubes, Black"/>
    <n v="25.42"/>
    <n v="1"/>
    <n v="-4.7699999999999996"/>
    <x v="8"/>
    <x v="1"/>
  </r>
  <r>
    <n v="44826"/>
    <x v="694"/>
    <x v="15"/>
    <x v="0"/>
    <x v="4"/>
    <s v="Newell 310"/>
    <n v="2.82"/>
    <n v="2"/>
    <n v="0.32"/>
    <x v="8"/>
    <x v="1"/>
  </r>
  <r>
    <n v="44826"/>
    <x v="694"/>
    <x v="15"/>
    <x v="0"/>
    <x v="3"/>
    <s v="Pressboard Data Binder, Crimson, 12&quot; X 8 1/2&quot;"/>
    <n v="3.2"/>
    <n v="2"/>
    <n v="-2.56"/>
    <x v="8"/>
    <x v="1"/>
  </r>
  <r>
    <n v="44826"/>
    <x v="251"/>
    <x v="2"/>
    <x v="0"/>
    <x v="14"/>
    <s v="Acme Hot Forged Carbon Steel Scissors with Nickel-Plated Handles, 3 7/8&quot; Cut, 8&quot;L"/>
    <n v="55.6"/>
    <n v="5"/>
    <n v="6.26"/>
    <x v="8"/>
    <x v="1"/>
  </r>
  <r>
    <n v="44826"/>
    <x v="251"/>
    <x v="2"/>
    <x v="2"/>
    <x v="9"/>
    <s v="LogitechÂ P710e Mobile Speakerphone"/>
    <n v="617.98"/>
    <n v="3"/>
    <n v="-7.72"/>
    <x v="8"/>
    <x v="1"/>
  </r>
  <r>
    <n v="44826"/>
    <x v="22"/>
    <x v="3"/>
    <x v="0"/>
    <x v="12"/>
    <s v="Kensington 6 Outlet Guardian Standard Surge Protector"/>
    <n v="61.44"/>
    <n v="3"/>
    <n v="16.59"/>
    <x v="8"/>
    <x v="1"/>
  </r>
  <r>
    <n v="44828"/>
    <x v="402"/>
    <x v="2"/>
    <x v="0"/>
    <x v="4"/>
    <s v="Newell 320"/>
    <n v="6.85"/>
    <n v="2"/>
    <n v="0.6"/>
    <x v="8"/>
    <x v="1"/>
  </r>
  <r>
    <n v="44828"/>
    <x v="387"/>
    <x v="8"/>
    <x v="1"/>
    <x v="5"/>
    <s v="Harbour Creations Steel Folding Chair"/>
    <n v="517.5"/>
    <n v="6"/>
    <n v="155.25"/>
    <x v="8"/>
    <x v="1"/>
  </r>
  <r>
    <n v="44828"/>
    <x v="354"/>
    <x v="30"/>
    <x v="0"/>
    <x v="3"/>
    <s v="Acco Pressboard Covers with Storage Hooks, 14 7/8&quot; x 11&quot;, Executive Red"/>
    <n v="15.24"/>
    <n v="4"/>
    <n v="6.86"/>
    <x v="8"/>
    <x v="1"/>
  </r>
  <r>
    <n v="44828"/>
    <x v="354"/>
    <x v="30"/>
    <x v="1"/>
    <x v="5"/>
    <s v="Hon Olson Stacker Stools"/>
    <n v="1408.1"/>
    <n v="10"/>
    <n v="394.27"/>
    <x v="8"/>
    <x v="1"/>
  </r>
  <r>
    <n v="44828"/>
    <x v="528"/>
    <x v="39"/>
    <x v="2"/>
    <x v="6"/>
    <s v="AT&amp;T 1080 Phone"/>
    <n v="821.94"/>
    <n v="6"/>
    <n v="213.7"/>
    <x v="8"/>
    <x v="1"/>
  </r>
  <r>
    <n v="44828"/>
    <x v="297"/>
    <x v="22"/>
    <x v="0"/>
    <x v="4"/>
    <s v="BOSTON Model 1800 Electric Pencil Sharpeners, Putty/Woodgrain"/>
    <n v="35.96"/>
    <n v="2"/>
    <n v="10.43"/>
    <x v="8"/>
    <x v="1"/>
  </r>
  <r>
    <n v="44828"/>
    <x v="297"/>
    <x v="22"/>
    <x v="0"/>
    <x v="3"/>
    <s v="Avery Hole Reinforcements"/>
    <n v="14.95"/>
    <n v="3"/>
    <n v="5.42"/>
    <x v="8"/>
    <x v="1"/>
  </r>
  <r>
    <n v="44828"/>
    <x v="678"/>
    <x v="3"/>
    <x v="1"/>
    <x v="8"/>
    <s v="DAX Value U-Channel Document Frames, Easel Back"/>
    <n v="14.91"/>
    <n v="3"/>
    <n v="4.62"/>
    <x v="8"/>
    <x v="1"/>
  </r>
  <r>
    <n v="44828"/>
    <x v="678"/>
    <x v="3"/>
    <x v="0"/>
    <x v="12"/>
    <s v="Hoover Upright Vacuum With Dirt Cup"/>
    <n v="1158.1199999999999"/>
    <n v="4"/>
    <n v="335.85"/>
    <x v="8"/>
    <x v="1"/>
  </r>
  <r>
    <n v="44828"/>
    <x v="695"/>
    <x v="12"/>
    <x v="2"/>
    <x v="6"/>
    <s v="Samsung HM1900 Bluetooth Headset"/>
    <n v="35.119999999999997"/>
    <n v="2"/>
    <n v="13.17"/>
    <x v="8"/>
    <x v="1"/>
  </r>
  <r>
    <n v="44828"/>
    <x v="111"/>
    <x v="12"/>
    <x v="0"/>
    <x v="4"/>
    <s v="Dixon Ticonderoga Core-Lock Colored Pencils"/>
    <n v="14.58"/>
    <n v="2"/>
    <n v="2.37"/>
    <x v="8"/>
    <x v="1"/>
  </r>
  <r>
    <n v="44828"/>
    <x v="111"/>
    <x v="12"/>
    <x v="2"/>
    <x v="9"/>
    <s v="HP Standard 104 key PS/2 Keyboard"/>
    <n v="23.2"/>
    <n v="2"/>
    <n v="1.45"/>
    <x v="8"/>
    <x v="1"/>
  </r>
  <r>
    <n v="44828"/>
    <x v="111"/>
    <x v="12"/>
    <x v="0"/>
    <x v="4"/>
    <s v="Newell 317"/>
    <n v="16.46"/>
    <n v="7"/>
    <n v="1.85"/>
    <x v="8"/>
    <x v="1"/>
  </r>
  <r>
    <n v="44828"/>
    <x v="337"/>
    <x v="10"/>
    <x v="0"/>
    <x v="3"/>
    <s v="Accohide Poly Flexible Ring Binders"/>
    <n v="6.73"/>
    <n v="6"/>
    <n v="-4.49"/>
    <x v="8"/>
    <x v="1"/>
  </r>
  <r>
    <n v="44828"/>
    <x v="337"/>
    <x v="10"/>
    <x v="0"/>
    <x v="2"/>
    <s v="Tennsco Lockers, Sand"/>
    <n v="33.57"/>
    <n v="2"/>
    <n v="1.68"/>
    <x v="8"/>
    <x v="1"/>
  </r>
  <r>
    <n v="44828"/>
    <x v="337"/>
    <x v="10"/>
    <x v="0"/>
    <x v="10"/>
    <s v="#6 3/4 Gummed Flap White Envelopes"/>
    <n v="15.84"/>
    <n v="2"/>
    <n v="5.54"/>
    <x v="8"/>
    <x v="1"/>
  </r>
  <r>
    <n v="44828"/>
    <x v="337"/>
    <x v="10"/>
    <x v="0"/>
    <x v="1"/>
    <s v="Avery 4027 File Folder Labels for Dot Matrix Printers, 5000 Labels per Box, White"/>
    <n v="24.42"/>
    <n v="1"/>
    <n v="7.94"/>
    <x v="8"/>
    <x v="1"/>
  </r>
  <r>
    <n v="44828"/>
    <x v="337"/>
    <x v="10"/>
    <x v="0"/>
    <x v="4"/>
    <s v="Newell 347"/>
    <n v="17.12"/>
    <n v="5"/>
    <n v="1.93"/>
    <x v="8"/>
    <x v="1"/>
  </r>
  <r>
    <n v="44828"/>
    <x v="509"/>
    <x v="20"/>
    <x v="0"/>
    <x v="10"/>
    <s v="Blue String-Tie &amp; Button Interoffice Envelopes, 10 x 13"/>
    <n v="39.979999999999997"/>
    <n v="1"/>
    <n v="17.989999999999998"/>
    <x v="8"/>
    <x v="1"/>
  </r>
  <r>
    <n v="44829"/>
    <x v="185"/>
    <x v="27"/>
    <x v="1"/>
    <x v="13"/>
    <s v="Bretford CR4500 Series Slim Rectangular Table"/>
    <n v="1044.6300000000001"/>
    <n v="3"/>
    <n v="240.26"/>
    <x v="8"/>
    <x v="1"/>
  </r>
  <r>
    <n v="44829"/>
    <x v="1"/>
    <x v="23"/>
    <x v="2"/>
    <x v="9"/>
    <s v="Memorex Micro Travel Drive 16 GB"/>
    <n v="63.96"/>
    <n v="4"/>
    <n v="19.829999999999998"/>
    <x v="8"/>
    <x v="1"/>
  </r>
  <r>
    <n v="44829"/>
    <x v="1"/>
    <x v="23"/>
    <x v="0"/>
    <x v="3"/>
    <s v="Tuff Stuff Recycled Round Ring Binders"/>
    <n v="14.46"/>
    <n v="3"/>
    <n v="7.09"/>
    <x v="8"/>
    <x v="1"/>
  </r>
  <r>
    <n v="44829"/>
    <x v="1"/>
    <x v="23"/>
    <x v="2"/>
    <x v="6"/>
    <s v="netTALK DUO VoIP Telephone Service"/>
    <n v="104.98"/>
    <n v="2"/>
    <n v="52.49"/>
    <x v="8"/>
    <x v="1"/>
  </r>
  <r>
    <n v="44829"/>
    <x v="481"/>
    <x v="3"/>
    <x v="0"/>
    <x v="10"/>
    <s v="#10- 4 1/8&quot; x 9 1/2&quot; Recycled Envelopes"/>
    <n v="17.48"/>
    <n v="2"/>
    <n v="8.2200000000000006"/>
    <x v="8"/>
    <x v="1"/>
  </r>
  <r>
    <n v="44829"/>
    <x v="417"/>
    <x v="38"/>
    <x v="0"/>
    <x v="3"/>
    <s v="GBC Prestige Therm-A-Bind Covers"/>
    <n v="68.62"/>
    <n v="2"/>
    <n v="32.25"/>
    <x v="8"/>
    <x v="1"/>
  </r>
  <r>
    <n v="44829"/>
    <x v="696"/>
    <x v="20"/>
    <x v="2"/>
    <x v="9"/>
    <s v="Razer Kraken 7.1 Surround Sound Over Ear USB Gaming Headset"/>
    <n v="899.91"/>
    <n v="9"/>
    <n v="395.96"/>
    <x v="8"/>
    <x v="1"/>
  </r>
  <r>
    <n v="44829"/>
    <x v="15"/>
    <x v="37"/>
    <x v="0"/>
    <x v="3"/>
    <s v="Acco PRESSTEX Data Binder with Storage Hooks, Light Blue, 9 1/2&quot; X 11&quot;"/>
    <n v="10.76"/>
    <n v="2"/>
    <n v="5.16"/>
    <x v="8"/>
    <x v="1"/>
  </r>
  <r>
    <n v="44829"/>
    <x v="15"/>
    <x v="37"/>
    <x v="0"/>
    <x v="0"/>
    <s v="Xerox Color Copier Paper, 11&quot; x 17&quot;, Ream"/>
    <n v="45.68"/>
    <n v="2"/>
    <n v="21.01"/>
    <x v="8"/>
    <x v="1"/>
  </r>
  <r>
    <n v="44829"/>
    <x v="15"/>
    <x v="37"/>
    <x v="0"/>
    <x v="4"/>
    <s v="Turquoise Lead Holder with Pocket Clip"/>
    <n v="6.7"/>
    <n v="1"/>
    <n v="2.21"/>
    <x v="8"/>
    <x v="1"/>
  </r>
  <r>
    <n v="44829"/>
    <x v="613"/>
    <x v="1"/>
    <x v="0"/>
    <x v="4"/>
    <s v="Boston KS Multi-Size Manual Pencil Sharpener"/>
    <n v="128.74"/>
    <n v="7"/>
    <n v="12.87"/>
    <x v="8"/>
    <x v="1"/>
  </r>
  <r>
    <n v="44829"/>
    <x v="562"/>
    <x v="22"/>
    <x v="1"/>
    <x v="5"/>
    <s v="Global Super Steno Chair"/>
    <n v="307.14"/>
    <n v="4"/>
    <n v="-11.52"/>
    <x v="8"/>
    <x v="1"/>
  </r>
  <r>
    <n v="44829"/>
    <x v="562"/>
    <x v="22"/>
    <x v="0"/>
    <x v="1"/>
    <s v="Permanent Self-Adhesive File Folder Labels for Typewriters, 1 1/8 x 3 1/2, White"/>
    <n v="12.6"/>
    <n v="2"/>
    <n v="5.8"/>
    <x v="8"/>
    <x v="1"/>
  </r>
  <r>
    <n v="44829"/>
    <x v="562"/>
    <x v="22"/>
    <x v="2"/>
    <x v="9"/>
    <s v="Logitech G602 Wireless Gaming Mouse"/>
    <n v="159.97999999999999"/>
    <n v="2"/>
    <n v="57.59"/>
    <x v="8"/>
    <x v="1"/>
  </r>
  <r>
    <n v="44829"/>
    <x v="44"/>
    <x v="15"/>
    <x v="0"/>
    <x v="3"/>
    <s v="Wilson Jones 1&quot; Hanging DublLock Ring Binders"/>
    <n v="6.34"/>
    <n v="4"/>
    <n v="-4.6500000000000004"/>
    <x v="8"/>
    <x v="1"/>
  </r>
  <r>
    <n v="44829"/>
    <x v="44"/>
    <x v="15"/>
    <x v="0"/>
    <x v="0"/>
    <s v="Advantus Motivational Note Cards"/>
    <n v="10.48"/>
    <n v="1"/>
    <n v="3.8"/>
    <x v="8"/>
    <x v="1"/>
  </r>
  <r>
    <n v="44829"/>
    <x v="44"/>
    <x v="15"/>
    <x v="0"/>
    <x v="3"/>
    <s v="Wilson Jones data.warehouse D-Ring Binders with DublLock"/>
    <n v="2.4700000000000002"/>
    <n v="1"/>
    <n v="-1.81"/>
    <x v="8"/>
    <x v="1"/>
  </r>
  <r>
    <n v="44829"/>
    <x v="44"/>
    <x v="15"/>
    <x v="0"/>
    <x v="3"/>
    <s v="Wilson Jones Custom Binder Spines &amp; Labels"/>
    <n v="3.26"/>
    <n v="2"/>
    <n v="-2.2799999999999998"/>
    <x v="8"/>
    <x v="1"/>
  </r>
  <r>
    <n v="44829"/>
    <x v="246"/>
    <x v="20"/>
    <x v="1"/>
    <x v="5"/>
    <s v="Hon Comfortask Task/Swivel Chairs"/>
    <n v="102.58"/>
    <n v="1"/>
    <n v="6.84"/>
    <x v="8"/>
    <x v="1"/>
  </r>
  <r>
    <n v="44829"/>
    <x v="246"/>
    <x v="20"/>
    <x v="0"/>
    <x v="0"/>
    <s v="Xerox 1923"/>
    <n v="20.04"/>
    <n v="3"/>
    <n v="9.6199999999999992"/>
    <x v="8"/>
    <x v="1"/>
  </r>
  <r>
    <n v="44829"/>
    <x v="240"/>
    <x v="2"/>
    <x v="0"/>
    <x v="3"/>
    <s v="Acco Pressboard Covers with Storage Hooks, 14 7/8&quot; x 11&quot;, Light Blue"/>
    <n v="2.95"/>
    <n v="2"/>
    <n v="-2.06"/>
    <x v="8"/>
    <x v="1"/>
  </r>
  <r>
    <n v="44830"/>
    <x v="236"/>
    <x v="0"/>
    <x v="0"/>
    <x v="3"/>
    <s v="Round Ring Binders"/>
    <n v="2.08"/>
    <n v="5"/>
    <n v="-3.43"/>
    <x v="8"/>
    <x v="1"/>
  </r>
  <r>
    <n v="44830"/>
    <x v="236"/>
    <x v="0"/>
    <x v="2"/>
    <x v="6"/>
    <s v="Bose SoundLink Bluetooth Speaker"/>
    <n v="1114.4000000000001"/>
    <n v="7"/>
    <n v="376.11"/>
    <x v="8"/>
    <x v="1"/>
  </r>
  <r>
    <n v="44830"/>
    <x v="463"/>
    <x v="11"/>
    <x v="0"/>
    <x v="0"/>
    <s v="Easy-staple paper"/>
    <n v="141.76"/>
    <n v="5"/>
    <n v="47.84"/>
    <x v="8"/>
    <x v="1"/>
  </r>
  <r>
    <n v="44830"/>
    <x v="463"/>
    <x v="11"/>
    <x v="2"/>
    <x v="9"/>
    <s v="Microsoft Arc Touch Mouse"/>
    <n v="239.8"/>
    <n v="5"/>
    <n v="47.96"/>
    <x v="8"/>
    <x v="1"/>
  </r>
  <r>
    <n v="44830"/>
    <x v="463"/>
    <x v="11"/>
    <x v="0"/>
    <x v="0"/>
    <s v="Xerox 216"/>
    <n v="31.1"/>
    <n v="6"/>
    <n v="10.89"/>
    <x v="8"/>
    <x v="1"/>
  </r>
  <r>
    <n v="44830"/>
    <x v="602"/>
    <x v="12"/>
    <x v="0"/>
    <x v="0"/>
    <s v="Petty Cash Envelope"/>
    <n v="86.27"/>
    <n v="4"/>
    <n v="31.27"/>
    <x v="8"/>
    <x v="1"/>
  </r>
  <r>
    <n v="44830"/>
    <x v="602"/>
    <x v="12"/>
    <x v="0"/>
    <x v="3"/>
    <s v="GBC VeloBinder Electric Binding Machine"/>
    <n v="72.59"/>
    <n v="2"/>
    <n v="-48.39"/>
    <x v="8"/>
    <x v="1"/>
  </r>
  <r>
    <n v="44830"/>
    <x v="602"/>
    <x v="12"/>
    <x v="0"/>
    <x v="12"/>
    <s v="3M Replacement Filter for Office Air Cleaner for 20' x 33' Room"/>
    <n v="60.67"/>
    <n v="2"/>
    <n v="14.41"/>
    <x v="8"/>
    <x v="1"/>
  </r>
  <r>
    <n v="44830"/>
    <x v="602"/>
    <x v="12"/>
    <x v="0"/>
    <x v="3"/>
    <s v="Lock-Up Easel 'Spel-Binder'"/>
    <n v="77.03"/>
    <n v="9"/>
    <n v="-59.06"/>
    <x v="8"/>
    <x v="1"/>
  </r>
  <r>
    <n v="44830"/>
    <x v="602"/>
    <x v="12"/>
    <x v="0"/>
    <x v="2"/>
    <s v="2300 Heavy-Duty Transfer File Systems by Perma"/>
    <n v="119.9"/>
    <n v="6"/>
    <n v="-1.5"/>
    <x v="8"/>
    <x v="1"/>
  </r>
  <r>
    <n v="44830"/>
    <x v="602"/>
    <x v="12"/>
    <x v="2"/>
    <x v="6"/>
    <s v="Samsung Rugby III"/>
    <n v="263.95999999999998"/>
    <n v="5"/>
    <n v="23.1"/>
    <x v="8"/>
    <x v="1"/>
  </r>
  <r>
    <n v="44830"/>
    <x v="602"/>
    <x v="12"/>
    <x v="0"/>
    <x v="2"/>
    <s v="SAFCO Boltless Steel Shelving"/>
    <n v="363.65"/>
    <n v="4"/>
    <n v="-86.37"/>
    <x v="8"/>
    <x v="1"/>
  </r>
  <r>
    <n v="44830"/>
    <x v="582"/>
    <x v="2"/>
    <x v="0"/>
    <x v="3"/>
    <s v="Catalog Binders with Expanding Posts"/>
    <n v="121.1"/>
    <n v="6"/>
    <n v="-100.92"/>
    <x v="8"/>
    <x v="1"/>
  </r>
  <r>
    <n v="44830"/>
    <x v="582"/>
    <x v="2"/>
    <x v="2"/>
    <x v="6"/>
    <s v="Grandstream GXP2100 Mainstream Business Phone"/>
    <n v="45.89"/>
    <n v="1"/>
    <n v="-9.18"/>
    <x v="8"/>
    <x v="1"/>
  </r>
  <r>
    <n v="44830"/>
    <x v="697"/>
    <x v="3"/>
    <x v="0"/>
    <x v="2"/>
    <s v="Sortfiler Multipurpose Personal File Organizer, Black"/>
    <n v="64.17"/>
    <n v="3"/>
    <n v="18.61"/>
    <x v="8"/>
    <x v="1"/>
  </r>
  <r>
    <n v="44830"/>
    <x v="697"/>
    <x v="3"/>
    <x v="0"/>
    <x v="10"/>
    <s v="Cameo Buff Policy Envelopes"/>
    <n v="124.46"/>
    <n v="2"/>
    <n v="58.5"/>
    <x v="8"/>
    <x v="1"/>
  </r>
  <r>
    <n v="44830"/>
    <x v="413"/>
    <x v="20"/>
    <x v="2"/>
    <x v="9"/>
    <s v="Dell Slim USB Multimedia Keyboard"/>
    <n v="50"/>
    <n v="2"/>
    <n v="12"/>
    <x v="8"/>
    <x v="1"/>
  </r>
  <r>
    <n v="44830"/>
    <x v="344"/>
    <x v="20"/>
    <x v="0"/>
    <x v="7"/>
    <s v="Vinyl Coated Wire Paper Clips in Organizer Box, 800/Box"/>
    <n v="34.44"/>
    <n v="3"/>
    <n v="16.190000000000001"/>
    <x v="8"/>
    <x v="1"/>
  </r>
  <r>
    <n v="44830"/>
    <x v="344"/>
    <x v="20"/>
    <x v="2"/>
    <x v="15"/>
    <s v="Ativa MDM8000 8-Sheet Micro-Cut Shredder"/>
    <n v="629.92999999999995"/>
    <n v="7"/>
    <n v="296.07"/>
    <x v="8"/>
    <x v="1"/>
  </r>
  <r>
    <n v="44830"/>
    <x v="344"/>
    <x v="20"/>
    <x v="0"/>
    <x v="3"/>
    <s v="GBC Imprintable Covers"/>
    <n v="79.06"/>
    <n v="9"/>
    <n v="28.66"/>
    <x v="8"/>
    <x v="1"/>
  </r>
  <r>
    <n v="44831"/>
    <x v="685"/>
    <x v="1"/>
    <x v="0"/>
    <x v="3"/>
    <s v="Vinyl Sectional Post Binders"/>
    <n v="15.08"/>
    <n v="2"/>
    <n v="-22.62"/>
    <x v="8"/>
    <x v="1"/>
  </r>
  <r>
    <n v="44831"/>
    <x v="685"/>
    <x v="1"/>
    <x v="1"/>
    <x v="8"/>
    <s v="DAX Metal Frame, Desktop, Stepped-Edge"/>
    <n v="24.29"/>
    <n v="3"/>
    <n v="-12.75"/>
    <x v="8"/>
    <x v="1"/>
  </r>
  <r>
    <n v="44831"/>
    <x v="511"/>
    <x v="3"/>
    <x v="0"/>
    <x v="2"/>
    <s v="Personal Filing Tote with Lid, Black/Gray"/>
    <n v="15.51"/>
    <n v="1"/>
    <n v="4.34"/>
    <x v="8"/>
    <x v="1"/>
  </r>
  <r>
    <n v="44831"/>
    <x v="511"/>
    <x v="3"/>
    <x v="0"/>
    <x v="0"/>
    <s v="Xerox 1916"/>
    <n v="146.82"/>
    <n v="3"/>
    <n v="73.41"/>
    <x v="8"/>
    <x v="1"/>
  </r>
  <r>
    <n v="44831"/>
    <x v="511"/>
    <x v="3"/>
    <x v="0"/>
    <x v="0"/>
    <s v="Xerox 226"/>
    <n v="12.96"/>
    <n v="2"/>
    <n v="6.22"/>
    <x v="8"/>
    <x v="1"/>
  </r>
  <r>
    <n v="44831"/>
    <x v="698"/>
    <x v="14"/>
    <x v="0"/>
    <x v="4"/>
    <s v="Newell 321"/>
    <n v="16.399999999999999"/>
    <n v="5"/>
    <n v="4.76"/>
    <x v="8"/>
    <x v="1"/>
  </r>
  <r>
    <n v="44831"/>
    <x v="698"/>
    <x v="14"/>
    <x v="0"/>
    <x v="0"/>
    <s v="Xerox 1996"/>
    <n v="25.92"/>
    <n v="4"/>
    <n v="12.44"/>
    <x v="8"/>
    <x v="1"/>
  </r>
  <r>
    <n v="44831"/>
    <x v="295"/>
    <x v="6"/>
    <x v="0"/>
    <x v="0"/>
    <s v="Xerox 1988"/>
    <n v="154.9"/>
    <n v="5"/>
    <n v="69.709999999999994"/>
    <x v="8"/>
    <x v="1"/>
  </r>
  <r>
    <n v="44831"/>
    <x v="295"/>
    <x v="6"/>
    <x v="2"/>
    <x v="6"/>
    <s v="Cisco SPA301"/>
    <n v="1871.88"/>
    <n v="12"/>
    <n v="561.55999999999995"/>
    <x v="8"/>
    <x v="1"/>
  </r>
  <r>
    <n v="44831"/>
    <x v="531"/>
    <x v="22"/>
    <x v="0"/>
    <x v="4"/>
    <s v="Newell 334"/>
    <n v="99.2"/>
    <n v="5"/>
    <n v="25.79"/>
    <x v="8"/>
    <x v="1"/>
  </r>
  <r>
    <n v="44832"/>
    <x v="418"/>
    <x v="3"/>
    <x v="0"/>
    <x v="12"/>
    <s v="Holmes Odor Grabber"/>
    <n v="43.26"/>
    <n v="3"/>
    <n v="14.28"/>
    <x v="8"/>
    <x v="1"/>
  </r>
  <r>
    <n v="44832"/>
    <x v="418"/>
    <x v="3"/>
    <x v="0"/>
    <x v="12"/>
    <s v="Holmes HEPA Air Purifier"/>
    <n v="43.56"/>
    <n v="2"/>
    <n v="15.25"/>
    <x v="8"/>
    <x v="1"/>
  </r>
  <r>
    <n v="44832"/>
    <x v="456"/>
    <x v="26"/>
    <x v="0"/>
    <x v="10"/>
    <s v="#10 White Business Envelopes,4 1/8 x 9 1/2"/>
    <n v="12.54"/>
    <n v="1"/>
    <n v="4.2300000000000004"/>
    <x v="8"/>
    <x v="1"/>
  </r>
  <r>
    <n v="44832"/>
    <x v="456"/>
    <x v="26"/>
    <x v="0"/>
    <x v="3"/>
    <s v="Wilson Jones Easy Flow II Sheet Lifters"/>
    <n v="1.08"/>
    <n v="2"/>
    <n v="-0.79"/>
    <x v="8"/>
    <x v="1"/>
  </r>
  <r>
    <n v="44832"/>
    <x v="456"/>
    <x v="26"/>
    <x v="0"/>
    <x v="7"/>
    <s v="Staples"/>
    <n v="4.51"/>
    <n v="3"/>
    <n v="0.85"/>
    <x v="8"/>
    <x v="1"/>
  </r>
  <r>
    <n v="44832"/>
    <x v="612"/>
    <x v="20"/>
    <x v="0"/>
    <x v="12"/>
    <s v="Fellowes Premier Superior Surge Suppressor, 10-Outlet, With Phone and Remote"/>
    <n v="293.52"/>
    <n v="6"/>
    <n v="76.319999999999993"/>
    <x v="8"/>
    <x v="1"/>
  </r>
  <r>
    <n v="44832"/>
    <x v="612"/>
    <x v="20"/>
    <x v="2"/>
    <x v="6"/>
    <s v="Nortel Meridian M3904 Professional Digital phone"/>
    <n v="307.98"/>
    <n v="2"/>
    <n v="89.31"/>
    <x v="8"/>
    <x v="1"/>
  </r>
  <r>
    <n v="44832"/>
    <x v="132"/>
    <x v="3"/>
    <x v="0"/>
    <x v="12"/>
    <s v="Acco Smartsocket Table Surge Protector, 6 Color-Coded Adapter Outlets"/>
    <n v="186.15"/>
    <n v="3"/>
    <n v="55.85"/>
    <x v="8"/>
    <x v="1"/>
  </r>
  <r>
    <n v="44832"/>
    <x v="132"/>
    <x v="3"/>
    <x v="0"/>
    <x v="3"/>
    <s v="GBC Recycled VeloBinder Covers"/>
    <n v="81.790000000000006"/>
    <n v="6"/>
    <n v="26.58"/>
    <x v="8"/>
    <x v="1"/>
  </r>
  <r>
    <n v="44832"/>
    <x v="132"/>
    <x v="3"/>
    <x v="0"/>
    <x v="14"/>
    <s v="Acme Galleria Hot Forged Steel Scissors with Colored Handles"/>
    <n v="47.19"/>
    <n v="3"/>
    <n v="13.69"/>
    <x v="8"/>
    <x v="1"/>
  </r>
  <r>
    <n v="44832"/>
    <x v="132"/>
    <x v="3"/>
    <x v="2"/>
    <x v="6"/>
    <s v="Motorola HK250 Universal Bluetooth Headset"/>
    <n v="36.78"/>
    <n v="2"/>
    <n v="-8.2799999999999994"/>
    <x v="8"/>
    <x v="1"/>
  </r>
  <r>
    <n v="44835"/>
    <x v="678"/>
    <x v="26"/>
    <x v="0"/>
    <x v="2"/>
    <s v="Trav-L-File Heavy-Duty Shuttle II, Black"/>
    <n v="139.41999999999999"/>
    <n v="4"/>
    <n v="17.43"/>
    <x v="9"/>
    <x v="1"/>
  </r>
  <r>
    <n v="44835"/>
    <x v="508"/>
    <x v="32"/>
    <x v="2"/>
    <x v="6"/>
    <s v="Cisco SPA301"/>
    <n v="311.98"/>
    <n v="2"/>
    <n v="93.59"/>
    <x v="9"/>
    <x v="1"/>
  </r>
  <r>
    <n v="44835"/>
    <x v="508"/>
    <x v="32"/>
    <x v="0"/>
    <x v="3"/>
    <s v="Avery Non-Stick Binders"/>
    <n v="22.45"/>
    <n v="5"/>
    <n v="10.33"/>
    <x v="9"/>
    <x v="1"/>
  </r>
  <r>
    <n v="44835"/>
    <x v="699"/>
    <x v="1"/>
    <x v="0"/>
    <x v="3"/>
    <s v="Accohide Poly Flexible Ring Binders"/>
    <n v="2.99"/>
    <n v="4"/>
    <n v="-4.49"/>
    <x v="9"/>
    <x v="1"/>
  </r>
  <r>
    <n v="44835"/>
    <x v="699"/>
    <x v="1"/>
    <x v="2"/>
    <x v="9"/>
    <s v="Lenovo 17-Key USB Numeric Keypad"/>
    <n v="108.77"/>
    <n v="4"/>
    <n v="2.72"/>
    <x v="9"/>
    <x v="1"/>
  </r>
  <r>
    <n v="44835"/>
    <x v="699"/>
    <x v="11"/>
    <x v="2"/>
    <x v="6"/>
    <s v="Wilson Electronics DB Pro Signal Booster"/>
    <n v="572.79999999999995"/>
    <n v="2"/>
    <n v="50.12"/>
    <x v="9"/>
    <x v="1"/>
  </r>
  <r>
    <n v="44836"/>
    <x v="290"/>
    <x v="3"/>
    <x v="0"/>
    <x v="3"/>
    <s v="GBC Personal VeloBind Strips"/>
    <n v="57.5"/>
    <n v="6"/>
    <n v="20.13"/>
    <x v="9"/>
    <x v="1"/>
  </r>
  <r>
    <n v="44836"/>
    <x v="359"/>
    <x v="23"/>
    <x v="0"/>
    <x v="0"/>
    <s v="Computer Printout Paper with Letter-Trim Perforations"/>
    <n v="94.85"/>
    <n v="5"/>
    <n v="45.53"/>
    <x v="9"/>
    <x v="1"/>
  </r>
  <r>
    <n v="44836"/>
    <x v="359"/>
    <x v="23"/>
    <x v="0"/>
    <x v="10"/>
    <s v="Globe Weis Peel &amp; Seel First Class Envelopes"/>
    <n v="51.12"/>
    <n v="4"/>
    <n v="23"/>
    <x v="9"/>
    <x v="1"/>
  </r>
  <r>
    <n v="44836"/>
    <x v="359"/>
    <x v="23"/>
    <x v="2"/>
    <x v="9"/>
    <s v="NETGEAR N750 Dual Band Wi-Fi Gigabit Router"/>
    <n v="90"/>
    <n v="1"/>
    <n v="32.4"/>
    <x v="9"/>
    <x v="1"/>
  </r>
  <r>
    <n v="44836"/>
    <x v="431"/>
    <x v="3"/>
    <x v="0"/>
    <x v="2"/>
    <s v="Eldon ProFile File 'N Store Portable File Tub Letter/Legal Size Black"/>
    <n v="270.33999999999997"/>
    <n v="14"/>
    <n v="75.7"/>
    <x v="9"/>
    <x v="1"/>
  </r>
  <r>
    <n v="44836"/>
    <x v="70"/>
    <x v="25"/>
    <x v="0"/>
    <x v="3"/>
    <s v="Pressboard Hanging Data Binders for Unburst Sheets"/>
    <n v="7.38"/>
    <n v="5"/>
    <n v="-5.41"/>
    <x v="9"/>
    <x v="1"/>
  </r>
  <r>
    <n v="44836"/>
    <x v="700"/>
    <x v="3"/>
    <x v="0"/>
    <x v="3"/>
    <s v="Pressboard Hanging Data Binders for Unburst Sheets"/>
    <n v="11.81"/>
    <n v="3"/>
    <n v="4.13"/>
    <x v="9"/>
    <x v="1"/>
  </r>
  <r>
    <n v="44836"/>
    <x v="700"/>
    <x v="3"/>
    <x v="0"/>
    <x v="3"/>
    <s v="GBC Poly Designer Binding Covers"/>
    <n v="53.57"/>
    <n v="4"/>
    <n v="19.420000000000002"/>
    <x v="9"/>
    <x v="1"/>
  </r>
  <r>
    <n v="44836"/>
    <x v="700"/>
    <x v="3"/>
    <x v="2"/>
    <x v="6"/>
    <s v="HTC One Mini"/>
    <n v="503.96"/>
    <n v="5"/>
    <n v="50.4"/>
    <x v="9"/>
    <x v="1"/>
  </r>
  <r>
    <n v="44836"/>
    <x v="634"/>
    <x v="37"/>
    <x v="0"/>
    <x v="3"/>
    <s v="Acco PRESSTEX Data Binder with Storage Hooks, Dark Blue, 14 7/8&quot; X 11&quot;"/>
    <n v="26.9"/>
    <n v="5"/>
    <n v="13.18"/>
    <x v="9"/>
    <x v="1"/>
  </r>
  <r>
    <n v="44836"/>
    <x v="320"/>
    <x v="36"/>
    <x v="0"/>
    <x v="0"/>
    <s v="Xerox 202"/>
    <n v="19.440000000000001"/>
    <n v="3"/>
    <n v="9.33"/>
    <x v="9"/>
    <x v="1"/>
  </r>
  <r>
    <n v="44836"/>
    <x v="320"/>
    <x v="36"/>
    <x v="0"/>
    <x v="3"/>
    <s v="GBC Plastic Binding Combs"/>
    <n v="7.38"/>
    <n v="1"/>
    <n v="3.62"/>
    <x v="9"/>
    <x v="1"/>
  </r>
  <r>
    <n v="44836"/>
    <x v="218"/>
    <x v="26"/>
    <x v="0"/>
    <x v="14"/>
    <s v="Acme Design Line 8&quot; Stainless Steel Bent Scissors w/Champagne Handles, 3-1/8&quot; Cut"/>
    <n v="10.94"/>
    <n v="2"/>
    <n v="0.96"/>
    <x v="9"/>
    <x v="1"/>
  </r>
  <r>
    <n v="44836"/>
    <x v="74"/>
    <x v="11"/>
    <x v="1"/>
    <x v="8"/>
    <s v="9-3/4 Diameter Round Wall Clock"/>
    <n v="11.03"/>
    <n v="1"/>
    <n v="3.03"/>
    <x v="9"/>
    <x v="1"/>
  </r>
  <r>
    <n v="44836"/>
    <x v="74"/>
    <x v="11"/>
    <x v="2"/>
    <x v="9"/>
    <s v="SanDisk Ultra 32 GB MicroSDHC Class 10 Memory Card"/>
    <n v="53.04"/>
    <n v="3"/>
    <n v="-4.6399999999999997"/>
    <x v="9"/>
    <x v="1"/>
  </r>
  <r>
    <n v="44837"/>
    <x v="240"/>
    <x v="10"/>
    <x v="0"/>
    <x v="3"/>
    <s v="Acco D-Ring Binder w/DublLock"/>
    <n v="32.07"/>
    <n v="5"/>
    <n v="-22.45"/>
    <x v="9"/>
    <x v="1"/>
  </r>
  <r>
    <n v="44837"/>
    <x v="240"/>
    <x v="10"/>
    <x v="2"/>
    <x v="9"/>
    <s v="ImationÂ 8gb Micro Traveldrive Usb 2.0Â Flash Drive"/>
    <n v="24"/>
    <n v="2"/>
    <n v="-2.7"/>
    <x v="9"/>
    <x v="1"/>
  </r>
  <r>
    <n v="44837"/>
    <x v="240"/>
    <x v="10"/>
    <x v="1"/>
    <x v="11"/>
    <s v="Safco Value Mate Series Steel Bookcases, Baked Enamel Finish on Steel, Gray"/>
    <n v="35.49"/>
    <n v="1"/>
    <n v="-15.62"/>
    <x v="9"/>
    <x v="1"/>
  </r>
  <r>
    <n v="44837"/>
    <x v="240"/>
    <x v="10"/>
    <x v="2"/>
    <x v="9"/>
    <s v="Microsoft Natural Ergonomic Keyboard 4000"/>
    <n v="47.98"/>
    <n v="2"/>
    <n v="0.6"/>
    <x v="9"/>
    <x v="1"/>
  </r>
  <r>
    <n v="44837"/>
    <x v="126"/>
    <x v="2"/>
    <x v="0"/>
    <x v="2"/>
    <s v="Staple magnet"/>
    <n v="15.01"/>
    <n v="2"/>
    <n v="1.5"/>
    <x v="9"/>
    <x v="1"/>
  </r>
  <r>
    <n v="44837"/>
    <x v="206"/>
    <x v="3"/>
    <x v="1"/>
    <x v="11"/>
    <s v="Safco Value Mate Series Steel Bookcases, Baked Enamel Finish on Steel, Gray"/>
    <n v="120.67"/>
    <n v="2"/>
    <n v="18.45"/>
    <x v="9"/>
    <x v="1"/>
  </r>
  <r>
    <n v="44838"/>
    <x v="561"/>
    <x v="4"/>
    <x v="1"/>
    <x v="5"/>
    <s v="Office Star - Mesh Screen back chair with Vinyl seat"/>
    <n v="392.94"/>
    <n v="3"/>
    <n v="43.22"/>
    <x v="9"/>
    <x v="1"/>
  </r>
  <r>
    <n v="44838"/>
    <x v="116"/>
    <x v="3"/>
    <x v="0"/>
    <x v="2"/>
    <s v="Tenex Personal Project File with Scoop Front Design, Black"/>
    <n v="26.96"/>
    <n v="2"/>
    <n v="7.01"/>
    <x v="9"/>
    <x v="1"/>
  </r>
  <r>
    <n v="44838"/>
    <x v="488"/>
    <x v="2"/>
    <x v="1"/>
    <x v="8"/>
    <s v="DataProducts Ampli Magnifier Task Lamp, Black,"/>
    <n v="64.94"/>
    <n v="3"/>
    <n v="6.49"/>
    <x v="9"/>
    <x v="1"/>
  </r>
  <r>
    <n v="44838"/>
    <x v="488"/>
    <x v="2"/>
    <x v="0"/>
    <x v="0"/>
    <s v="Xerox 1946"/>
    <n v="20.74"/>
    <n v="4"/>
    <n v="7.26"/>
    <x v="9"/>
    <x v="1"/>
  </r>
  <r>
    <n v="44839"/>
    <x v="701"/>
    <x v="6"/>
    <x v="0"/>
    <x v="4"/>
    <s v="Newell 324"/>
    <n v="46.2"/>
    <n v="4"/>
    <n v="12.94"/>
    <x v="9"/>
    <x v="1"/>
  </r>
  <r>
    <n v="44839"/>
    <x v="701"/>
    <x v="6"/>
    <x v="0"/>
    <x v="12"/>
    <s v="Holmes Odor Grabber"/>
    <n v="28.84"/>
    <n v="2"/>
    <n v="9.52"/>
    <x v="9"/>
    <x v="1"/>
  </r>
  <r>
    <n v="44839"/>
    <x v="472"/>
    <x v="7"/>
    <x v="0"/>
    <x v="2"/>
    <s v="Personal Filing Tote with Lid, Black/Gray"/>
    <n v="77.55"/>
    <n v="5"/>
    <n v="21.71"/>
    <x v="9"/>
    <x v="1"/>
  </r>
  <r>
    <n v="44839"/>
    <x v="337"/>
    <x v="10"/>
    <x v="2"/>
    <x v="9"/>
    <s v="SanDisk Ultra 32 GB MicroSDHC Class 10 Memory Card"/>
    <n v="53.04"/>
    <n v="3"/>
    <n v="-4.6399999999999997"/>
    <x v="9"/>
    <x v="1"/>
  </r>
  <r>
    <n v="44839"/>
    <x v="467"/>
    <x v="11"/>
    <x v="1"/>
    <x v="11"/>
    <s v="Bush Cubix Collection Bookcases, Fully Assembled"/>
    <n v="66.290000000000006"/>
    <n v="1"/>
    <n v="-103.86"/>
    <x v="9"/>
    <x v="1"/>
  </r>
  <r>
    <n v="44839"/>
    <x v="467"/>
    <x v="11"/>
    <x v="1"/>
    <x v="5"/>
    <s v="Global Highback Leather Tilter in Burgundy"/>
    <n v="291.17"/>
    <n v="4"/>
    <n v="-14.56"/>
    <x v="9"/>
    <x v="1"/>
  </r>
  <r>
    <n v="44839"/>
    <x v="325"/>
    <x v="10"/>
    <x v="2"/>
    <x v="9"/>
    <s v="NETGEAR N750 Dual Band Wi-Fi Gigabit Router"/>
    <n v="288"/>
    <n v="4"/>
    <n v="57.6"/>
    <x v="9"/>
    <x v="1"/>
  </r>
  <r>
    <n v="44842"/>
    <x v="337"/>
    <x v="3"/>
    <x v="1"/>
    <x v="8"/>
    <s v="Deflect-o SuperTray Unbreakable Stackable Tray, Letter, Black"/>
    <n v="145.9"/>
    <n v="5"/>
    <n v="62.74"/>
    <x v="9"/>
    <x v="1"/>
  </r>
  <r>
    <n v="44842"/>
    <x v="542"/>
    <x v="0"/>
    <x v="0"/>
    <x v="4"/>
    <s v="Binney &amp; Smith inkTank Desk Highlighter, Chisel Tip, Yellow, 12/Box"/>
    <n v="3.44"/>
    <n v="2"/>
    <n v="0.56000000000000005"/>
    <x v="9"/>
    <x v="1"/>
  </r>
  <r>
    <n v="44842"/>
    <x v="702"/>
    <x v="0"/>
    <x v="1"/>
    <x v="8"/>
    <s v="Tenex Traditional Chairmats for Medium Pile Carpet, Standard Lip, 36&quot; x 48&quot;"/>
    <n v="72.78"/>
    <n v="3"/>
    <n v="-70.959999999999994"/>
    <x v="9"/>
    <x v="1"/>
  </r>
  <r>
    <n v="44843"/>
    <x v="610"/>
    <x v="6"/>
    <x v="0"/>
    <x v="2"/>
    <s v="Decoflex Hanging Personal Folder File, Blue"/>
    <n v="30.84"/>
    <n v="2"/>
    <n v="8.33"/>
    <x v="9"/>
    <x v="1"/>
  </r>
  <r>
    <n v="44843"/>
    <x v="560"/>
    <x v="20"/>
    <x v="2"/>
    <x v="6"/>
    <s v="Jawbone JAMBOX Wireless Bluetooth Speaker"/>
    <n v="631.96"/>
    <n v="4"/>
    <n v="303.33999999999997"/>
    <x v="9"/>
    <x v="1"/>
  </r>
  <r>
    <n v="44843"/>
    <x v="560"/>
    <x v="20"/>
    <x v="0"/>
    <x v="0"/>
    <s v="Xerox 1895"/>
    <n v="23.92"/>
    <n v="4"/>
    <n v="10.76"/>
    <x v="9"/>
    <x v="1"/>
  </r>
  <r>
    <n v="44843"/>
    <x v="291"/>
    <x v="14"/>
    <x v="2"/>
    <x v="9"/>
    <s v="Logitech G19 Programmable Gaming Keyboard"/>
    <n v="619.95000000000005"/>
    <n v="5"/>
    <n v="111.59"/>
    <x v="9"/>
    <x v="1"/>
  </r>
  <r>
    <n v="44843"/>
    <x v="291"/>
    <x v="14"/>
    <x v="2"/>
    <x v="6"/>
    <s v="KLD Oscar II Style Snap-on Ultra Thin Side Flip Synthetic Leather Cover Case for HTC One HTC M7"/>
    <n v="29.16"/>
    <n v="3"/>
    <n v="8.4600000000000009"/>
    <x v="9"/>
    <x v="1"/>
  </r>
  <r>
    <n v="44843"/>
    <x v="291"/>
    <x v="14"/>
    <x v="0"/>
    <x v="10"/>
    <s v="Staple envelope"/>
    <n v="57.96"/>
    <n v="7"/>
    <n v="27.24"/>
    <x v="9"/>
    <x v="1"/>
  </r>
  <r>
    <n v="44843"/>
    <x v="291"/>
    <x v="14"/>
    <x v="0"/>
    <x v="12"/>
    <s v="Belkin 6 Outlet Metallic Surge Strip"/>
    <n v="29.4"/>
    <n v="3"/>
    <n v="5.23"/>
    <x v="9"/>
    <x v="1"/>
  </r>
  <r>
    <n v="44843"/>
    <x v="256"/>
    <x v="16"/>
    <x v="0"/>
    <x v="3"/>
    <s v="Zipper Ring Binder Pockets"/>
    <n v="1.87"/>
    <n v="2"/>
    <n v="-1.31"/>
    <x v="9"/>
    <x v="1"/>
  </r>
  <r>
    <n v="44843"/>
    <x v="256"/>
    <x v="16"/>
    <x v="0"/>
    <x v="3"/>
    <s v="Clear Mylar Reinforcing Strips"/>
    <n v="11.21"/>
    <n v="2"/>
    <n v="-8.6"/>
    <x v="9"/>
    <x v="1"/>
  </r>
  <r>
    <n v="44843"/>
    <x v="256"/>
    <x v="16"/>
    <x v="0"/>
    <x v="4"/>
    <s v="Avery Hi-Liter Smear-Safe Highlighters"/>
    <n v="37.380000000000003"/>
    <n v="8"/>
    <n v="7.48"/>
    <x v="9"/>
    <x v="1"/>
  </r>
  <r>
    <n v="44843"/>
    <x v="667"/>
    <x v="14"/>
    <x v="1"/>
    <x v="5"/>
    <s v="High-Back Leather Manager's Chair"/>
    <n v="389.97"/>
    <n v="3"/>
    <n v="35.1"/>
    <x v="9"/>
    <x v="1"/>
  </r>
  <r>
    <n v="44843"/>
    <x v="667"/>
    <x v="14"/>
    <x v="0"/>
    <x v="12"/>
    <s v="Belkin 8 Outlet SurgeMaster II Gold Surge Protector"/>
    <n v="269.91000000000003"/>
    <n v="5"/>
    <n v="53.98"/>
    <x v="9"/>
    <x v="1"/>
  </r>
  <r>
    <n v="44844"/>
    <x v="561"/>
    <x v="3"/>
    <x v="0"/>
    <x v="0"/>
    <s v="Xerox 1894"/>
    <n v="45.36"/>
    <n v="7"/>
    <n v="21.77"/>
    <x v="9"/>
    <x v="1"/>
  </r>
  <r>
    <n v="44844"/>
    <x v="628"/>
    <x v="16"/>
    <x v="0"/>
    <x v="2"/>
    <s v="Tennsco Single-Tier Lockers"/>
    <n v="1801.63"/>
    <n v="6"/>
    <n v="-337.81"/>
    <x v="9"/>
    <x v="1"/>
  </r>
  <r>
    <n v="44844"/>
    <x v="547"/>
    <x v="1"/>
    <x v="0"/>
    <x v="4"/>
    <s v="Avery Fluorescent Highlighter Four-Color Set"/>
    <n v="8.02"/>
    <n v="3"/>
    <n v="1"/>
    <x v="9"/>
    <x v="1"/>
  </r>
  <r>
    <n v="44844"/>
    <x v="549"/>
    <x v="3"/>
    <x v="1"/>
    <x v="5"/>
    <s v="Global Leather &amp; Oak Executive Chair, Burgundy"/>
    <n v="362.14"/>
    <n v="3"/>
    <n v="-54.32"/>
    <x v="9"/>
    <x v="1"/>
  </r>
  <r>
    <n v="44844"/>
    <x v="549"/>
    <x v="3"/>
    <x v="0"/>
    <x v="1"/>
    <s v="Avery 503"/>
    <n v="31.05"/>
    <n v="3"/>
    <n v="14.9"/>
    <x v="9"/>
    <x v="1"/>
  </r>
  <r>
    <n v="44845"/>
    <x v="703"/>
    <x v="16"/>
    <x v="1"/>
    <x v="13"/>
    <s v="Bretford CR4500 Series Slim Rectangular Table"/>
    <n v="957.58"/>
    <n v="5"/>
    <n v="-383.03"/>
    <x v="9"/>
    <x v="1"/>
  </r>
  <r>
    <n v="44845"/>
    <x v="703"/>
    <x v="16"/>
    <x v="0"/>
    <x v="2"/>
    <s v="Eldon Fold 'N Roll Cart System"/>
    <n v="22.37"/>
    <n v="2"/>
    <n v="2.52"/>
    <x v="9"/>
    <x v="1"/>
  </r>
  <r>
    <n v="44845"/>
    <x v="489"/>
    <x v="20"/>
    <x v="2"/>
    <x v="9"/>
    <s v="Memorex 25GB 6X Branded Blu-Ray Recordable Disc, 30/Pack"/>
    <n v="31.95"/>
    <n v="1"/>
    <n v="2.2400000000000002"/>
    <x v="9"/>
    <x v="1"/>
  </r>
  <r>
    <n v="44846"/>
    <x v="114"/>
    <x v="20"/>
    <x v="1"/>
    <x v="11"/>
    <s v="Atlantic Metals Mobile 4-Shelf Bookcases, Custom Colors"/>
    <n v="899.14"/>
    <n v="4"/>
    <n v="112.39"/>
    <x v="9"/>
    <x v="1"/>
  </r>
  <r>
    <n v="44846"/>
    <x v="114"/>
    <x v="20"/>
    <x v="2"/>
    <x v="6"/>
    <s v="I Need's 3d Hello Kitty Hybrid Silicone Case Cover for HTC One X 4g with 3d Hello Kitty Stylus Pen Green/pink"/>
    <n v="71.760000000000005"/>
    <n v="6"/>
    <n v="20.09"/>
    <x v="9"/>
    <x v="1"/>
  </r>
  <r>
    <n v="44846"/>
    <x v="114"/>
    <x v="20"/>
    <x v="0"/>
    <x v="0"/>
    <s v="Xerox 205"/>
    <n v="51.84"/>
    <n v="8"/>
    <n v="24.88"/>
    <x v="9"/>
    <x v="1"/>
  </r>
  <r>
    <n v="44846"/>
    <x v="114"/>
    <x v="20"/>
    <x v="1"/>
    <x v="11"/>
    <s v="Atlantic Metals Mobile 3-Shelf Bookcases, Custom Colors"/>
    <n v="626.35"/>
    <n v="3"/>
    <n v="46.98"/>
    <x v="9"/>
    <x v="1"/>
  </r>
  <r>
    <n v="44846"/>
    <x v="114"/>
    <x v="20"/>
    <x v="0"/>
    <x v="4"/>
    <s v="4009 Highlighters by Sanford"/>
    <n v="19.899999999999999"/>
    <n v="5"/>
    <n v="6.57"/>
    <x v="9"/>
    <x v="1"/>
  </r>
  <r>
    <n v="44846"/>
    <x v="670"/>
    <x v="20"/>
    <x v="1"/>
    <x v="13"/>
    <s v="SAFCO PlanMaster Heigh-Adjustable Drafting Table Base, 43w x 30d x 30-37h, Black"/>
    <n v="209.67"/>
    <n v="1"/>
    <n v="-13.98"/>
    <x v="9"/>
    <x v="1"/>
  </r>
  <r>
    <n v="44846"/>
    <x v="392"/>
    <x v="18"/>
    <x v="2"/>
    <x v="6"/>
    <s v="AT&amp;T 17929 Lendline Telephone"/>
    <n v="135.72"/>
    <n v="3"/>
    <n v="35.29"/>
    <x v="9"/>
    <x v="1"/>
  </r>
  <r>
    <n v="44846"/>
    <x v="392"/>
    <x v="18"/>
    <x v="0"/>
    <x v="3"/>
    <s v="GBC Standard Plastic Binding Systems' Combs"/>
    <n v="12.56"/>
    <n v="2"/>
    <n v="5.65"/>
    <x v="9"/>
    <x v="1"/>
  </r>
  <r>
    <n v="44846"/>
    <x v="392"/>
    <x v="18"/>
    <x v="2"/>
    <x v="6"/>
    <s v="Samsung Rugby III"/>
    <n v="263.95999999999998"/>
    <n v="4"/>
    <n v="71.27"/>
    <x v="9"/>
    <x v="1"/>
  </r>
  <r>
    <n v="44846"/>
    <x v="75"/>
    <x v="22"/>
    <x v="2"/>
    <x v="9"/>
    <s v="Kingston Digital DataTraveler 16GB USB 2.0"/>
    <n v="17.899999999999999"/>
    <n v="2"/>
    <n v="3.4"/>
    <x v="9"/>
    <x v="1"/>
  </r>
  <r>
    <n v="44846"/>
    <x v="75"/>
    <x v="22"/>
    <x v="0"/>
    <x v="2"/>
    <s v="Contico 72&quot;H Heavy-Duty Storage System"/>
    <n v="81.96"/>
    <n v="2"/>
    <n v="0"/>
    <x v="9"/>
    <x v="1"/>
  </r>
  <r>
    <n v="44847"/>
    <x v="192"/>
    <x v="5"/>
    <x v="2"/>
    <x v="6"/>
    <s v="I Need's 3d Hello Kitty Hybrid Silicone Case Cover for HTC One X 4g with 3d Hello Kitty Stylus Pen Green/pink"/>
    <n v="83.72"/>
    <n v="7"/>
    <n v="23.44"/>
    <x v="9"/>
    <x v="1"/>
  </r>
  <r>
    <n v="44847"/>
    <x v="192"/>
    <x v="5"/>
    <x v="1"/>
    <x v="5"/>
    <s v="Global Deluxe Office Fabric Chairs"/>
    <n v="287.94"/>
    <n v="3"/>
    <n v="77.739999999999995"/>
    <x v="9"/>
    <x v="1"/>
  </r>
  <r>
    <n v="44849"/>
    <x v="205"/>
    <x v="1"/>
    <x v="2"/>
    <x v="9"/>
    <s v="LogitechÂ Gaming G510s - Keyboard"/>
    <n v="339.96"/>
    <n v="5"/>
    <n v="67.989999999999995"/>
    <x v="9"/>
    <x v="1"/>
  </r>
  <r>
    <n v="44849"/>
    <x v="264"/>
    <x v="0"/>
    <x v="2"/>
    <x v="9"/>
    <s v="Plantronics Audio 995 Wireless Stereo Headset"/>
    <n v="263.88"/>
    <n v="3"/>
    <n v="42.88"/>
    <x v="9"/>
    <x v="1"/>
  </r>
  <r>
    <n v="44849"/>
    <x v="264"/>
    <x v="0"/>
    <x v="1"/>
    <x v="5"/>
    <s v="HON 5400 Series Task Chairs for Big and Tall"/>
    <n v="2453.4299999999998"/>
    <n v="5"/>
    <n v="-350.49"/>
    <x v="9"/>
    <x v="1"/>
  </r>
  <r>
    <n v="44849"/>
    <x v="41"/>
    <x v="14"/>
    <x v="1"/>
    <x v="8"/>
    <s v="DAX Cubicle Frames, 8-1/2 x 11"/>
    <n v="17.14"/>
    <n v="2"/>
    <n v="6.17"/>
    <x v="9"/>
    <x v="1"/>
  </r>
  <r>
    <n v="44849"/>
    <x v="704"/>
    <x v="0"/>
    <x v="1"/>
    <x v="8"/>
    <s v="C-Line Cubicle Keepers Polyproplyene Holder w/Velcro Back, 8-1/2x11, 25/Bx"/>
    <n v="131.38"/>
    <n v="6"/>
    <n v="-95.25"/>
    <x v="9"/>
    <x v="1"/>
  </r>
  <r>
    <n v="44849"/>
    <x v="704"/>
    <x v="0"/>
    <x v="0"/>
    <x v="0"/>
    <s v="Xerox 1986"/>
    <n v="5.34"/>
    <n v="1"/>
    <n v="1.87"/>
    <x v="9"/>
    <x v="1"/>
  </r>
  <r>
    <n v="44849"/>
    <x v="471"/>
    <x v="0"/>
    <x v="0"/>
    <x v="10"/>
    <s v="Staple envelope"/>
    <n v="4.46"/>
    <n v="1"/>
    <n v="1.67"/>
    <x v="9"/>
    <x v="1"/>
  </r>
  <r>
    <n v="44849"/>
    <x v="471"/>
    <x v="0"/>
    <x v="0"/>
    <x v="3"/>
    <s v="Avery Reinforcements for Hole-Punch Pages"/>
    <n v="3.96"/>
    <n v="10"/>
    <n v="-6.93"/>
    <x v="9"/>
    <x v="1"/>
  </r>
  <r>
    <n v="44850"/>
    <x v="634"/>
    <x v="20"/>
    <x v="2"/>
    <x v="6"/>
    <s v="Mitel MiVoice 5330e IP Phone"/>
    <n v="824.97"/>
    <n v="3"/>
    <n v="214.49"/>
    <x v="9"/>
    <x v="1"/>
  </r>
  <r>
    <n v="44851"/>
    <x v="693"/>
    <x v="3"/>
    <x v="0"/>
    <x v="2"/>
    <s v="Eldon Base for stackable storage shelf, platinum"/>
    <n v="77.88"/>
    <n v="2"/>
    <n v="3.89"/>
    <x v="9"/>
    <x v="1"/>
  </r>
  <r>
    <n v="44852"/>
    <x v="61"/>
    <x v="0"/>
    <x v="2"/>
    <x v="9"/>
    <s v="Verbatim Slim CD and DVD Storage Cases, 50/Pack"/>
    <n v="27.7"/>
    <n v="3"/>
    <n v="3.46"/>
    <x v="9"/>
    <x v="1"/>
  </r>
  <r>
    <n v="44852"/>
    <x v="61"/>
    <x v="0"/>
    <x v="0"/>
    <x v="12"/>
    <s v="Tripp Lite Isotel 6 Outlet Surge Protector with Fax/Modem Protection"/>
    <n v="73.16"/>
    <n v="6"/>
    <n v="-186.57"/>
    <x v="9"/>
    <x v="1"/>
  </r>
  <r>
    <n v="44852"/>
    <x v="405"/>
    <x v="22"/>
    <x v="2"/>
    <x v="6"/>
    <s v="Motorola L703CM"/>
    <n v="249.58"/>
    <n v="2"/>
    <n v="15.6"/>
    <x v="9"/>
    <x v="1"/>
  </r>
  <r>
    <n v="44852"/>
    <x v="405"/>
    <x v="22"/>
    <x v="0"/>
    <x v="0"/>
    <s v="Xerox 1903"/>
    <n v="17.940000000000001"/>
    <n v="3"/>
    <n v="8.7899999999999991"/>
    <x v="9"/>
    <x v="1"/>
  </r>
  <r>
    <n v="44852"/>
    <x v="405"/>
    <x v="22"/>
    <x v="1"/>
    <x v="8"/>
    <s v="Eldon 100 Class Desk Accessories"/>
    <n v="10.11"/>
    <n v="3"/>
    <n v="3.24"/>
    <x v="9"/>
    <x v="1"/>
  </r>
  <r>
    <n v="44853"/>
    <x v="463"/>
    <x v="38"/>
    <x v="0"/>
    <x v="0"/>
    <s v="Southworth 100% Cotton The Best Paper"/>
    <n v="34.44"/>
    <n v="3"/>
    <n v="17.22"/>
    <x v="9"/>
    <x v="1"/>
  </r>
  <r>
    <n v="44853"/>
    <x v="62"/>
    <x v="14"/>
    <x v="0"/>
    <x v="3"/>
    <s v="Avery Heavy-Duty EZD View Binder with Locking Rings"/>
    <n v="38.28"/>
    <n v="6"/>
    <n v="17.61"/>
    <x v="9"/>
    <x v="1"/>
  </r>
  <r>
    <n v="44853"/>
    <x v="62"/>
    <x v="14"/>
    <x v="2"/>
    <x v="6"/>
    <s v="OtterBox Defender Series Case - Samsung Galaxy S4"/>
    <n v="149.94999999999999"/>
    <n v="5"/>
    <n v="44.99"/>
    <x v="9"/>
    <x v="1"/>
  </r>
  <r>
    <n v="44853"/>
    <x v="508"/>
    <x v="3"/>
    <x v="0"/>
    <x v="12"/>
    <s v="Sanyo Counter Height Refrigerator with Crisper, 3.6 Cubic Foot, Stainless Steel/Black"/>
    <n v="1640.7"/>
    <n v="5"/>
    <n v="459.4"/>
    <x v="9"/>
    <x v="1"/>
  </r>
  <r>
    <n v="44853"/>
    <x v="508"/>
    <x v="3"/>
    <x v="2"/>
    <x v="9"/>
    <s v="NETGEAR N750 Dual Band Wi-Fi Gigabit Router"/>
    <n v="270"/>
    <n v="3"/>
    <n v="97.2"/>
    <x v="9"/>
    <x v="1"/>
  </r>
  <r>
    <n v="44853"/>
    <x v="178"/>
    <x v="0"/>
    <x v="0"/>
    <x v="3"/>
    <s v="Avery Printable Repositionable Plastic Tabs"/>
    <n v="1.72"/>
    <n v="1"/>
    <n v="-2.84"/>
    <x v="9"/>
    <x v="1"/>
  </r>
  <r>
    <n v="44854"/>
    <x v="270"/>
    <x v="3"/>
    <x v="2"/>
    <x v="9"/>
    <s v="Logitech G602 Wireless Gaming Mouse"/>
    <n v="239.97"/>
    <n v="3"/>
    <n v="86.39"/>
    <x v="9"/>
    <x v="1"/>
  </r>
  <r>
    <n v="44854"/>
    <x v="270"/>
    <x v="3"/>
    <x v="1"/>
    <x v="8"/>
    <s v="Acrylic Self-Standing Desk Frames"/>
    <n v="16.02"/>
    <n v="6"/>
    <n v="6.09"/>
    <x v="9"/>
    <x v="1"/>
  </r>
  <r>
    <n v="44854"/>
    <x v="282"/>
    <x v="20"/>
    <x v="0"/>
    <x v="0"/>
    <s v="Easy-staple paper"/>
    <n v="24.56"/>
    <n v="2"/>
    <n v="11.54"/>
    <x v="9"/>
    <x v="1"/>
  </r>
  <r>
    <n v="44854"/>
    <x v="149"/>
    <x v="3"/>
    <x v="1"/>
    <x v="8"/>
    <s v="Nu-Dell Oak Frame"/>
    <n v="74.760000000000005"/>
    <n v="7"/>
    <n v="23.92"/>
    <x v="9"/>
    <x v="1"/>
  </r>
  <r>
    <n v="44854"/>
    <x v="149"/>
    <x v="3"/>
    <x v="1"/>
    <x v="13"/>
    <s v="SAFCO PlanMaster Boards, 60w x 37-1/2d, White Melamine"/>
    <n v="364.78"/>
    <n v="3"/>
    <n v="27.36"/>
    <x v="9"/>
    <x v="1"/>
  </r>
  <r>
    <n v="44856"/>
    <x v="235"/>
    <x v="1"/>
    <x v="0"/>
    <x v="3"/>
    <s v="GBC Instant Report Kit"/>
    <n v="5.18"/>
    <n v="4"/>
    <n v="-7.76"/>
    <x v="9"/>
    <x v="1"/>
  </r>
  <r>
    <n v="44856"/>
    <x v="344"/>
    <x v="16"/>
    <x v="0"/>
    <x v="2"/>
    <s v="Eldon Simplefile Box Office"/>
    <n v="9.9499999999999993"/>
    <n v="1"/>
    <n v="1"/>
    <x v="9"/>
    <x v="1"/>
  </r>
  <r>
    <n v="44857"/>
    <x v="705"/>
    <x v="3"/>
    <x v="2"/>
    <x v="9"/>
    <s v="Maxell DVD-RAM Discs"/>
    <n v="148.32"/>
    <n v="9"/>
    <n v="63.78"/>
    <x v="9"/>
    <x v="1"/>
  </r>
  <r>
    <n v="44857"/>
    <x v="705"/>
    <x v="3"/>
    <x v="1"/>
    <x v="5"/>
    <s v="Global Leather and Oak Executive Chair, Black"/>
    <n v="240.78"/>
    <n v="1"/>
    <n v="27.09"/>
    <x v="9"/>
    <x v="1"/>
  </r>
  <r>
    <n v="44857"/>
    <x v="705"/>
    <x v="3"/>
    <x v="1"/>
    <x v="5"/>
    <s v="Global Chrome Stack Chair"/>
    <n v="191.97"/>
    <n v="7"/>
    <n v="16.8"/>
    <x v="9"/>
    <x v="1"/>
  </r>
  <r>
    <n v="44857"/>
    <x v="705"/>
    <x v="3"/>
    <x v="0"/>
    <x v="0"/>
    <s v="Xerox 196"/>
    <n v="11.56"/>
    <n v="2"/>
    <n v="5.66"/>
    <x v="9"/>
    <x v="1"/>
  </r>
  <r>
    <n v="44857"/>
    <x v="705"/>
    <x v="3"/>
    <x v="0"/>
    <x v="10"/>
    <s v="Redi-Strip #10 Envelopes, 4 1/8 x 9 1/2"/>
    <n v="11.8"/>
    <n v="4"/>
    <n v="5.66"/>
    <x v="9"/>
    <x v="1"/>
  </r>
  <r>
    <n v="44857"/>
    <x v="705"/>
    <x v="3"/>
    <x v="1"/>
    <x v="5"/>
    <s v="Office Star - Professional Matrix Back Chair with 2-to-1 Synchro Tilt and Mesh Fabric Seat"/>
    <n v="842.35"/>
    <n v="3"/>
    <n v="42.12"/>
    <x v="9"/>
    <x v="1"/>
  </r>
  <r>
    <n v="44857"/>
    <x v="565"/>
    <x v="16"/>
    <x v="2"/>
    <x v="6"/>
    <s v="Mediabridge Sport Armband iPhone 5s"/>
    <n v="55.94"/>
    <n v="7"/>
    <n v="-13.29"/>
    <x v="9"/>
    <x v="1"/>
  </r>
  <r>
    <n v="44857"/>
    <x v="565"/>
    <x v="16"/>
    <x v="0"/>
    <x v="4"/>
    <s v="Sanford Liquid Accent Highlighters"/>
    <n v="10.69"/>
    <n v="2"/>
    <n v="2.27"/>
    <x v="9"/>
    <x v="1"/>
  </r>
  <r>
    <n v="44857"/>
    <x v="565"/>
    <x v="16"/>
    <x v="2"/>
    <x v="6"/>
    <s v="SKILCRAFT Telephone Shoulder Rest, 2&quot; x 6.5&quot; x 2.5&quot;, Black"/>
    <n v="11.82"/>
    <n v="2"/>
    <n v="1.03"/>
    <x v="9"/>
    <x v="1"/>
  </r>
  <r>
    <n v="44857"/>
    <x v="597"/>
    <x v="22"/>
    <x v="0"/>
    <x v="3"/>
    <s v="Avery Non-Stick Binders"/>
    <n v="3.59"/>
    <n v="1"/>
    <n v="1.1200000000000001"/>
    <x v="9"/>
    <x v="1"/>
  </r>
  <r>
    <n v="44857"/>
    <x v="364"/>
    <x v="0"/>
    <x v="0"/>
    <x v="0"/>
    <s v="Xerox 212"/>
    <n v="36.29"/>
    <n v="7"/>
    <n v="12.7"/>
    <x v="9"/>
    <x v="1"/>
  </r>
  <r>
    <n v="44857"/>
    <x v="364"/>
    <x v="0"/>
    <x v="2"/>
    <x v="6"/>
    <s v="Jabra SPEAK 410"/>
    <n v="150.38"/>
    <n v="2"/>
    <n v="15.04"/>
    <x v="9"/>
    <x v="1"/>
  </r>
  <r>
    <n v="44857"/>
    <x v="96"/>
    <x v="0"/>
    <x v="0"/>
    <x v="0"/>
    <s v="TOPS 4 x 6 Fluorescent Color Memo Sheets, 500 Sheets per Pack"/>
    <n v="60.74"/>
    <n v="8"/>
    <n v="20.5"/>
    <x v="9"/>
    <x v="1"/>
  </r>
  <r>
    <n v="44857"/>
    <x v="96"/>
    <x v="0"/>
    <x v="2"/>
    <x v="16"/>
    <s v="Canon PC-428 Personal Copier"/>
    <n v="479.98"/>
    <n v="3"/>
    <n v="161.99"/>
    <x v="9"/>
    <x v="1"/>
  </r>
  <r>
    <n v="44857"/>
    <x v="96"/>
    <x v="0"/>
    <x v="0"/>
    <x v="3"/>
    <s v="Ibico Plastic Spiral Binding Combs"/>
    <n v="6.08"/>
    <n v="1"/>
    <n v="-10.34"/>
    <x v="9"/>
    <x v="1"/>
  </r>
  <r>
    <n v="44858"/>
    <x v="597"/>
    <x v="0"/>
    <x v="0"/>
    <x v="0"/>
    <s v="Xerox 1999"/>
    <n v="15.55"/>
    <n v="3"/>
    <n v="5.44"/>
    <x v="9"/>
    <x v="1"/>
  </r>
  <r>
    <n v="44858"/>
    <x v="597"/>
    <x v="0"/>
    <x v="1"/>
    <x v="13"/>
    <s v="KI Conference Tables"/>
    <n v="347.36"/>
    <n v="7"/>
    <n v="-69.47"/>
    <x v="9"/>
    <x v="1"/>
  </r>
  <r>
    <n v="44858"/>
    <x v="597"/>
    <x v="0"/>
    <x v="0"/>
    <x v="0"/>
    <s v="Xerox 2"/>
    <n v="10.37"/>
    <n v="2"/>
    <n v="3.63"/>
    <x v="9"/>
    <x v="1"/>
  </r>
  <r>
    <n v="44858"/>
    <x v="428"/>
    <x v="0"/>
    <x v="0"/>
    <x v="3"/>
    <s v="Avery Non-Stick Binders"/>
    <n v="3.59"/>
    <n v="4"/>
    <n v="-6.29"/>
    <x v="9"/>
    <x v="1"/>
  </r>
  <r>
    <n v="44858"/>
    <x v="629"/>
    <x v="3"/>
    <x v="1"/>
    <x v="5"/>
    <s v="Novimex High-Tech Fabric Mesh Task Chair"/>
    <n v="454.27"/>
    <n v="8"/>
    <n v="-73.819999999999993"/>
    <x v="9"/>
    <x v="1"/>
  </r>
  <r>
    <n v="44859"/>
    <x v="335"/>
    <x v="3"/>
    <x v="0"/>
    <x v="4"/>
    <s v="Boston 19500 Mighty Mite Electric Pencil Sharpener"/>
    <n v="60.45"/>
    <n v="3"/>
    <n v="16.32"/>
    <x v="9"/>
    <x v="1"/>
  </r>
  <r>
    <n v="44859"/>
    <x v="335"/>
    <x v="3"/>
    <x v="1"/>
    <x v="13"/>
    <s v="Balt Solid Wood Rectangular Table"/>
    <n v="253.18"/>
    <n v="3"/>
    <n v="-31.65"/>
    <x v="9"/>
    <x v="1"/>
  </r>
  <r>
    <n v="44859"/>
    <x v="252"/>
    <x v="7"/>
    <x v="2"/>
    <x v="6"/>
    <s v="ClearOne Communications CHAT 70 OCÂ Speaker Phone"/>
    <n v="158.99"/>
    <n v="1"/>
    <n v="41.34"/>
    <x v="9"/>
    <x v="1"/>
  </r>
  <r>
    <n v="44859"/>
    <x v="252"/>
    <x v="7"/>
    <x v="1"/>
    <x v="5"/>
    <s v="Iceberg Nesting Folding Chair, 19w x 6d x 43h"/>
    <n v="291.10000000000002"/>
    <n v="5"/>
    <n v="75.69"/>
    <x v="9"/>
    <x v="1"/>
  </r>
  <r>
    <n v="44859"/>
    <x v="259"/>
    <x v="17"/>
    <x v="0"/>
    <x v="4"/>
    <s v="Newell 319"/>
    <n v="79.36"/>
    <n v="4"/>
    <n v="23.81"/>
    <x v="9"/>
    <x v="1"/>
  </r>
  <r>
    <n v="44859"/>
    <x v="486"/>
    <x v="26"/>
    <x v="1"/>
    <x v="5"/>
    <s v="Global Highback Leather Tilter in Burgundy"/>
    <n v="582.34"/>
    <n v="8"/>
    <n v="-29.12"/>
    <x v="9"/>
    <x v="1"/>
  </r>
  <r>
    <n v="44860"/>
    <x v="706"/>
    <x v="3"/>
    <x v="0"/>
    <x v="1"/>
    <s v="Avery 507"/>
    <n v="5.76"/>
    <n v="2"/>
    <n v="2.65"/>
    <x v="9"/>
    <x v="1"/>
  </r>
  <r>
    <n v="44860"/>
    <x v="597"/>
    <x v="12"/>
    <x v="2"/>
    <x v="6"/>
    <s v="Panasonic KX-TG6844B Expandable Digital Cordless Telephone"/>
    <n v="105.58"/>
    <n v="2"/>
    <n v="9.24"/>
    <x v="9"/>
    <x v="1"/>
  </r>
  <r>
    <n v="44860"/>
    <x v="597"/>
    <x v="12"/>
    <x v="2"/>
    <x v="6"/>
    <s v="Plantronics MX500i Earset"/>
    <n v="68.72"/>
    <n v="2"/>
    <n v="-14.6"/>
    <x v="9"/>
    <x v="1"/>
  </r>
  <r>
    <n v="44860"/>
    <x v="94"/>
    <x v="11"/>
    <x v="0"/>
    <x v="1"/>
    <s v="Avery 477"/>
    <n v="146.54"/>
    <n v="6"/>
    <n v="47.63"/>
    <x v="9"/>
    <x v="1"/>
  </r>
  <r>
    <n v="44860"/>
    <x v="94"/>
    <x v="11"/>
    <x v="0"/>
    <x v="0"/>
    <s v="Xerox 1914"/>
    <n v="131.9"/>
    <n v="3"/>
    <n v="47.82"/>
    <x v="9"/>
    <x v="1"/>
  </r>
  <r>
    <n v="44860"/>
    <x v="94"/>
    <x v="11"/>
    <x v="0"/>
    <x v="12"/>
    <s v="Tripp Lite TLP810NET Broadband Surge for Modem/Fax"/>
    <n v="203.88"/>
    <n v="5"/>
    <n v="20.39"/>
    <x v="9"/>
    <x v="1"/>
  </r>
  <r>
    <n v="44860"/>
    <x v="94"/>
    <x v="11"/>
    <x v="0"/>
    <x v="3"/>
    <s v="Avery Self-Adhesive Photo Pockets for Polaroid Photos"/>
    <n v="14.3"/>
    <n v="7"/>
    <n v="-10.49"/>
    <x v="9"/>
    <x v="1"/>
  </r>
  <r>
    <n v="44860"/>
    <x v="94"/>
    <x v="11"/>
    <x v="0"/>
    <x v="2"/>
    <s v="Fellowes Officeware Wire Shelving"/>
    <n v="718.64"/>
    <n v="10"/>
    <n v="-161.69"/>
    <x v="9"/>
    <x v="1"/>
  </r>
  <r>
    <n v="44862"/>
    <x v="122"/>
    <x v="5"/>
    <x v="0"/>
    <x v="10"/>
    <s v="Laser &amp; Ink Jet Business Envelopes"/>
    <n v="10.67"/>
    <n v="1"/>
    <n v="4.91"/>
    <x v="9"/>
    <x v="1"/>
  </r>
  <r>
    <n v="44862"/>
    <x v="122"/>
    <x v="5"/>
    <x v="0"/>
    <x v="2"/>
    <s v="Portable Personal File Box"/>
    <n v="36.630000000000003"/>
    <n v="3"/>
    <n v="9.89"/>
    <x v="9"/>
    <x v="1"/>
  </r>
  <r>
    <n v="44862"/>
    <x v="122"/>
    <x v="5"/>
    <x v="1"/>
    <x v="8"/>
    <s v="Magna Visual Magnetic Picture Hangers"/>
    <n v="24.1"/>
    <n v="5"/>
    <n v="9.16"/>
    <x v="9"/>
    <x v="1"/>
  </r>
  <r>
    <n v="44862"/>
    <x v="122"/>
    <x v="5"/>
    <x v="1"/>
    <x v="8"/>
    <s v="C-Line Cubicle Keepers Polyproplyene Holder With Velcro Backings"/>
    <n v="33.11"/>
    <n v="7"/>
    <n v="12.91"/>
    <x v="9"/>
    <x v="1"/>
  </r>
  <r>
    <n v="44863"/>
    <x v="555"/>
    <x v="3"/>
    <x v="0"/>
    <x v="0"/>
    <s v="Xerox 1898"/>
    <n v="33.4"/>
    <n v="5"/>
    <n v="16.03"/>
    <x v="9"/>
    <x v="1"/>
  </r>
  <r>
    <n v="44863"/>
    <x v="555"/>
    <x v="3"/>
    <x v="0"/>
    <x v="10"/>
    <s v="Strathmore #10 Envelopes, Ultimate White"/>
    <n v="210.84"/>
    <n v="4"/>
    <n v="103.31"/>
    <x v="9"/>
    <x v="1"/>
  </r>
  <r>
    <n v="44864"/>
    <x v="662"/>
    <x v="14"/>
    <x v="2"/>
    <x v="6"/>
    <s v="Panasonic KX T7736-B Digital phone"/>
    <n v="299.89999999999998"/>
    <n v="2"/>
    <n v="74.98"/>
    <x v="9"/>
    <x v="1"/>
  </r>
  <r>
    <n v="44864"/>
    <x v="410"/>
    <x v="26"/>
    <x v="2"/>
    <x v="15"/>
    <s v="Lexmark S315 Color Inkjet Printer"/>
    <n v="59.99"/>
    <n v="2"/>
    <n v="-46"/>
    <x v="9"/>
    <x v="1"/>
  </r>
  <r>
    <n v="44864"/>
    <x v="410"/>
    <x v="26"/>
    <x v="2"/>
    <x v="16"/>
    <s v="Sharp 1540cs Digital Laser Copier"/>
    <n v="439.99"/>
    <n v="1"/>
    <n v="165"/>
    <x v="9"/>
    <x v="1"/>
  </r>
  <r>
    <n v="44864"/>
    <x v="410"/>
    <x v="26"/>
    <x v="2"/>
    <x v="6"/>
    <s v="OtterBox Commuter Series Case - iPhone 5 &amp; 5s"/>
    <n v="87.96"/>
    <n v="5"/>
    <n v="30.79"/>
    <x v="9"/>
    <x v="1"/>
  </r>
  <r>
    <n v="44864"/>
    <x v="410"/>
    <x v="26"/>
    <x v="1"/>
    <x v="8"/>
    <s v="Eldon Regeneration Recycled Desk Accessories, Black"/>
    <n v="15.49"/>
    <n v="4"/>
    <n v="3.68"/>
    <x v="9"/>
    <x v="1"/>
  </r>
  <r>
    <n v="44864"/>
    <x v="426"/>
    <x v="6"/>
    <x v="0"/>
    <x v="12"/>
    <s v="Tripp Lite Isotel 6 Outlet Surge Protector with Fax/Modem Protection"/>
    <n v="182.91"/>
    <n v="3"/>
    <n v="53.04"/>
    <x v="9"/>
    <x v="1"/>
  </r>
  <r>
    <n v="44864"/>
    <x v="45"/>
    <x v="20"/>
    <x v="2"/>
    <x v="15"/>
    <s v="Star Micronics TSP100 TSP143LAN Receipt Printer"/>
    <n v="1035.8"/>
    <n v="4"/>
    <n v="269.31"/>
    <x v="9"/>
    <x v="1"/>
  </r>
  <r>
    <n v="44865"/>
    <x v="126"/>
    <x v="3"/>
    <x v="0"/>
    <x v="10"/>
    <s v="Poly String Tie Envelopes"/>
    <n v="14.28"/>
    <n v="7"/>
    <n v="6.71"/>
    <x v="9"/>
    <x v="1"/>
  </r>
  <r>
    <n v="44865"/>
    <x v="187"/>
    <x v="14"/>
    <x v="0"/>
    <x v="14"/>
    <s v="Acme 10&quot; Easy Grip Assistive Scissors"/>
    <n v="70.12"/>
    <n v="4"/>
    <n v="21.04"/>
    <x v="9"/>
    <x v="1"/>
  </r>
  <r>
    <n v="44865"/>
    <x v="73"/>
    <x v="20"/>
    <x v="0"/>
    <x v="4"/>
    <s v="Design Ebony Sketching Pencil"/>
    <n v="2.78"/>
    <n v="2"/>
    <n v="0.72"/>
    <x v="9"/>
    <x v="1"/>
  </r>
  <r>
    <n v="44865"/>
    <x v="73"/>
    <x v="20"/>
    <x v="0"/>
    <x v="10"/>
    <s v="Blue String-Tie &amp; Button Interoffice Envelopes, 10 x 13"/>
    <n v="79.959999999999994"/>
    <n v="2"/>
    <n v="35.979999999999997"/>
    <x v="9"/>
    <x v="1"/>
  </r>
  <r>
    <n v="44865"/>
    <x v="105"/>
    <x v="3"/>
    <x v="0"/>
    <x v="3"/>
    <s v="Prestige Round Ring Binders"/>
    <n v="9.73"/>
    <n v="2"/>
    <n v="3.28"/>
    <x v="9"/>
    <x v="1"/>
  </r>
  <r>
    <n v="44865"/>
    <x v="105"/>
    <x v="3"/>
    <x v="0"/>
    <x v="10"/>
    <s v="Redi-Strip #10 Envelopes, 4 1/8 x 9 1/2"/>
    <n v="14.75"/>
    <n v="5"/>
    <n v="7.08"/>
    <x v="9"/>
    <x v="1"/>
  </r>
  <r>
    <n v="44865"/>
    <x v="105"/>
    <x v="3"/>
    <x v="0"/>
    <x v="3"/>
    <s v="Acco Four Pocket Poly Ring Binder with Label Holder, Smoke, 1&quot;"/>
    <n v="29.8"/>
    <n v="5"/>
    <n v="9.31"/>
    <x v="9"/>
    <x v="1"/>
  </r>
  <r>
    <n v="44865"/>
    <x v="105"/>
    <x v="3"/>
    <x v="0"/>
    <x v="1"/>
    <s v="Avery 4027 File Folder Labels for Dot Matrix Printers, 5000 Labels per Box, White"/>
    <n v="427.42"/>
    <n v="14"/>
    <n v="196.61"/>
    <x v="9"/>
    <x v="1"/>
  </r>
  <r>
    <n v="44865"/>
    <x v="707"/>
    <x v="3"/>
    <x v="0"/>
    <x v="0"/>
    <s v="Xerox 191"/>
    <n v="19.98"/>
    <n v="1"/>
    <n v="9.39"/>
    <x v="9"/>
    <x v="1"/>
  </r>
  <r>
    <n v="44865"/>
    <x v="707"/>
    <x v="3"/>
    <x v="0"/>
    <x v="3"/>
    <s v="GBC DocuBind P100 Manual Binding Machine"/>
    <n v="398.35"/>
    <n v="3"/>
    <n v="124.49"/>
    <x v="9"/>
    <x v="1"/>
  </r>
  <r>
    <n v="44865"/>
    <x v="707"/>
    <x v="3"/>
    <x v="0"/>
    <x v="4"/>
    <s v="Newell 308"/>
    <n v="5.04"/>
    <n v="3"/>
    <n v="1.26"/>
    <x v="9"/>
    <x v="1"/>
  </r>
  <r>
    <n v="44865"/>
    <x v="707"/>
    <x v="3"/>
    <x v="0"/>
    <x v="7"/>
    <s v="OIC Bulk Pack Metal Binder Clips"/>
    <n v="17.45"/>
    <n v="5"/>
    <n v="8.0299999999999994"/>
    <x v="9"/>
    <x v="1"/>
  </r>
  <r>
    <n v="44865"/>
    <x v="707"/>
    <x v="3"/>
    <x v="1"/>
    <x v="5"/>
    <s v="Global Fabric Manager's Chair, Dark Gray"/>
    <n v="323.14"/>
    <n v="4"/>
    <n v="20.2"/>
    <x v="9"/>
    <x v="1"/>
  </r>
  <r>
    <n v="44865"/>
    <x v="707"/>
    <x v="3"/>
    <x v="0"/>
    <x v="14"/>
    <s v="Acme Tagit Stainless Steel Antibacterial Scissors"/>
    <n v="29.7"/>
    <n v="3"/>
    <n v="8.02"/>
    <x v="9"/>
    <x v="1"/>
  </r>
  <r>
    <n v="44865"/>
    <x v="707"/>
    <x v="3"/>
    <x v="2"/>
    <x v="6"/>
    <s v="Polycom SoundStation2 EX ConferenceÂ phone"/>
    <n v="1295.8399999999999"/>
    <n v="4"/>
    <n v="145.78"/>
    <x v="9"/>
    <x v="1"/>
  </r>
  <r>
    <n v="44865"/>
    <x v="707"/>
    <x v="3"/>
    <x v="0"/>
    <x v="2"/>
    <s v="Mobile Personal File Cube"/>
    <n v="46.84"/>
    <n v="2"/>
    <n v="12.65"/>
    <x v="9"/>
    <x v="1"/>
  </r>
  <r>
    <n v="44865"/>
    <x v="707"/>
    <x v="3"/>
    <x v="1"/>
    <x v="11"/>
    <s v="DMI Eclipse Executive Suite Bookcases"/>
    <n v="425.83"/>
    <n v="1"/>
    <n v="20.04"/>
    <x v="9"/>
    <x v="1"/>
  </r>
  <r>
    <n v="44866"/>
    <x v="139"/>
    <x v="2"/>
    <x v="2"/>
    <x v="9"/>
    <s v="SanDisk Ultra 32 GB MicroSDHC Class 10 Memory Card"/>
    <n v="35.36"/>
    <n v="2"/>
    <n v="-3.09"/>
    <x v="10"/>
    <x v="1"/>
  </r>
  <r>
    <n v="44866"/>
    <x v="139"/>
    <x v="2"/>
    <x v="0"/>
    <x v="7"/>
    <s v="Brites Rubber Bands, 1 1/2 oz. Box"/>
    <n v="3.17"/>
    <n v="2"/>
    <n v="-0.71"/>
    <x v="10"/>
    <x v="1"/>
  </r>
  <r>
    <n v="44866"/>
    <x v="87"/>
    <x v="20"/>
    <x v="2"/>
    <x v="6"/>
    <s v="Cush Cases Heavy Duty Rugged Cover Case for Samsung Galaxy S5 - Purple"/>
    <n v="4.95"/>
    <n v="1"/>
    <n v="1.34"/>
    <x v="10"/>
    <x v="1"/>
  </r>
  <r>
    <n v="44866"/>
    <x v="329"/>
    <x v="20"/>
    <x v="0"/>
    <x v="0"/>
    <s v="Avoid Verbal Orders Carbonless Minifold Book"/>
    <n v="13.52"/>
    <n v="4"/>
    <n v="6.22"/>
    <x v="10"/>
    <x v="1"/>
  </r>
  <r>
    <n v="44866"/>
    <x v="329"/>
    <x v="20"/>
    <x v="1"/>
    <x v="8"/>
    <s v="Howard Miller 11-1/2&quot; Diameter Ridgewood Wall Clock"/>
    <n v="259.7"/>
    <n v="5"/>
    <n v="106.48"/>
    <x v="10"/>
    <x v="1"/>
  </r>
  <r>
    <n v="44866"/>
    <x v="329"/>
    <x v="20"/>
    <x v="2"/>
    <x v="6"/>
    <s v="Plantronics MX500i Earset"/>
    <n v="42.95"/>
    <n v="1"/>
    <n v="1.29"/>
    <x v="10"/>
    <x v="1"/>
  </r>
  <r>
    <n v="44866"/>
    <x v="329"/>
    <x v="20"/>
    <x v="2"/>
    <x v="9"/>
    <s v="Razer Tiamat Over Ear 7.1 Surround Sound PC Gaming Headset"/>
    <n v="1399.93"/>
    <n v="7"/>
    <n v="601.97"/>
    <x v="10"/>
    <x v="1"/>
  </r>
  <r>
    <n v="44866"/>
    <x v="329"/>
    <x v="20"/>
    <x v="2"/>
    <x v="6"/>
    <s v="Xblue XB-1670-86 X16 SmallÂ Office TelephoneÂ - Titanium"/>
    <n v="503.96"/>
    <n v="4"/>
    <n v="125.99"/>
    <x v="10"/>
    <x v="1"/>
  </r>
  <r>
    <n v="44866"/>
    <x v="41"/>
    <x v="11"/>
    <x v="0"/>
    <x v="4"/>
    <s v="Lumber Crayons"/>
    <n v="7.88"/>
    <n v="1"/>
    <n v="1.77"/>
    <x v="10"/>
    <x v="1"/>
  </r>
  <r>
    <n v="44866"/>
    <x v="493"/>
    <x v="13"/>
    <x v="1"/>
    <x v="13"/>
    <s v="Iceberg OfficeWorks 42&quot; Round Tables"/>
    <n v="301.95999999999998"/>
    <n v="2"/>
    <n v="45.29"/>
    <x v="10"/>
    <x v="1"/>
  </r>
  <r>
    <n v="44866"/>
    <x v="645"/>
    <x v="20"/>
    <x v="1"/>
    <x v="5"/>
    <s v="Global Highback Leather Tilter in Burgundy"/>
    <n v="327.56"/>
    <n v="4"/>
    <n v="21.84"/>
    <x v="10"/>
    <x v="1"/>
  </r>
  <r>
    <n v="44866"/>
    <x v="467"/>
    <x v="20"/>
    <x v="1"/>
    <x v="5"/>
    <s v="Hon Comfortask Task/Swivel Chairs"/>
    <n v="205.16"/>
    <n v="2"/>
    <n v="13.68"/>
    <x v="10"/>
    <x v="1"/>
  </r>
  <r>
    <n v="44867"/>
    <x v="117"/>
    <x v="3"/>
    <x v="1"/>
    <x v="13"/>
    <s v="Bevis Round Bullnose 29&quot; High Table Top"/>
    <n v="1038.8399999999999"/>
    <n v="5"/>
    <n v="51.94"/>
    <x v="10"/>
    <x v="1"/>
  </r>
  <r>
    <n v="44867"/>
    <x v="708"/>
    <x v="22"/>
    <x v="2"/>
    <x v="9"/>
    <s v="Logitech K350 2.4Ghz Wireless Keyboard"/>
    <n v="447.93"/>
    <n v="9"/>
    <n v="49.27"/>
    <x v="10"/>
    <x v="1"/>
  </r>
  <r>
    <n v="44867"/>
    <x v="308"/>
    <x v="20"/>
    <x v="1"/>
    <x v="5"/>
    <s v="Global Armless Task Chair, Royal Blue"/>
    <n v="109.76"/>
    <n v="2"/>
    <n v="8.5399999999999991"/>
    <x v="10"/>
    <x v="1"/>
  </r>
  <r>
    <n v="44867"/>
    <x v="235"/>
    <x v="3"/>
    <x v="1"/>
    <x v="8"/>
    <s v="Contemporary Wood/Metal Frame"/>
    <n v="96.96"/>
    <n v="6"/>
    <n v="33.94"/>
    <x v="10"/>
    <x v="1"/>
  </r>
  <r>
    <n v="44867"/>
    <x v="235"/>
    <x v="3"/>
    <x v="0"/>
    <x v="3"/>
    <s v="GBC Premium Transparent Covers with Diagonal Lined Pattern"/>
    <n v="117.49"/>
    <n v="7"/>
    <n v="41.12"/>
    <x v="10"/>
    <x v="1"/>
  </r>
  <r>
    <n v="44867"/>
    <x v="235"/>
    <x v="3"/>
    <x v="0"/>
    <x v="3"/>
    <s v="Cardinal Holdit Business Card Pockets"/>
    <n v="11.95"/>
    <n v="3"/>
    <n v="4.18"/>
    <x v="10"/>
    <x v="1"/>
  </r>
  <r>
    <n v="44867"/>
    <x v="235"/>
    <x v="3"/>
    <x v="1"/>
    <x v="11"/>
    <s v="O'Sullivan Living Dimensions 3-Shelf Bookcases"/>
    <n v="512.5"/>
    <n v="3"/>
    <n v="-30.15"/>
    <x v="10"/>
    <x v="1"/>
  </r>
  <r>
    <n v="44867"/>
    <x v="341"/>
    <x v="20"/>
    <x v="1"/>
    <x v="5"/>
    <s v="Hon Olson Stacker Chairs"/>
    <n v="2621.3200000000002"/>
    <n v="11"/>
    <n v="553.39"/>
    <x v="10"/>
    <x v="1"/>
  </r>
  <r>
    <n v="44867"/>
    <x v="323"/>
    <x v="0"/>
    <x v="0"/>
    <x v="3"/>
    <s v="GBC Premium Transparent Covers with Diagonal Lined Pattern"/>
    <n v="29.37"/>
    <n v="7"/>
    <n v="-47"/>
    <x v="10"/>
    <x v="1"/>
  </r>
  <r>
    <n v="44867"/>
    <x v="323"/>
    <x v="0"/>
    <x v="2"/>
    <x v="6"/>
    <s v="Aastra 6757i CT Wireless VoIP phone"/>
    <n v="344.7"/>
    <n v="2"/>
    <n v="38.78"/>
    <x v="10"/>
    <x v="1"/>
  </r>
  <r>
    <n v="44867"/>
    <x v="709"/>
    <x v="6"/>
    <x v="0"/>
    <x v="12"/>
    <s v="Eureka Hand Vacuum, Bagless"/>
    <n v="197.72"/>
    <n v="4"/>
    <n v="55.36"/>
    <x v="10"/>
    <x v="1"/>
  </r>
  <r>
    <n v="44868"/>
    <x v="619"/>
    <x v="3"/>
    <x v="2"/>
    <x v="6"/>
    <s v="Cisco IP Phone 7961G-GE VoIP phone"/>
    <n v="1212.8499999999999"/>
    <n v="7"/>
    <n v="106.12"/>
    <x v="10"/>
    <x v="1"/>
  </r>
  <r>
    <n v="44868"/>
    <x v="619"/>
    <x v="3"/>
    <x v="2"/>
    <x v="9"/>
    <s v="Logitech Trackman Marble Mouse"/>
    <n v="89.97"/>
    <n v="3"/>
    <n v="37.79"/>
    <x v="10"/>
    <x v="1"/>
  </r>
  <r>
    <n v="44868"/>
    <x v="619"/>
    <x v="3"/>
    <x v="1"/>
    <x v="8"/>
    <s v="Coloredge Poster Frame"/>
    <n v="42.6"/>
    <n v="3"/>
    <n v="16.61"/>
    <x v="10"/>
    <x v="1"/>
  </r>
  <r>
    <n v="44868"/>
    <x v="10"/>
    <x v="0"/>
    <x v="0"/>
    <x v="10"/>
    <s v="#10 Gummed Flap White Envelopes, 100/Box"/>
    <n v="6.61"/>
    <n v="2"/>
    <n v="2.15"/>
    <x v="10"/>
    <x v="1"/>
  </r>
  <r>
    <n v="44868"/>
    <x v="470"/>
    <x v="20"/>
    <x v="1"/>
    <x v="5"/>
    <s v="Office Star - Mid Back Dual function Ergonomic High Back Chair with 2-Way Adjustable Arms"/>
    <n v="1448.82"/>
    <n v="10"/>
    <n v="209.27"/>
    <x v="10"/>
    <x v="1"/>
  </r>
  <r>
    <n v="44870"/>
    <x v="169"/>
    <x v="25"/>
    <x v="1"/>
    <x v="5"/>
    <s v="Harbour Creations Steel Folding Chair"/>
    <n v="207"/>
    <n v="3"/>
    <n v="25.88"/>
    <x v="10"/>
    <x v="1"/>
  </r>
  <r>
    <n v="44870"/>
    <x v="329"/>
    <x v="16"/>
    <x v="0"/>
    <x v="12"/>
    <s v="Belkin 325VA UPS Surge Protector, 6'"/>
    <n v="387.14"/>
    <n v="4"/>
    <n v="24.2"/>
    <x v="10"/>
    <x v="1"/>
  </r>
  <r>
    <n v="44870"/>
    <x v="241"/>
    <x v="20"/>
    <x v="0"/>
    <x v="3"/>
    <s v="Wilson Jones 1&quot; Hanging DublLock Ring Binders"/>
    <n v="25.34"/>
    <n v="6"/>
    <n v="8.8699999999999992"/>
    <x v="10"/>
    <x v="1"/>
  </r>
  <r>
    <n v="44870"/>
    <x v="534"/>
    <x v="1"/>
    <x v="0"/>
    <x v="1"/>
    <s v="Avery 476"/>
    <n v="19.82"/>
    <n v="6"/>
    <n v="6.44"/>
    <x v="10"/>
    <x v="1"/>
  </r>
  <r>
    <n v="44870"/>
    <x v="176"/>
    <x v="3"/>
    <x v="0"/>
    <x v="2"/>
    <s v="Hanging Personal Folder File"/>
    <n v="62.8"/>
    <n v="4"/>
    <n v="15.7"/>
    <x v="10"/>
    <x v="1"/>
  </r>
  <r>
    <n v="44870"/>
    <x v="318"/>
    <x v="22"/>
    <x v="0"/>
    <x v="3"/>
    <s v="Avery Trapezoid Ring Binder, 3&quot; Capacity, Black, 1040 sheets"/>
    <n v="98.35"/>
    <n v="3"/>
    <n v="35.65"/>
    <x v="10"/>
    <x v="1"/>
  </r>
  <r>
    <n v="44870"/>
    <x v="710"/>
    <x v="10"/>
    <x v="0"/>
    <x v="3"/>
    <s v="Insertable Tab Post Binder Dividers"/>
    <n v="7.22"/>
    <n v="3"/>
    <n v="-5.53"/>
    <x v="10"/>
    <x v="1"/>
  </r>
  <r>
    <n v="44870"/>
    <x v="710"/>
    <x v="10"/>
    <x v="0"/>
    <x v="14"/>
    <s v="Acme Titanium Bonded Scissors"/>
    <n v="27.2"/>
    <n v="4"/>
    <n v="2.04"/>
    <x v="10"/>
    <x v="1"/>
  </r>
  <r>
    <n v="44871"/>
    <x v="711"/>
    <x v="12"/>
    <x v="0"/>
    <x v="10"/>
    <s v="Redi-Strip #10 Envelopes, 4 1/8 x 9 1/2"/>
    <n v="7.08"/>
    <n v="3"/>
    <n v="2.48"/>
    <x v="10"/>
    <x v="1"/>
  </r>
  <r>
    <n v="44871"/>
    <x v="711"/>
    <x v="12"/>
    <x v="0"/>
    <x v="3"/>
    <s v="UniKeep View Case Binders"/>
    <n v="4.4000000000000004"/>
    <n v="3"/>
    <n v="-3.52"/>
    <x v="10"/>
    <x v="1"/>
  </r>
  <r>
    <n v="44872"/>
    <x v="119"/>
    <x v="3"/>
    <x v="1"/>
    <x v="5"/>
    <s v="Safco Contoured Stacking Chairs"/>
    <n v="190.72"/>
    <n v="1"/>
    <n v="11.92"/>
    <x v="10"/>
    <x v="1"/>
  </r>
  <r>
    <n v="44872"/>
    <x v="411"/>
    <x v="7"/>
    <x v="0"/>
    <x v="7"/>
    <s v="Rubber Band Ball"/>
    <n v="26.18"/>
    <n v="7"/>
    <n v="0.52"/>
    <x v="10"/>
    <x v="1"/>
  </r>
  <r>
    <n v="44872"/>
    <x v="411"/>
    <x v="7"/>
    <x v="0"/>
    <x v="0"/>
    <s v="Loose Memo Sheets"/>
    <n v="7.3"/>
    <n v="2"/>
    <n v="3.43"/>
    <x v="10"/>
    <x v="1"/>
  </r>
  <r>
    <n v="44872"/>
    <x v="119"/>
    <x v="2"/>
    <x v="0"/>
    <x v="10"/>
    <s v="White Envelopes, White Envelopes with Clear Poly Window"/>
    <n v="24.4"/>
    <n v="2"/>
    <n v="7.93"/>
    <x v="10"/>
    <x v="1"/>
  </r>
  <r>
    <n v="44872"/>
    <x v="149"/>
    <x v="45"/>
    <x v="1"/>
    <x v="5"/>
    <s v="Safco Contoured Stacking Chairs"/>
    <n v="715.2"/>
    <n v="3"/>
    <n v="178.8"/>
    <x v="10"/>
    <x v="1"/>
  </r>
  <r>
    <n v="44872"/>
    <x v="85"/>
    <x v="16"/>
    <x v="0"/>
    <x v="3"/>
    <s v="Avery Hanging File Binders"/>
    <n v="16.149999999999999"/>
    <n v="9"/>
    <n v="-12.92"/>
    <x v="10"/>
    <x v="1"/>
  </r>
  <r>
    <n v="44872"/>
    <x v="85"/>
    <x v="16"/>
    <x v="0"/>
    <x v="3"/>
    <s v="GBC DocuBind TL300 Electric Binding System"/>
    <n v="1345.49"/>
    <n v="5"/>
    <n v="-1031.54"/>
    <x v="10"/>
    <x v="1"/>
  </r>
  <r>
    <n v="44872"/>
    <x v="712"/>
    <x v="0"/>
    <x v="0"/>
    <x v="0"/>
    <s v="Xerox 1886"/>
    <n v="76.64"/>
    <n v="2"/>
    <n v="26.82"/>
    <x v="10"/>
    <x v="1"/>
  </r>
  <r>
    <n v="44872"/>
    <x v="579"/>
    <x v="0"/>
    <x v="0"/>
    <x v="4"/>
    <s v="Lumber Crayons"/>
    <n v="23.64"/>
    <n v="3"/>
    <n v="5.32"/>
    <x v="10"/>
    <x v="1"/>
  </r>
  <r>
    <n v="44872"/>
    <x v="579"/>
    <x v="0"/>
    <x v="0"/>
    <x v="2"/>
    <s v="Gould Plastics 9-Pocket Panel Bin, 18-3/8w x 5-1/4d x 20-1/2h, Black"/>
    <n v="84.78"/>
    <n v="2"/>
    <n v="-16.96"/>
    <x v="10"/>
    <x v="1"/>
  </r>
  <r>
    <n v="44872"/>
    <x v="579"/>
    <x v="0"/>
    <x v="1"/>
    <x v="8"/>
    <s v="Tenex Chairmats For Use with Hard Floors"/>
    <n v="64.959999999999994"/>
    <n v="5"/>
    <n v="-84.45"/>
    <x v="10"/>
    <x v="1"/>
  </r>
  <r>
    <n v="44872"/>
    <x v="579"/>
    <x v="0"/>
    <x v="0"/>
    <x v="3"/>
    <s v="Avery Recycled Flexi-View Covers for Binding Systems"/>
    <n v="32.06"/>
    <n v="10"/>
    <n v="-51.3"/>
    <x v="10"/>
    <x v="1"/>
  </r>
  <r>
    <n v="44872"/>
    <x v="579"/>
    <x v="0"/>
    <x v="0"/>
    <x v="2"/>
    <s v="Fellowes Recycled Storage Drawers"/>
    <n v="177.65"/>
    <n v="2"/>
    <n v="-28.87"/>
    <x v="10"/>
    <x v="1"/>
  </r>
  <r>
    <n v="44872"/>
    <x v="579"/>
    <x v="0"/>
    <x v="2"/>
    <x v="15"/>
    <s v="Canon PC170 Desktop Personal Copier"/>
    <n v="287.91000000000003"/>
    <n v="3"/>
    <n v="33.590000000000003"/>
    <x v="10"/>
    <x v="1"/>
  </r>
  <r>
    <n v="44873"/>
    <x v="276"/>
    <x v="32"/>
    <x v="0"/>
    <x v="4"/>
    <s v="American Pencil"/>
    <n v="11.65"/>
    <n v="5"/>
    <n v="3.38"/>
    <x v="10"/>
    <x v="1"/>
  </r>
  <r>
    <n v="44873"/>
    <x v="713"/>
    <x v="3"/>
    <x v="0"/>
    <x v="7"/>
    <s v="Advantus Plastic Paper Clips"/>
    <n v="5"/>
    <n v="1"/>
    <n v="2.4"/>
    <x v="10"/>
    <x v="1"/>
  </r>
  <r>
    <n v="44873"/>
    <x v="713"/>
    <x v="3"/>
    <x v="2"/>
    <x v="9"/>
    <s v="Logitech G19 Programmable Gaming Keyboard"/>
    <n v="371.97"/>
    <n v="3"/>
    <n v="66.95"/>
    <x v="10"/>
    <x v="1"/>
  </r>
  <r>
    <n v="44873"/>
    <x v="42"/>
    <x v="27"/>
    <x v="0"/>
    <x v="7"/>
    <s v="Alliance Rubber Bands"/>
    <n v="5.04"/>
    <n v="3"/>
    <n v="0.2"/>
    <x v="10"/>
    <x v="1"/>
  </r>
  <r>
    <n v="44873"/>
    <x v="42"/>
    <x v="27"/>
    <x v="0"/>
    <x v="0"/>
    <s v="Xerox 1988"/>
    <n v="92.94"/>
    <n v="3"/>
    <n v="41.82"/>
    <x v="10"/>
    <x v="1"/>
  </r>
  <r>
    <n v="44873"/>
    <x v="42"/>
    <x v="27"/>
    <x v="1"/>
    <x v="8"/>
    <s v="Executive Impressions 14&quot; Contract Wall Clock"/>
    <n v="66.69"/>
    <n v="3"/>
    <n v="22.01"/>
    <x v="10"/>
    <x v="1"/>
  </r>
  <r>
    <n v="44873"/>
    <x v="42"/>
    <x v="27"/>
    <x v="0"/>
    <x v="3"/>
    <s v="Deluxe Heavy-Duty Vinyl Round Ring Binder"/>
    <n v="91.68"/>
    <n v="5"/>
    <n v="28.65"/>
    <x v="10"/>
    <x v="1"/>
  </r>
  <r>
    <n v="44873"/>
    <x v="482"/>
    <x v="20"/>
    <x v="0"/>
    <x v="3"/>
    <s v="Storex Dura Pro Binders"/>
    <n v="52.27"/>
    <n v="11"/>
    <n v="17.64"/>
    <x v="10"/>
    <x v="1"/>
  </r>
  <r>
    <n v="44873"/>
    <x v="482"/>
    <x v="20"/>
    <x v="0"/>
    <x v="0"/>
    <s v="Great White Multi-Use Recycled Paper (20Lb. and 84 Bright)"/>
    <n v="17.940000000000001"/>
    <n v="3"/>
    <n v="8.07"/>
    <x v="10"/>
    <x v="1"/>
  </r>
  <r>
    <n v="44873"/>
    <x v="257"/>
    <x v="0"/>
    <x v="0"/>
    <x v="3"/>
    <s v="Wilson Jones Leather-Like Binders with DublLock Round Rings"/>
    <n v="10.48"/>
    <n v="6"/>
    <n v="-17.29"/>
    <x v="10"/>
    <x v="1"/>
  </r>
  <r>
    <n v="44873"/>
    <x v="661"/>
    <x v="3"/>
    <x v="2"/>
    <x v="9"/>
    <s v="Microsoft Arc Touch Mouse"/>
    <n v="119.9"/>
    <n v="2"/>
    <n v="43.16"/>
    <x v="10"/>
    <x v="1"/>
  </r>
  <r>
    <n v="44873"/>
    <x v="663"/>
    <x v="6"/>
    <x v="0"/>
    <x v="12"/>
    <s v="Holmes Replacement Filter for HEPA Air Cleaner, Large Room"/>
    <n v="44.43"/>
    <n v="3"/>
    <n v="18.66"/>
    <x v="10"/>
    <x v="1"/>
  </r>
  <r>
    <n v="44873"/>
    <x v="663"/>
    <x v="6"/>
    <x v="2"/>
    <x v="6"/>
    <s v="AT&amp;T 17929 Lendline Telephone"/>
    <n v="226.2"/>
    <n v="5"/>
    <n v="58.81"/>
    <x v="10"/>
    <x v="1"/>
  </r>
  <r>
    <n v="44873"/>
    <x v="663"/>
    <x v="6"/>
    <x v="1"/>
    <x v="8"/>
    <s v="Deflect-o Glass Clear Studded Chair Mats"/>
    <n v="186.54"/>
    <n v="3"/>
    <n v="41.04"/>
    <x v="10"/>
    <x v="1"/>
  </r>
  <r>
    <n v="44873"/>
    <x v="663"/>
    <x v="6"/>
    <x v="0"/>
    <x v="4"/>
    <s v="Hunt PowerHouse Electric Pencil Sharpener, Blue"/>
    <n v="265.86"/>
    <n v="7"/>
    <n v="79.760000000000005"/>
    <x v="10"/>
    <x v="1"/>
  </r>
  <r>
    <n v="44873"/>
    <x v="663"/>
    <x v="6"/>
    <x v="0"/>
    <x v="4"/>
    <s v="Newell 314"/>
    <n v="27.9"/>
    <n v="5"/>
    <n v="6.98"/>
    <x v="10"/>
    <x v="1"/>
  </r>
  <r>
    <n v="44873"/>
    <x v="122"/>
    <x v="30"/>
    <x v="2"/>
    <x v="6"/>
    <s v="Cisco SPA508G"/>
    <n v="263.95999999999998"/>
    <n v="4"/>
    <n v="76.55"/>
    <x v="10"/>
    <x v="1"/>
  </r>
  <r>
    <n v="44873"/>
    <x v="435"/>
    <x v="20"/>
    <x v="0"/>
    <x v="2"/>
    <s v="Fellowes Desktop Hanging File Manager"/>
    <n v="67.150000000000006"/>
    <n v="5"/>
    <n v="16.79"/>
    <x v="10"/>
    <x v="1"/>
  </r>
  <r>
    <n v="44873"/>
    <x v="435"/>
    <x v="20"/>
    <x v="2"/>
    <x v="6"/>
    <s v="Mitel MiVoice 5330e IP Phone"/>
    <n v="549.98"/>
    <n v="2"/>
    <n v="142.99"/>
    <x v="10"/>
    <x v="1"/>
  </r>
  <r>
    <n v="44873"/>
    <x v="435"/>
    <x v="20"/>
    <x v="1"/>
    <x v="8"/>
    <s v="Nu-Dell EZ-Mount Plastic Wall Frames"/>
    <n v="11.82"/>
    <n v="3"/>
    <n v="4.7300000000000004"/>
    <x v="10"/>
    <x v="1"/>
  </r>
  <r>
    <n v="44873"/>
    <x v="435"/>
    <x v="20"/>
    <x v="2"/>
    <x v="15"/>
    <s v="Zebra ZM400 Thermal Label Printer"/>
    <n v="4643.8"/>
    <n v="4"/>
    <n v="2229.02"/>
    <x v="10"/>
    <x v="1"/>
  </r>
  <r>
    <n v="44873"/>
    <x v="435"/>
    <x v="20"/>
    <x v="1"/>
    <x v="5"/>
    <s v="Hon 4070 Series Pagoda Round Back Stacking Chairs"/>
    <n v="577.76"/>
    <n v="2"/>
    <n v="115.55"/>
    <x v="10"/>
    <x v="1"/>
  </r>
  <r>
    <n v="44873"/>
    <x v="270"/>
    <x v="25"/>
    <x v="0"/>
    <x v="7"/>
    <s v="OIC Binder Clips"/>
    <n v="31.5"/>
    <n v="11"/>
    <n v="11.81"/>
    <x v="10"/>
    <x v="1"/>
  </r>
  <r>
    <n v="44873"/>
    <x v="270"/>
    <x v="25"/>
    <x v="0"/>
    <x v="1"/>
    <s v="Permanent Self-Adhesive File Folder Labels for Typewriters, 1 1/8 x 3 1/2, White"/>
    <n v="5.04"/>
    <n v="1"/>
    <n v="1.64"/>
    <x v="10"/>
    <x v="1"/>
  </r>
  <r>
    <n v="44873"/>
    <x v="270"/>
    <x v="25"/>
    <x v="0"/>
    <x v="3"/>
    <s v="Poly Designer Cover &amp; Back"/>
    <n v="39.880000000000003"/>
    <n v="7"/>
    <n v="-29.24"/>
    <x v="10"/>
    <x v="1"/>
  </r>
  <r>
    <n v="44873"/>
    <x v="270"/>
    <x v="25"/>
    <x v="1"/>
    <x v="8"/>
    <s v="Eldon Wave Desk Accessories"/>
    <n v="4.71"/>
    <n v="1"/>
    <n v="1.41"/>
    <x v="10"/>
    <x v="1"/>
  </r>
  <r>
    <n v="44873"/>
    <x v="87"/>
    <x v="45"/>
    <x v="1"/>
    <x v="11"/>
    <s v="Riverside Palais Royal Lawyers Bookcase, Royale Cherry Finish"/>
    <n v="4404.8999999999996"/>
    <n v="5"/>
    <n v="1013.13"/>
    <x v="10"/>
    <x v="1"/>
  </r>
  <r>
    <n v="44874"/>
    <x v="693"/>
    <x v="2"/>
    <x v="0"/>
    <x v="0"/>
    <s v="While You Were Out Pads, 50 per Pad, 4 x 5 1/4, Green Cycle"/>
    <n v="11.35"/>
    <n v="3"/>
    <n v="4.12"/>
    <x v="10"/>
    <x v="1"/>
  </r>
  <r>
    <n v="44874"/>
    <x v="423"/>
    <x v="24"/>
    <x v="0"/>
    <x v="3"/>
    <s v="Binder Posts"/>
    <n v="17.22"/>
    <n v="3"/>
    <n v="7.92"/>
    <x v="10"/>
    <x v="1"/>
  </r>
  <r>
    <n v="44874"/>
    <x v="423"/>
    <x v="24"/>
    <x v="1"/>
    <x v="13"/>
    <s v="Bevis Round Conference Table Top &amp; Single Column Base"/>
    <n v="1024.3800000000001"/>
    <n v="7"/>
    <n v="215.12"/>
    <x v="10"/>
    <x v="1"/>
  </r>
  <r>
    <n v="44874"/>
    <x v="423"/>
    <x v="24"/>
    <x v="0"/>
    <x v="10"/>
    <s v="#10- 4 1/8&quot; x 9 1/2&quot; Recycled Envelopes"/>
    <n v="26.22"/>
    <n v="3"/>
    <n v="12.32"/>
    <x v="10"/>
    <x v="1"/>
  </r>
  <r>
    <n v="44874"/>
    <x v="423"/>
    <x v="24"/>
    <x v="0"/>
    <x v="0"/>
    <s v="Xerox 1978"/>
    <n v="17.34"/>
    <n v="3"/>
    <n v="8.5"/>
    <x v="10"/>
    <x v="1"/>
  </r>
  <r>
    <n v="44874"/>
    <x v="222"/>
    <x v="20"/>
    <x v="2"/>
    <x v="15"/>
    <s v="Zebra ZM400 Thermal Label Printer"/>
    <n v="2321.9"/>
    <n v="2"/>
    <n v="1114.51"/>
    <x v="10"/>
    <x v="1"/>
  </r>
  <r>
    <n v="44874"/>
    <x v="222"/>
    <x v="20"/>
    <x v="0"/>
    <x v="2"/>
    <s v="Perma STOR-ALL Hanging File Box, 13 1/8&quot;W x 12 1/4&quot;D x 10 1/2&quot;H"/>
    <n v="17.940000000000001"/>
    <n v="3"/>
    <n v="3.05"/>
    <x v="10"/>
    <x v="1"/>
  </r>
  <r>
    <n v="44874"/>
    <x v="265"/>
    <x v="20"/>
    <x v="0"/>
    <x v="2"/>
    <s v="Tennsco Industrial Shelving"/>
    <n v="244.55"/>
    <n v="5"/>
    <n v="4.8899999999999997"/>
    <x v="10"/>
    <x v="1"/>
  </r>
  <r>
    <n v="44874"/>
    <x v="265"/>
    <x v="20"/>
    <x v="0"/>
    <x v="10"/>
    <s v="Poly String Tie Envelopes"/>
    <n v="12.24"/>
    <n v="6"/>
    <n v="5.75"/>
    <x v="10"/>
    <x v="1"/>
  </r>
  <r>
    <n v="44874"/>
    <x v="265"/>
    <x v="20"/>
    <x v="2"/>
    <x v="9"/>
    <s v="AmazonBasics 3-Button USB Wired Mouse"/>
    <n v="13.98"/>
    <n v="2"/>
    <n v="6.01"/>
    <x v="10"/>
    <x v="1"/>
  </r>
  <r>
    <n v="44874"/>
    <x v="265"/>
    <x v="20"/>
    <x v="2"/>
    <x v="9"/>
    <s v="LogitechÂ VX Revolution Cordless Laser Mouse for Notebooks (Black)"/>
    <n v="899.95"/>
    <n v="5"/>
    <n v="54"/>
    <x v="10"/>
    <x v="1"/>
  </r>
  <r>
    <n v="44874"/>
    <x v="618"/>
    <x v="3"/>
    <x v="0"/>
    <x v="7"/>
    <s v="OIC Binder Clips, Mini, 1/4&quot; Capacity, Black"/>
    <n v="2.48"/>
    <n v="2"/>
    <n v="1.17"/>
    <x v="10"/>
    <x v="1"/>
  </r>
  <r>
    <n v="44874"/>
    <x v="408"/>
    <x v="18"/>
    <x v="0"/>
    <x v="3"/>
    <s v="Avery Poly Binder Pockets"/>
    <n v="10.74"/>
    <n v="3"/>
    <n v="5.16"/>
    <x v="10"/>
    <x v="1"/>
  </r>
  <r>
    <n v="44875"/>
    <x v="545"/>
    <x v="3"/>
    <x v="2"/>
    <x v="9"/>
    <s v="Microsoft Sculpt Comfort Mouse"/>
    <n v="79.900000000000006"/>
    <n v="2"/>
    <n v="35.159999999999997"/>
    <x v="10"/>
    <x v="1"/>
  </r>
  <r>
    <n v="44875"/>
    <x v="571"/>
    <x v="18"/>
    <x v="0"/>
    <x v="2"/>
    <s v="Letter Size Cart"/>
    <n v="714.3"/>
    <n v="5"/>
    <n v="207.15"/>
    <x v="10"/>
    <x v="1"/>
  </r>
  <r>
    <n v="44875"/>
    <x v="675"/>
    <x v="28"/>
    <x v="0"/>
    <x v="12"/>
    <s v="Hoover Shoulder Vac Commercial Portable Vacuum"/>
    <n v="715.64"/>
    <n v="2"/>
    <n v="178.91"/>
    <x v="10"/>
    <x v="1"/>
  </r>
  <r>
    <n v="44875"/>
    <x v="675"/>
    <x v="28"/>
    <x v="0"/>
    <x v="2"/>
    <s v="Tennsco 6- and 18-Compartment Lockers"/>
    <n v="795.51"/>
    <n v="3"/>
    <n v="143.19"/>
    <x v="10"/>
    <x v="1"/>
  </r>
  <r>
    <n v="44875"/>
    <x v="675"/>
    <x v="28"/>
    <x v="2"/>
    <x v="16"/>
    <s v="Sharp 1540cs Digital Laser Copier"/>
    <n v="549.99"/>
    <n v="1"/>
    <n v="275"/>
    <x v="10"/>
    <x v="1"/>
  </r>
  <r>
    <n v="44875"/>
    <x v="675"/>
    <x v="28"/>
    <x v="0"/>
    <x v="3"/>
    <s v="GBC Standard Therm-A-Bind Covers"/>
    <n v="74.760000000000005"/>
    <n v="3"/>
    <n v="34.39"/>
    <x v="10"/>
    <x v="1"/>
  </r>
  <r>
    <n v="44875"/>
    <x v="675"/>
    <x v="28"/>
    <x v="1"/>
    <x v="8"/>
    <s v="Staple-based wall hangings"/>
    <n v="29.22"/>
    <n v="3"/>
    <n v="12.86"/>
    <x v="10"/>
    <x v="1"/>
  </r>
  <r>
    <n v="44875"/>
    <x v="66"/>
    <x v="2"/>
    <x v="0"/>
    <x v="2"/>
    <s v="Iceberg Mobile Mega Data/Printer Cart"/>
    <n v="577.58000000000004"/>
    <n v="6"/>
    <n v="43.32"/>
    <x v="10"/>
    <x v="1"/>
  </r>
  <r>
    <n v="44876"/>
    <x v="597"/>
    <x v="14"/>
    <x v="0"/>
    <x v="2"/>
    <s v="Advantus 10-Drawer Portable Organizer, Chrome Metal Frame, Smoke Drawers"/>
    <n v="418.32"/>
    <n v="7"/>
    <n v="117.13"/>
    <x v="10"/>
    <x v="1"/>
  </r>
  <r>
    <n v="44876"/>
    <x v="597"/>
    <x v="14"/>
    <x v="0"/>
    <x v="12"/>
    <s v="Holmes Replacement Filter for HEPA Air Cleaner, Very Large Room, HEPA Filter"/>
    <n v="123.86"/>
    <n v="2"/>
    <n v="46.79"/>
    <x v="10"/>
    <x v="1"/>
  </r>
  <r>
    <n v="44877"/>
    <x v="515"/>
    <x v="3"/>
    <x v="0"/>
    <x v="0"/>
    <s v="Adams &quot;While You Were Out&quot; Message Pads"/>
    <n v="15.7"/>
    <n v="5"/>
    <n v="7.07"/>
    <x v="10"/>
    <x v="1"/>
  </r>
  <r>
    <n v="44877"/>
    <x v="123"/>
    <x v="16"/>
    <x v="0"/>
    <x v="4"/>
    <s v="Newell 317"/>
    <n v="11.76"/>
    <n v="5"/>
    <n v="1.32"/>
    <x v="10"/>
    <x v="1"/>
  </r>
  <r>
    <n v="44877"/>
    <x v="123"/>
    <x v="16"/>
    <x v="0"/>
    <x v="3"/>
    <s v="Wilson Jones Leather-Like Binders with DublLock Round Rings"/>
    <n v="5.24"/>
    <n v="2"/>
    <n v="-4.0199999999999996"/>
    <x v="10"/>
    <x v="1"/>
  </r>
  <r>
    <n v="44877"/>
    <x v="123"/>
    <x v="16"/>
    <x v="0"/>
    <x v="3"/>
    <s v="SlimView Poly Binder, 3/8&quot;"/>
    <n v="4.66"/>
    <n v="3"/>
    <n v="-3.73"/>
    <x v="10"/>
    <x v="1"/>
  </r>
  <r>
    <n v="44877"/>
    <x v="123"/>
    <x v="16"/>
    <x v="1"/>
    <x v="5"/>
    <s v="Office Star - Contemporary Task Swivel chair with Loop Arms, Charcoal"/>
    <n v="523.91999999999996"/>
    <n v="5"/>
    <n v="-72.040000000000006"/>
    <x v="10"/>
    <x v="1"/>
  </r>
  <r>
    <n v="44877"/>
    <x v="123"/>
    <x v="16"/>
    <x v="2"/>
    <x v="6"/>
    <s v="VTech DS6151"/>
    <n v="100.79"/>
    <n v="1"/>
    <n v="10.08"/>
    <x v="10"/>
    <x v="1"/>
  </r>
  <r>
    <n v="44877"/>
    <x v="123"/>
    <x v="16"/>
    <x v="1"/>
    <x v="5"/>
    <s v="Global Push Button Manager's Chair, Indigo"/>
    <n v="146.13999999999999"/>
    <n v="3"/>
    <n v="16.440000000000001"/>
    <x v="10"/>
    <x v="1"/>
  </r>
  <r>
    <n v="44877"/>
    <x v="407"/>
    <x v="0"/>
    <x v="0"/>
    <x v="2"/>
    <s v="Carina 42&quot;Hx23 3/4&quot;W Media Storage Unit"/>
    <n v="64.78"/>
    <n v="1"/>
    <n v="-14.58"/>
    <x v="10"/>
    <x v="1"/>
  </r>
  <r>
    <n v="44877"/>
    <x v="407"/>
    <x v="0"/>
    <x v="0"/>
    <x v="0"/>
    <s v="Xerox 1957"/>
    <n v="15.55"/>
    <n v="3"/>
    <n v="5.64"/>
    <x v="10"/>
    <x v="1"/>
  </r>
  <r>
    <n v="44877"/>
    <x v="407"/>
    <x v="0"/>
    <x v="0"/>
    <x v="10"/>
    <s v="Blue String-Tie &amp; Button Interoffice Envelopes, 10 x 13"/>
    <n v="223.89"/>
    <n v="7"/>
    <n v="69.97"/>
    <x v="10"/>
    <x v="1"/>
  </r>
  <r>
    <n v="44877"/>
    <x v="632"/>
    <x v="20"/>
    <x v="0"/>
    <x v="10"/>
    <s v="Staple envelope"/>
    <n v="15.56"/>
    <n v="2"/>
    <n v="7.31"/>
    <x v="10"/>
    <x v="1"/>
  </r>
  <r>
    <n v="44878"/>
    <x v="641"/>
    <x v="26"/>
    <x v="2"/>
    <x v="9"/>
    <s v="Logitech K350 2.4Ghz Wireless Keyboard"/>
    <n v="238.9"/>
    <n v="6"/>
    <n v="-26.88"/>
    <x v="10"/>
    <x v="1"/>
  </r>
  <r>
    <n v="44878"/>
    <x v="641"/>
    <x v="26"/>
    <x v="1"/>
    <x v="8"/>
    <s v="Deflect-o DuraMat Lighweight, Studded, Beveled Mat for Low Pile Carpeting"/>
    <n v="102.36"/>
    <n v="3"/>
    <n v="-3.84"/>
    <x v="10"/>
    <x v="1"/>
  </r>
  <r>
    <n v="44878"/>
    <x v="641"/>
    <x v="26"/>
    <x v="0"/>
    <x v="3"/>
    <s v="Avery Trapezoid Ring Binder, 3&quot; Capacity, Black, 1040 sheets"/>
    <n v="36.880000000000003"/>
    <n v="3"/>
    <n v="-25.82"/>
    <x v="10"/>
    <x v="1"/>
  </r>
  <r>
    <n v="44878"/>
    <x v="519"/>
    <x v="25"/>
    <x v="0"/>
    <x v="0"/>
    <s v="Xerox 1910"/>
    <n v="115.3"/>
    <n v="3"/>
    <n v="40.35"/>
    <x v="10"/>
    <x v="1"/>
  </r>
  <r>
    <n v="44878"/>
    <x v="318"/>
    <x v="7"/>
    <x v="2"/>
    <x v="6"/>
    <s v="BlackBerry Q10"/>
    <n v="377.97"/>
    <n v="3"/>
    <n v="94.49"/>
    <x v="10"/>
    <x v="1"/>
  </r>
  <r>
    <n v="44878"/>
    <x v="318"/>
    <x v="7"/>
    <x v="0"/>
    <x v="0"/>
    <s v="Adams Telephone Message Books, 5 1/4Â” x 11Â”"/>
    <n v="42.28"/>
    <n v="7"/>
    <n v="19.87"/>
    <x v="10"/>
    <x v="1"/>
  </r>
  <r>
    <n v="44878"/>
    <x v="318"/>
    <x v="7"/>
    <x v="1"/>
    <x v="11"/>
    <s v="Bestar Classic Bookcase"/>
    <n v="299.97000000000003"/>
    <n v="3"/>
    <n v="56.99"/>
    <x v="10"/>
    <x v="1"/>
  </r>
  <r>
    <n v="44878"/>
    <x v="318"/>
    <x v="7"/>
    <x v="2"/>
    <x v="6"/>
    <s v="Innergie mMini Combo Duo USB Travel Charging Kit"/>
    <n v="89.98"/>
    <n v="2"/>
    <n v="43.19"/>
    <x v="10"/>
    <x v="1"/>
  </r>
  <r>
    <n v="44878"/>
    <x v="276"/>
    <x v="1"/>
    <x v="1"/>
    <x v="8"/>
    <s v="Eldon ImÃ ge Series Desk Accessories, Clear"/>
    <n v="17.5"/>
    <n v="9"/>
    <n v="-7.44"/>
    <x v="10"/>
    <x v="1"/>
  </r>
  <r>
    <n v="44878"/>
    <x v="277"/>
    <x v="18"/>
    <x v="0"/>
    <x v="0"/>
    <s v="Black Print Carbonless Snap-Off Rapid Letter, 8 1/2&quot; x 7&quot;"/>
    <n v="63.77"/>
    <n v="7"/>
    <n v="28.7"/>
    <x v="10"/>
    <x v="1"/>
  </r>
  <r>
    <n v="44878"/>
    <x v="277"/>
    <x v="18"/>
    <x v="2"/>
    <x v="6"/>
    <s v="Spigen Samsung Galaxy S5 Case Wallet"/>
    <n v="50.97"/>
    <n v="3"/>
    <n v="13.25"/>
    <x v="10"/>
    <x v="1"/>
  </r>
  <r>
    <n v="44878"/>
    <x v="277"/>
    <x v="18"/>
    <x v="0"/>
    <x v="0"/>
    <s v="Xerox 1910"/>
    <n v="96.08"/>
    <n v="2"/>
    <n v="46.12"/>
    <x v="10"/>
    <x v="1"/>
  </r>
  <r>
    <n v="44878"/>
    <x v="158"/>
    <x v="15"/>
    <x v="0"/>
    <x v="2"/>
    <s v="Portfile Personal File Boxes"/>
    <n v="84.96"/>
    <n v="6"/>
    <n v="6.37"/>
    <x v="10"/>
    <x v="1"/>
  </r>
  <r>
    <n v="44878"/>
    <x v="299"/>
    <x v="35"/>
    <x v="2"/>
    <x v="6"/>
    <s v="Panasonic KX TS3282W Corded phone"/>
    <n v="339.96"/>
    <n v="5"/>
    <n v="42.5"/>
    <x v="10"/>
    <x v="1"/>
  </r>
  <r>
    <n v="44878"/>
    <x v="299"/>
    <x v="35"/>
    <x v="1"/>
    <x v="8"/>
    <s v="Eldon Stackable Tray, Side-Load, Legal, Smoke"/>
    <n v="63.98"/>
    <n v="7"/>
    <n v="21.75"/>
    <x v="10"/>
    <x v="1"/>
  </r>
  <r>
    <n v="44878"/>
    <x v="667"/>
    <x v="16"/>
    <x v="0"/>
    <x v="3"/>
    <s v="Catalog Binders with Expanding Posts"/>
    <n v="121.1"/>
    <n v="6"/>
    <n v="-100.92"/>
    <x v="10"/>
    <x v="1"/>
  </r>
  <r>
    <n v="44878"/>
    <x v="667"/>
    <x v="16"/>
    <x v="2"/>
    <x v="9"/>
    <s v="MaxellÂ LTO Ultrium - 800 GB"/>
    <n v="111.96"/>
    <n v="5"/>
    <n v="-1.4"/>
    <x v="10"/>
    <x v="1"/>
  </r>
  <r>
    <n v="44878"/>
    <x v="487"/>
    <x v="0"/>
    <x v="1"/>
    <x v="11"/>
    <s v="Atlantic Metals Mobile 5-Shelf Bookcases, Custom Colors"/>
    <n v="614"/>
    <n v="3"/>
    <n v="-18.059999999999999"/>
    <x v="10"/>
    <x v="1"/>
  </r>
  <r>
    <n v="44878"/>
    <x v="348"/>
    <x v="3"/>
    <x v="0"/>
    <x v="3"/>
    <s v="Universal Recycled Hanging Pressboard Report Binders, Letter Size"/>
    <n v="9.8699999999999992"/>
    <n v="2"/>
    <n v="3.46"/>
    <x v="10"/>
    <x v="1"/>
  </r>
  <r>
    <n v="44878"/>
    <x v="348"/>
    <x v="3"/>
    <x v="1"/>
    <x v="11"/>
    <s v="O'Sullivan Living Dimensions 3-Shelf Bookcases"/>
    <n v="683.33"/>
    <n v="4"/>
    <n v="-40.200000000000003"/>
    <x v="10"/>
    <x v="1"/>
  </r>
  <r>
    <n v="44878"/>
    <x v="348"/>
    <x v="3"/>
    <x v="0"/>
    <x v="0"/>
    <s v="Xerox 1900"/>
    <n v="29.96"/>
    <n v="7"/>
    <n v="13.48"/>
    <x v="10"/>
    <x v="1"/>
  </r>
  <r>
    <n v="44879"/>
    <x v="225"/>
    <x v="20"/>
    <x v="2"/>
    <x v="9"/>
    <s v="ImationÂ Clip USBÂ flash driveÂ - 8 GB"/>
    <n v="37.6"/>
    <n v="2"/>
    <n v="2.2599999999999998"/>
    <x v="10"/>
    <x v="1"/>
  </r>
  <r>
    <n v="44879"/>
    <x v="225"/>
    <x v="20"/>
    <x v="2"/>
    <x v="9"/>
    <s v="ImationÂ 32GB Pocket Pro USB 3.0Â Flash DriveÂ - 32 GB - Black - 1 P ..."/>
    <n v="59.9"/>
    <n v="2"/>
    <n v="23.96"/>
    <x v="10"/>
    <x v="1"/>
  </r>
  <r>
    <n v="44879"/>
    <x v="225"/>
    <x v="20"/>
    <x v="0"/>
    <x v="0"/>
    <s v="It's Hot Message Books with Stickers, 2 3/4&quot; x 5&quot;"/>
    <n v="37"/>
    <n v="5"/>
    <n v="16.649999999999999"/>
    <x v="10"/>
    <x v="1"/>
  </r>
  <r>
    <n v="44879"/>
    <x v="225"/>
    <x v="6"/>
    <x v="0"/>
    <x v="10"/>
    <s v="Brown Kraft Recycled Envelopes"/>
    <n v="33.96"/>
    <n v="2"/>
    <n v="16.98"/>
    <x v="10"/>
    <x v="1"/>
  </r>
  <r>
    <n v="44879"/>
    <x v="225"/>
    <x v="6"/>
    <x v="0"/>
    <x v="12"/>
    <s v="Honeywell Enviracaire Portable HEPA Air Cleaner for 16' x 20' Room"/>
    <n v="826.11"/>
    <n v="3"/>
    <n v="322.18"/>
    <x v="10"/>
    <x v="1"/>
  </r>
  <r>
    <n v="44879"/>
    <x v="3"/>
    <x v="7"/>
    <x v="1"/>
    <x v="8"/>
    <s v="Executive Impressions 13&quot; Chairman Wall Clock"/>
    <n v="76.14"/>
    <n v="3"/>
    <n v="26.65"/>
    <x v="10"/>
    <x v="1"/>
  </r>
  <r>
    <n v="44879"/>
    <x v="3"/>
    <x v="7"/>
    <x v="0"/>
    <x v="3"/>
    <s v="Avery Framed View Binder, EZD Ring (Locking), Navy, 1 1/2&quot;"/>
    <n v="19.96"/>
    <n v="2"/>
    <n v="9.3800000000000008"/>
    <x v="10"/>
    <x v="1"/>
  </r>
  <r>
    <n v="44879"/>
    <x v="473"/>
    <x v="2"/>
    <x v="2"/>
    <x v="9"/>
    <s v="Micro Innovations Wireless Classic Keyboard with Mouse"/>
    <n v="47.98"/>
    <n v="2"/>
    <n v="-1.2"/>
    <x v="10"/>
    <x v="1"/>
  </r>
  <r>
    <n v="44879"/>
    <x v="127"/>
    <x v="11"/>
    <x v="0"/>
    <x v="7"/>
    <s v="Advantus Push Pins"/>
    <n v="8.7200000000000006"/>
    <n v="5"/>
    <n v="2.29"/>
    <x v="10"/>
    <x v="1"/>
  </r>
  <r>
    <n v="44879"/>
    <x v="127"/>
    <x v="11"/>
    <x v="2"/>
    <x v="9"/>
    <s v="ImationÂ SecureÂ DriveÂ + Hardware Encrypted USBÂ flash driveÂ - 16 GB"/>
    <n v="91.18"/>
    <n v="3"/>
    <n v="4.5599999999999996"/>
    <x v="10"/>
    <x v="1"/>
  </r>
  <r>
    <n v="44879"/>
    <x v="127"/>
    <x v="11"/>
    <x v="2"/>
    <x v="9"/>
    <s v="Plantronics Audio 478 Stereo USB Headset"/>
    <n v="159.97"/>
    <n v="4"/>
    <n v="29.99"/>
    <x v="10"/>
    <x v="1"/>
  </r>
  <r>
    <n v="44879"/>
    <x v="333"/>
    <x v="31"/>
    <x v="1"/>
    <x v="5"/>
    <s v="SAFCO Arco Folding Chair"/>
    <n v="883.84"/>
    <n v="4"/>
    <n v="99.43"/>
    <x v="10"/>
    <x v="1"/>
  </r>
  <r>
    <n v="44879"/>
    <x v="333"/>
    <x v="31"/>
    <x v="1"/>
    <x v="5"/>
    <s v="Global Deluxe Office Fabric Chairs"/>
    <n v="230.35"/>
    <n v="3"/>
    <n v="20.16"/>
    <x v="10"/>
    <x v="1"/>
  </r>
  <r>
    <n v="44880"/>
    <x v="78"/>
    <x v="1"/>
    <x v="0"/>
    <x v="2"/>
    <s v="Home/Office Personal File Carts"/>
    <n v="250.27"/>
    <n v="9"/>
    <n v="15.64"/>
    <x v="10"/>
    <x v="1"/>
  </r>
  <r>
    <n v="44880"/>
    <x v="78"/>
    <x v="1"/>
    <x v="0"/>
    <x v="3"/>
    <s v="Flexible Leather- Look Classic Collection Ring Binder"/>
    <n v="11.36"/>
    <n v="3"/>
    <n v="-17.05"/>
    <x v="10"/>
    <x v="1"/>
  </r>
  <r>
    <n v="44880"/>
    <x v="78"/>
    <x v="1"/>
    <x v="0"/>
    <x v="14"/>
    <s v="Staple remover"/>
    <n v="8.7200000000000006"/>
    <n v="5"/>
    <n v="-1.74"/>
    <x v="10"/>
    <x v="1"/>
  </r>
  <r>
    <n v="44880"/>
    <x v="223"/>
    <x v="20"/>
    <x v="0"/>
    <x v="2"/>
    <s v="Eldon Mobile Mega Data Cart  Mega Stackable  Add-On Trays"/>
    <n v="70.95"/>
    <n v="3"/>
    <n v="20.58"/>
    <x v="10"/>
    <x v="1"/>
  </r>
  <r>
    <n v="44880"/>
    <x v="223"/>
    <x v="20"/>
    <x v="0"/>
    <x v="3"/>
    <s v="Cardinal Holdit Data Disk Pockets"/>
    <n v="34.94"/>
    <n v="6"/>
    <n v="11.79"/>
    <x v="10"/>
    <x v="1"/>
  </r>
  <r>
    <n v="44880"/>
    <x v="223"/>
    <x v="20"/>
    <x v="0"/>
    <x v="4"/>
    <s v="Newell 319"/>
    <n v="119.04"/>
    <n v="6"/>
    <n v="35.71"/>
    <x v="10"/>
    <x v="1"/>
  </r>
  <r>
    <n v="44880"/>
    <x v="347"/>
    <x v="6"/>
    <x v="1"/>
    <x v="8"/>
    <s v="12-1/2 Diameter Round Wall Clock"/>
    <n v="39.96"/>
    <n v="2"/>
    <n v="14.39"/>
    <x v="10"/>
    <x v="1"/>
  </r>
  <r>
    <n v="44880"/>
    <x v="379"/>
    <x v="10"/>
    <x v="0"/>
    <x v="3"/>
    <s v="Wilson Jones Elliptical Ring 3 1/2&quot; Capacity Binders, 800 sheets"/>
    <n v="166.92"/>
    <n v="13"/>
    <n v="-116.84"/>
    <x v="10"/>
    <x v="1"/>
  </r>
  <r>
    <n v="44881"/>
    <x v="675"/>
    <x v="20"/>
    <x v="0"/>
    <x v="12"/>
    <s v="Eureka The Boss Plus 12-Amp Hard Box Upright Vacuum, Red"/>
    <n v="523.25"/>
    <n v="5"/>
    <n v="141.28"/>
    <x v="10"/>
    <x v="1"/>
  </r>
  <r>
    <n v="44881"/>
    <x v="109"/>
    <x v="21"/>
    <x v="0"/>
    <x v="0"/>
    <s v="Xerox 191"/>
    <n v="179.82"/>
    <n v="9"/>
    <n v="84.52"/>
    <x v="10"/>
    <x v="1"/>
  </r>
  <r>
    <n v="44881"/>
    <x v="109"/>
    <x v="21"/>
    <x v="1"/>
    <x v="8"/>
    <s v="Advantus Employee of the Month Certificate Frame, 11 x 13-1/2"/>
    <n v="185.58"/>
    <n v="6"/>
    <n v="76.09"/>
    <x v="10"/>
    <x v="1"/>
  </r>
  <r>
    <n v="44881"/>
    <x v="109"/>
    <x v="21"/>
    <x v="1"/>
    <x v="13"/>
    <s v="Lesro Sheffield Collection Coffee Table, End Table, Center Table, Corner Table"/>
    <n v="214.11"/>
    <n v="3"/>
    <n v="36.4"/>
    <x v="10"/>
    <x v="1"/>
  </r>
  <r>
    <n v="44881"/>
    <x v="109"/>
    <x v="21"/>
    <x v="2"/>
    <x v="9"/>
    <s v="Logitech diNovo Edge Keyboard"/>
    <n v="999.96"/>
    <n v="4"/>
    <n v="229.99"/>
    <x v="10"/>
    <x v="1"/>
  </r>
  <r>
    <n v="44881"/>
    <x v="109"/>
    <x v="21"/>
    <x v="1"/>
    <x v="13"/>
    <s v="Chromcraft Bull-Nose Wood Round Conference Table Top, Wood Base"/>
    <n v="653.54999999999995"/>
    <n v="3"/>
    <n v="111.1"/>
    <x v="10"/>
    <x v="1"/>
  </r>
  <r>
    <n v="44881"/>
    <x v="252"/>
    <x v="34"/>
    <x v="1"/>
    <x v="13"/>
    <s v="Bretford CR4500 Series Slim Rectangular Table"/>
    <n v="696.42"/>
    <n v="2"/>
    <n v="160.18"/>
    <x v="10"/>
    <x v="1"/>
  </r>
  <r>
    <n v="44881"/>
    <x v="252"/>
    <x v="34"/>
    <x v="2"/>
    <x v="6"/>
    <s v="Jabra BIZ 2300 Duo QD Duo CordedÂ Headset"/>
    <n v="304.77999999999997"/>
    <n v="3"/>
    <n v="22.86"/>
    <x v="10"/>
    <x v="1"/>
  </r>
  <r>
    <n v="44881"/>
    <x v="91"/>
    <x v="1"/>
    <x v="0"/>
    <x v="2"/>
    <s v="Neat Ideas Personal Hanging Folder Files, Black"/>
    <n v="21.49"/>
    <n v="2"/>
    <n v="1.61"/>
    <x v="10"/>
    <x v="1"/>
  </r>
  <r>
    <n v="44881"/>
    <x v="91"/>
    <x v="1"/>
    <x v="2"/>
    <x v="6"/>
    <s v="HTC One"/>
    <n v="239.98"/>
    <n v="3"/>
    <n v="27"/>
    <x v="10"/>
    <x v="1"/>
  </r>
  <r>
    <n v="44881"/>
    <x v="91"/>
    <x v="1"/>
    <x v="1"/>
    <x v="8"/>
    <s v="Howard Miller 11-1/2&quot; Diameter Brentwood Wall Clock"/>
    <n v="34.5"/>
    <n v="2"/>
    <n v="-15.53"/>
    <x v="10"/>
    <x v="1"/>
  </r>
  <r>
    <n v="44881"/>
    <x v="130"/>
    <x v="3"/>
    <x v="0"/>
    <x v="1"/>
    <s v="Avery 51"/>
    <n v="18.899999999999999"/>
    <n v="3"/>
    <n v="8.69"/>
    <x v="10"/>
    <x v="1"/>
  </r>
  <r>
    <n v="44882"/>
    <x v="714"/>
    <x v="1"/>
    <x v="0"/>
    <x v="14"/>
    <s v="Acme Box Cutter Scissors"/>
    <n v="40.92"/>
    <n v="5"/>
    <n v="3.07"/>
    <x v="10"/>
    <x v="1"/>
  </r>
  <r>
    <n v="44882"/>
    <x v="267"/>
    <x v="3"/>
    <x v="2"/>
    <x v="6"/>
    <s v="RCA ViSYS 25825 Wireless digital phone"/>
    <n v="415.97"/>
    <n v="4"/>
    <n v="52"/>
    <x v="10"/>
    <x v="1"/>
  </r>
  <r>
    <n v="44882"/>
    <x v="267"/>
    <x v="3"/>
    <x v="0"/>
    <x v="2"/>
    <s v="Carina Media Storage Towers in Natural &amp; Black"/>
    <n v="304.89999999999998"/>
    <n v="5"/>
    <n v="6.1"/>
    <x v="10"/>
    <x v="1"/>
  </r>
  <r>
    <n v="44882"/>
    <x v="267"/>
    <x v="3"/>
    <x v="1"/>
    <x v="8"/>
    <s v="DAX Contemporary Wood Frame with Silver Metal Mat, Desktop, 11 x 14 Size"/>
    <n v="80.959999999999994"/>
    <n v="4"/>
    <n v="29.15"/>
    <x v="10"/>
    <x v="1"/>
  </r>
  <r>
    <n v="44882"/>
    <x v="267"/>
    <x v="3"/>
    <x v="0"/>
    <x v="2"/>
    <s v="Fellowes Recycled Storage Drawers"/>
    <n v="777.21"/>
    <n v="7"/>
    <n v="54.4"/>
    <x v="10"/>
    <x v="1"/>
  </r>
  <r>
    <n v="44882"/>
    <x v="267"/>
    <x v="3"/>
    <x v="0"/>
    <x v="0"/>
    <s v="Xerox 203"/>
    <n v="32.4"/>
    <n v="5"/>
    <n v="15.55"/>
    <x v="10"/>
    <x v="1"/>
  </r>
  <r>
    <n v="44882"/>
    <x v="267"/>
    <x v="3"/>
    <x v="1"/>
    <x v="5"/>
    <s v="Office Star - Contemporary Swivel Chair with Padded Adjustable Arms and Flex Back"/>
    <n v="225.57"/>
    <n v="2"/>
    <n v="2.82"/>
    <x v="10"/>
    <x v="1"/>
  </r>
  <r>
    <n v="44882"/>
    <x v="267"/>
    <x v="3"/>
    <x v="1"/>
    <x v="8"/>
    <s v="Advantus Panel Wall Certificate Holder - 8.5x11"/>
    <n v="36.6"/>
    <n v="3"/>
    <n v="15.37"/>
    <x v="10"/>
    <x v="1"/>
  </r>
  <r>
    <n v="44882"/>
    <x v="266"/>
    <x v="39"/>
    <x v="0"/>
    <x v="2"/>
    <s v="Tennsco Stur-D-Stor Boltless Shelving, 5 Shelves, 24&quot; Deep, Sand"/>
    <n v="541.24"/>
    <n v="4"/>
    <n v="5.41"/>
    <x v="10"/>
    <x v="1"/>
  </r>
  <r>
    <n v="44882"/>
    <x v="266"/>
    <x v="39"/>
    <x v="0"/>
    <x v="0"/>
    <s v="Easy-staple paper"/>
    <n v="106.32"/>
    <n v="3"/>
    <n v="49.97"/>
    <x v="10"/>
    <x v="1"/>
  </r>
  <r>
    <n v="44882"/>
    <x v="266"/>
    <x v="39"/>
    <x v="1"/>
    <x v="5"/>
    <s v="Hon Olson Stacker Chairs"/>
    <n v="1323.9"/>
    <n v="5"/>
    <n v="383.93"/>
    <x v="10"/>
    <x v="1"/>
  </r>
  <r>
    <n v="44884"/>
    <x v="529"/>
    <x v="22"/>
    <x v="1"/>
    <x v="8"/>
    <s v="Tenex V2T-RE Standard Weight Series Chair Mat, 45&quot; x 53&quot;, Lip 25&quot; x 12&quot;"/>
    <n v="141.96"/>
    <n v="2"/>
    <n v="22.71"/>
    <x v="10"/>
    <x v="1"/>
  </r>
  <r>
    <n v="44884"/>
    <x v="166"/>
    <x v="17"/>
    <x v="0"/>
    <x v="12"/>
    <s v="Hoover Commercial Soft Guard Upright Vacuum And Disposable Filtration Bags"/>
    <n v="31.08"/>
    <n v="4"/>
    <n v="8.39"/>
    <x v="10"/>
    <x v="1"/>
  </r>
  <r>
    <n v="44884"/>
    <x v="375"/>
    <x v="20"/>
    <x v="0"/>
    <x v="3"/>
    <s v="Accohide Poly Flexible Ring Binders"/>
    <n v="5.98"/>
    <n v="2"/>
    <n v="2.2400000000000002"/>
    <x v="10"/>
    <x v="1"/>
  </r>
  <r>
    <n v="44884"/>
    <x v="375"/>
    <x v="20"/>
    <x v="2"/>
    <x v="6"/>
    <s v="Aastra 6757i CT Wireless VoIP phone"/>
    <n v="861.76"/>
    <n v="4"/>
    <n v="249.91"/>
    <x v="10"/>
    <x v="1"/>
  </r>
  <r>
    <n v="44885"/>
    <x v="291"/>
    <x v="20"/>
    <x v="0"/>
    <x v="4"/>
    <s v="Boston 19500 Mighty Mite Electric Pencil Sharpener"/>
    <n v="60.45"/>
    <n v="3"/>
    <n v="16.32"/>
    <x v="10"/>
    <x v="1"/>
  </r>
  <r>
    <n v="44885"/>
    <x v="291"/>
    <x v="20"/>
    <x v="0"/>
    <x v="4"/>
    <s v="Newell 335"/>
    <n v="11.52"/>
    <n v="4"/>
    <n v="3.34"/>
    <x v="10"/>
    <x v="1"/>
  </r>
  <r>
    <n v="44885"/>
    <x v="291"/>
    <x v="20"/>
    <x v="1"/>
    <x v="11"/>
    <s v="O'Sullivan 3-Shelf Heavy-Duty Bookcases"/>
    <n v="186.05"/>
    <n v="4"/>
    <n v="9.3000000000000007"/>
    <x v="10"/>
    <x v="1"/>
  </r>
  <r>
    <n v="44885"/>
    <x v="659"/>
    <x v="3"/>
    <x v="0"/>
    <x v="4"/>
    <s v="Newell 333"/>
    <n v="19.46"/>
    <n v="7"/>
    <n v="5.0599999999999996"/>
    <x v="10"/>
    <x v="1"/>
  </r>
  <r>
    <n v="44885"/>
    <x v="275"/>
    <x v="20"/>
    <x v="0"/>
    <x v="0"/>
    <s v="Message Book, Phone, Wirebound Standard Line Memo, 2 3/4&quot; X 5&quot;"/>
    <n v="19.649999999999999"/>
    <n v="3"/>
    <n v="9.0399999999999991"/>
    <x v="10"/>
    <x v="1"/>
  </r>
  <r>
    <n v="44885"/>
    <x v="164"/>
    <x v="3"/>
    <x v="2"/>
    <x v="6"/>
    <s v="Gear Head AU3700S Headset"/>
    <n v="72.739999999999995"/>
    <n v="7"/>
    <n v="-15.46"/>
    <x v="10"/>
    <x v="1"/>
  </r>
  <r>
    <n v="44885"/>
    <x v="164"/>
    <x v="3"/>
    <x v="1"/>
    <x v="5"/>
    <s v="Safco Contoured Stacking Chairs"/>
    <n v="572.16"/>
    <n v="3"/>
    <n v="35.76"/>
    <x v="10"/>
    <x v="1"/>
  </r>
  <r>
    <n v="44885"/>
    <x v="715"/>
    <x v="3"/>
    <x v="0"/>
    <x v="3"/>
    <s v="Cardinal Poly Pocket Divider Pockets for Ring Binders"/>
    <n v="24.19"/>
    <n v="9"/>
    <n v="7.56"/>
    <x v="10"/>
    <x v="1"/>
  </r>
  <r>
    <n v="44885"/>
    <x v="716"/>
    <x v="22"/>
    <x v="0"/>
    <x v="4"/>
    <s v="Newell 334"/>
    <n v="119.04"/>
    <n v="6"/>
    <n v="30.95"/>
    <x v="10"/>
    <x v="1"/>
  </r>
  <r>
    <n v="44885"/>
    <x v="716"/>
    <x v="22"/>
    <x v="1"/>
    <x v="8"/>
    <s v="Eldon Expressions Wood Desk Accessories, Oak"/>
    <n v="22.14"/>
    <n v="3"/>
    <n v="6.42"/>
    <x v="10"/>
    <x v="1"/>
  </r>
  <r>
    <n v="44885"/>
    <x v="716"/>
    <x v="22"/>
    <x v="2"/>
    <x v="9"/>
    <s v="AmazonBasics 3-Button USB Wired Mouse"/>
    <n v="13.98"/>
    <n v="2"/>
    <n v="6.01"/>
    <x v="10"/>
    <x v="1"/>
  </r>
  <r>
    <n v="44885"/>
    <x v="295"/>
    <x v="10"/>
    <x v="1"/>
    <x v="8"/>
    <s v="Ultra Commercial Grade Dual Valve Door Closer"/>
    <n v="63.82"/>
    <n v="2"/>
    <n v="9.57"/>
    <x v="10"/>
    <x v="1"/>
  </r>
  <r>
    <n v="44885"/>
    <x v="295"/>
    <x v="10"/>
    <x v="0"/>
    <x v="2"/>
    <s v="Belkin 19&quot; Center-Weighted Shelf, Gray"/>
    <n v="141.55000000000001"/>
    <n v="3"/>
    <n v="-26.54"/>
    <x v="10"/>
    <x v="1"/>
  </r>
  <r>
    <n v="44885"/>
    <x v="271"/>
    <x v="0"/>
    <x v="2"/>
    <x v="15"/>
    <s v="NeatDesk Desktop Scanner &amp; Digital Filing System"/>
    <n v="479.99"/>
    <n v="2"/>
    <n v="56"/>
    <x v="10"/>
    <x v="1"/>
  </r>
  <r>
    <n v="44885"/>
    <x v="567"/>
    <x v="16"/>
    <x v="0"/>
    <x v="3"/>
    <s v="Wilson Jones Turn Tabs Binder Tool for Ring Binders"/>
    <n v="7.23"/>
    <n v="5"/>
    <n v="-5.78"/>
    <x v="10"/>
    <x v="1"/>
  </r>
  <r>
    <n v="44885"/>
    <x v="567"/>
    <x v="16"/>
    <x v="0"/>
    <x v="2"/>
    <s v="Crate-A-Files"/>
    <n v="17.440000000000001"/>
    <n v="2"/>
    <n v="1.31"/>
    <x v="10"/>
    <x v="1"/>
  </r>
  <r>
    <n v="44885"/>
    <x v="567"/>
    <x v="16"/>
    <x v="0"/>
    <x v="3"/>
    <s v="Ibico Laser Imprintable Binding System Covers"/>
    <n v="62.88"/>
    <n v="4"/>
    <n v="-50.3"/>
    <x v="10"/>
    <x v="1"/>
  </r>
  <r>
    <n v="44885"/>
    <x v="567"/>
    <x v="16"/>
    <x v="1"/>
    <x v="11"/>
    <s v="O'Sullivan Living Dimensions 2-Shelf Bookcases"/>
    <n v="290.35000000000002"/>
    <n v="3"/>
    <n v="-36.29"/>
    <x v="10"/>
    <x v="1"/>
  </r>
  <r>
    <n v="44885"/>
    <x v="1"/>
    <x v="2"/>
    <x v="1"/>
    <x v="5"/>
    <s v="Global High-Back Leather Tilter, Burgundy"/>
    <n v="344.37"/>
    <n v="4"/>
    <n v="-93.47"/>
    <x v="10"/>
    <x v="1"/>
  </r>
  <r>
    <n v="44885"/>
    <x v="147"/>
    <x v="26"/>
    <x v="0"/>
    <x v="3"/>
    <s v="Wilson Jones Custom Binder Spines &amp; Labels"/>
    <n v="4.9000000000000004"/>
    <n v="3"/>
    <n v="-3.43"/>
    <x v="10"/>
    <x v="1"/>
  </r>
  <r>
    <n v="44885"/>
    <x v="147"/>
    <x v="26"/>
    <x v="1"/>
    <x v="11"/>
    <s v="Sauder Barrister Bookcases"/>
    <n v="145.76"/>
    <n v="6"/>
    <n v="-247.8"/>
    <x v="10"/>
    <x v="1"/>
  </r>
  <r>
    <n v="44885"/>
    <x v="147"/>
    <x v="26"/>
    <x v="0"/>
    <x v="3"/>
    <s v="Wilson Jones 14 Line Acrylic Coated Pressboard Data Binders"/>
    <n v="9.61"/>
    <n v="6"/>
    <n v="-7.37"/>
    <x v="10"/>
    <x v="1"/>
  </r>
  <r>
    <n v="44885"/>
    <x v="10"/>
    <x v="3"/>
    <x v="0"/>
    <x v="3"/>
    <s v="Performers Binder/Pad Holder, Black"/>
    <n v="89.7"/>
    <n v="4"/>
    <n v="33.64"/>
    <x v="10"/>
    <x v="1"/>
  </r>
  <r>
    <n v="44885"/>
    <x v="10"/>
    <x v="3"/>
    <x v="0"/>
    <x v="1"/>
    <s v="Avery 485"/>
    <n v="50.12"/>
    <n v="4"/>
    <n v="23.56"/>
    <x v="10"/>
    <x v="1"/>
  </r>
  <r>
    <n v="44885"/>
    <x v="439"/>
    <x v="3"/>
    <x v="1"/>
    <x v="8"/>
    <s v="Dana Swing-Arm Lamps"/>
    <n v="32.04"/>
    <n v="3"/>
    <n v="8.01"/>
    <x v="10"/>
    <x v="1"/>
  </r>
  <r>
    <n v="44886"/>
    <x v="264"/>
    <x v="10"/>
    <x v="1"/>
    <x v="5"/>
    <s v="Padded Folding Chairs, Black, 4/Carton"/>
    <n v="396.8"/>
    <n v="7"/>
    <n v="-11.34"/>
    <x v="10"/>
    <x v="1"/>
  </r>
  <r>
    <n v="44886"/>
    <x v="264"/>
    <x v="10"/>
    <x v="0"/>
    <x v="14"/>
    <s v="Acme Rosewood Handle Letter Opener"/>
    <n v="15.88"/>
    <n v="5"/>
    <n v="-3.77"/>
    <x v="10"/>
    <x v="1"/>
  </r>
  <r>
    <n v="44886"/>
    <x v="262"/>
    <x v="17"/>
    <x v="1"/>
    <x v="11"/>
    <s v="Hon Metal Bookcases, Putty"/>
    <n v="141.96"/>
    <n v="2"/>
    <n v="41.17"/>
    <x v="10"/>
    <x v="1"/>
  </r>
  <r>
    <n v="44886"/>
    <x v="262"/>
    <x v="17"/>
    <x v="0"/>
    <x v="3"/>
    <s v="Square Ring Data Binders, Rigid 75 Pt. Covers, 11&quot; x 14-7/8&quot;"/>
    <n v="66.05"/>
    <n v="4"/>
    <n v="23.12"/>
    <x v="10"/>
    <x v="1"/>
  </r>
  <r>
    <n v="44886"/>
    <x v="27"/>
    <x v="0"/>
    <x v="1"/>
    <x v="11"/>
    <s v="O'Sullivan Manor Hill 2-Door Library in Brianna Oak"/>
    <n v="246.13"/>
    <n v="2"/>
    <n v="-76.010000000000005"/>
    <x v="10"/>
    <x v="1"/>
  </r>
  <r>
    <n v="44886"/>
    <x v="27"/>
    <x v="0"/>
    <x v="0"/>
    <x v="1"/>
    <s v="Self-Adhesive Address Labels for Typewriters by Universal"/>
    <n v="11.7"/>
    <n v="2"/>
    <n v="3.95"/>
    <x v="10"/>
    <x v="1"/>
  </r>
  <r>
    <n v="44886"/>
    <x v="27"/>
    <x v="0"/>
    <x v="2"/>
    <x v="16"/>
    <s v="Sharp 1540cs Digital Laser Copier"/>
    <n v="439.99"/>
    <n v="1"/>
    <n v="165"/>
    <x v="10"/>
    <x v="1"/>
  </r>
  <r>
    <n v="44886"/>
    <x v="268"/>
    <x v="18"/>
    <x v="0"/>
    <x v="4"/>
    <s v="Crayola Anti Dust Chalk, 12/Pack"/>
    <n v="10.92"/>
    <n v="6"/>
    <n v="4.91"/>
    <x v="10"/>
    <x v="1"/>
  </r>
  <r>
    <n v="44886"/>
    <x v="268"/>
    <x v="18"/>
    <x v="2"/>
    <x v="15"/>
    <s v="Ricoh - Ink Collector Unit for GX3000 Series Printers"/>
    <n v="83.9"/>
    <n v="2"/>
    <n v="22.65"/>
    <x v="10"/>
    <x v="1"/>
  </r>
  <r>
    <n v="44886"/>
    <x v="268"/>
    <x v="18"/>
    <x v="0"/>
    <x v="12"/>
    <s v="Hoover Replacement Belts For Soft Guard &amp; Commercial Ltweight Upright Vacs, 2/Pk"/>
    <n v="19.75"/>
    <n v="5"/>
    <n v="5.14"/>
    <x v="10"/>
    <x v="1"/>
  </r>
  <r>
    <n v="44886"/>
    <x v="268"/>
    <x v="18"/>
    <x v="2"/>
    <x v="9"/>
    <s v="Imation Bio 2GB USBÂ Flash Drive ImationÂ Corp"/>
    <n v="393.54"/>
    <n v="3"/>
    <n v="165.29"/>
    <x v="10"/>
    <x v="1"/>
  </r>
  <r>
    <n v="44886"/>
    <x v="673"/>
    <x v="12"/>
    <x v="0"/>
    <x v="12"/>
    <s v="Fellowes Command Center 5-outlet power strip"/>
    <n v="325.63"/>
    <n v="6"/>
    <n v="28.49"/>
    <x v="10"/>
    <x v="1"/>
  </r>
  <r>
    <n v="44886"/>
    <x v="673"/>
    <x v="12"/>
    <x v="2"/>
    <x v="9"/>
    <s v="Belkin Standard 104 key USB Keyboard"/>
    <n v="23.34"/>
    <n v="2"/>
    <n v="-1.46"/>
    <x v="10"/>
    <x v="1"/>
  </r>
  <r>
    <n v="44886"/>
    <x v="673"/>
    <x v="12"/>
    <x v="0"/>
    <x v="1"/>
    <s v="Avery 506"/>
    <n v="16.52"/>
    <n v="5"/>
    <n v="5.37"/>
    <x v="10"/>
    <x v="1"/>
  </r>
  <r>
    <n v="44886"/>
    <x v="228"/>
    <x v="2"/>
    <x v="1"/>
    <x v="13"/>
    <s v="Bevis Oval Conference Table, Walnut"/>
    <n v="1252.7"/>
    <n v="8"/>
    <n v="-480.2"/>
    <x v="10"/>
    <x v="1"/>
  </r>
  <r>
    <n v="44886"/>
    <x v="228"/>
    <x v="2"/>
    <x v="2"/>
    <x v="6"/>
    <s v="Logitech B530 USBÂ HeadsetÂ -Â headsetÂ - Full size, Binaural"/>
    <n v="110.97"/>
    <n v="5"/>
    <n v="-24.04"/>
    <x v="10"/>
    <x v="1"/>
  </r>
  <r>
    <n v="44886"/>
    <x v="653"/>
    <x v="0"/>
    <x v="0"/>
    <x v="4"/>
    <s v="Eldon Spacemaker Box, Quick-Snap Lid, Clear"/>
    <n v="5.34"/>
    <n v="2"/>
    <n v="0.73"/>
    <x v="10"/>
    <x v="1"/>
  </r>
  <r>
    <n v="44886"/>
    <x v="653"/>
    <x v="0"/>
    <x v="0"/>
    <x v="3"/>
    <s v="Storex DuraTech Recycled Plastic Frosted Binders"/>
    <n v="1.7"/>
    <n v="2"/>
    <n v="-2.54"/>
    <x v="10"/>
    <x v="1"/>
  </r>
  <r>
    <n v="44886"/>
    <x v="653"/>
    <x v="0"/>
    <x v="0"/>
    <x v="12"/>
    <s v="Kensington 6 Outlet SmartSocket Surge Protector"/>
    <n v="24.59"/>
    <n v="3"/>
    <n v="-67.62"/>
    <x v="10"/>
    <x v="1"/>
  </r>
  <r>
    <n v="44886"/>
    <x v="653"/>
    <x v="0"/>
    <x v="0"/>
    <x v="3"/>
    <s v="Cardinal Hold-It CD Pocket"/>
    <n v="7.98"/>
    <n v="5"/>
    <n v="-13.17"/>
    <x v="10"/>
    <x v="1"/>
  </r>
  <r>
    <n v="44886"/>
    <x v="209"/>
    <x v="25"/>
    <x v="1"/>
    <x v="8"/>
    <s v="Executive Impressions 14&quot; Two-Color Numerals Wall Clock"/>
    <n v="18.18"/>
    <n v="1"/>
    <n v="4.7699999999999996"/>
    <x v="10"/>
    <x v="1"/>
  </r>
  <r>
    <n v="44887"/>
    <x v="187"/>
    <x v="0"/>
    <x v="0"/>
    <x v="12"/>
    <s v="Holmes Replacement Filter for HEPA Air Cleaner, Very Large Room, HEPA Filter"/>
    <n v="68.81"/>
    <n v="5"/>
    <n v="-123.86"/>
    <x v="10"/>
    <x v="1"/>
  </r>
  <r>
    <n v="44887"/>
    <x v="187"/>
    <x v="0"/>
    <x v="0"/>
    <x v="3"/>
    <s v="Storex DuraTech Recycled Plastic Frosted Binders"/>
    <n v="2.54"/>
    <n v="3"/>
    <n v="-3.82"/>
    <x v="10"/>
    <x v="1"/>
  </r>
  <r>
    <n v="44887"/>
    <x v="576"/>
    <x v="2"/>
    <x v="0"/>
    <x v="3"/>
    <s v="GBC Durable Plastic Covers"/>
    <n v="11.61"/>
    <n v="2"/>
    <n v="-9.2899999999999991"/>
    <x v="10"/>
    <x v="1"/>
  </r>
  <r>
    <n v="44887"/>
    <x v="690"/>
    <x v="0"/>
    <x v="1"/>
    <x v="13"/>
    <s v="Hon 2111 Invitation Series Straight Table"/>
    <n v="206.96"/>
    <n v="2"/>
    <n v="-32.520000000000003"/>
    <x v="10"/>
    <x v="1"/>
  </r>
  <r>
    <n v="44887"/>
    <x v="539"/>
    <x v="32"/>
    <x v="0"/>
    <x v="0"/>
    <s v="Xerox 1970"/>
    <n v="14.94"/>
    <n v="3"/>
    <n v="7.02"/>
    <x v="10"/>
    <x v="1"/>
  </r>
  <r>
    <n v="44887"/>
    <x v="64"/>
    <x v="0"/>
    <x v="2"/>
    <x v="9"/>
    <s v="SanDisk Cruzer 8 GB USB Flash Drive"/>
    <n v="27.17"/>
    <n v="4"/>
    <n v="-1.36"/>
    <x v="10"/>
    <x v="1"/>
  </r>
  <r>
    <n v="44887"/>
    <x v="387"/>
    <x v="15"/>
    <x v="0"/>
    <x v="3"/>
    <s v="Acco Pressboard Covers with Storage Hooks, 14 7/8&quot; x 11&quot;, Light Blue"/>
    <n v="2.95"/>
    <n v="2"/>
    <n v="-2.06"/>
    <x v="10"/>
    <x v="1"/>
  </r>
  <r>
    <n v="44887"/>
    <x v="387"/>
    <x v="15"/>
    <x v="0"/>
    <x v="7"/>
    <s v="Vinyl Coated Wire Paper Clips in Organizer Box, 800/Box"/>
    <n v="55.1"/>
    <n v="6"/>
    <n v="18.600000000000001"/>
    <x v="10"/>
    <x v="1"/>
  </r>
  <r>
    <n v="44887"/>
    <x v="534"/>
    <x v="3"/>
    <x v="0"/>
    <x v="0"/>
    <s v="Xerox 1887"/>
    <n v="37.94"/>
    <n v="2"/>
    <n v="18.21"/>
    <x v="10"/>
    <x v="1"/>
  </r>
  <r>
    <n v="44887"/>
    <x v="534"/>
    <x v="3"/>
    <x v="0"/>
    <x v="0"/>
    <s v="Xerox 1971"/>
    <n v="42.8"/>
    <n v="10"/>
    <n v="19.260000000000002"/>
    <x v="10"/>
    <x v="1"/>
  </r>
  <r>
    <n v="44887"/>
    <x v="534"/>
    <x v="3"/>
    <x v="0"/>
    <x v="2"/>
    <s v="Personal Folder Holder, Ebony"/>
    <n v="33.630000000000003"/>
    <n v="3"/>
    <n v="10.09"/>
    <x v="10"/>
    <x v="1"/>
  </r>
  <r>
    <n v="44887"/>
    <x v="248"/>
    <x v="16"/>
    <x v="2"/>
    <x v="15"/>
    <s v="Texas Instruments TI-34 Scientific Calculator"/>
    <n v="32.99"/>
    <n v="3"/>
    <n v="-1.98"/>
    <x v="10"/>
    <x v="1"/>
  </r>
  <r>
    <n v="44887"/>
    <x v="198"/>
    <x v="32"/>
    <x v="0"/>
    <x v="4"/>
    <s v="Newell 341"/>
    <n v="17.12"/>
    <n v="4"/>
    <n v="4.96"/>
    <x v="10"/>
    <x v="1"/>
  </r>
  <r>
    <n v="44887"/>
    <x v="198"/>
    <x v="32"/>
    <x v="0"/>
    <x v="0"/>
    <s v="Xerox 1936"/>
    <n v="59.94"/>
    <n v="3"/>
    <n v="28.17"/>
    <x v="10"/>
    <x v="1"/>
  </r>
  <r>
    <n v="44888"/>
    <x v="668"/>
    <x v="0"/>
    <x v="0"/>
    <x v="0"/>
    <s v="Xerox 1915"/>
    <n v="335.52"/>
    <n v="4"/>
    <n v="117.43"/>
    <x v="10"/>
    <x v="1"/>
  </r>
  <r>
    <n v="44888"/>
    <x v="668"/>
    <x v="0"/>
    <x v="0"/>
    <x v="3"/>
    <s v="GBC Recycled Regency Composition Covers"/>
    <n v="23.91"/>
    <n v="2"/>
    <n v="-40.65"/>
    <x v="10"/>
    <x v="1"/>
  </r>
  <r>
    <n v="44888"/>
    <x v="668"/>
    <x v="0"/>
    <x v="0"/>
    <x v="2"/>
    <s v="Tenex Personal Self-Stacking Standard File Box, Black/Gray"/>
    <n v="27.06"/>
    <n v="2"/>
    <n v="2.37"/>
    <x v="10"/>
    <x v="1"/>
  </r>
  <r>
    <n v="44888"/>
    <x v="372"/>
    <x v="23"/>
    <x v="0"/>
    <x v="12"/>
    <s v="Sanyo Counter Height Refrigerator with Crisper, 3.6 Cubic Foot, Stainless Steel/Black"/>
    <n v="2625.12"/>
    <n v="8"/>
    <n v="735.03"/>
    <x v="10"/>
    <x v="1"/>
  </r>
  <r>
    <n v="44888"/>
    <x v="372"/>
    <x v="23"/>
    <x v="0"/>
    <x v="4"/>
    <s v="Newell 315"/>
    <n v="17.940000000000001"/>
    <n v="3"/>
    <n v="4.49"/>
    <x v="10"/>
    <x v="1"/>
  </r>
  <r>
    <n v="44888"/>
    <x v="517"/>
    <x v="7"/>
    <x v="2"/>
    <x v="6"/>
    <s v="Nortel Meridian M3904 Professional Digital phone"/>
    <n v="307.98"/>
    <n v="2"/>
    <n v="89.31"/>
    <x v="10"/>
    <x v="1"/>
  </r>
  <r>
    <n v="44888"/>
    <x v="517"/>
    <x v="7"/>
    <x v="0"/>
    <x v="0"/>
    <s v="1/4 Fold Party Design Invitations &amp; White Envelopes, 24 8-1/2&quot; X 11&quot; Cards, 25 Env./Pack"/>
    <n v="44.1"/>
    <n v="6"/>
    <n v="20.73"/>
    <x v="10"/>
    <x v="1"/>
  </r>
  <r>
    <n v="44888"/>
    <x v="517"/>
    <x v="7"/>
    <x v="0"/>
    <x v="4"/>
    <s v="Sanford Colorific Eraseable Coloring Pencils, 12 Count"/>
    <n v="13.12"/>
    <n v="4"/>
    <n v="5.64"/>
    <x v="10"/>
    <x v="1"/>
  </r>
  <r>
    <n v="44888"/>
    <x v="517"/>
    <x v="7"/>
    <x v="0"/>
    <x v="10"/>
    <s v="Staple envelope"/>
    <n v="16.559999999999999"/>
    <n v="2"/>
    <n v="7.78"/>
    <x v="10"/>
    <x v="1"/>
  </r>
  <r>
    <n v="44888"/>
    <x v="517"/>
    <x v="7"/>
    <x v="0"/>
    <x v="0"/>
    <s v="Xerox 226"/>
    <n v="38.880000000000003"/>
    <n v="6"/>
    <n v="18.66"/>
    <x v="10"/>
    <x v="1"/>
  </r>
  <r>
    <n v="44889"/>
    <x v="111"/>
    <x v="3"/>
    <x v="2"/>
    <x v="9"/>
    <s v="Verbatim 25 GB 6x Blu-ray Single Layer Recordable Disc, 3/Pack"/>
    <n v="13.98"/>
    <n v="2"/>
    <n v="6.15"/>
    <x v="10"/>
    <x v="1"/>
  </r>
  <r>
    <n v="44889"/>
    <x v="111"/>
    <x v="3"/>
    <x v="0"/>
    <x v="3"/>
    <s v="Acco PRESSTEX Data Binder with Storage Hooks, Dark Blue, 14 7/8&quot; X 11&quot;"/>
    <n v="25.82"/>
    <n v="6"/>
    <n v="9.36"/>
    <x v="10"/>
    <x v="1"/>
  </r>
  <r>
    <n v="44889"/>
    <x v="111"/>
    <x v="3"/>
    <x v="0"/>
    <x v="0"/>
    <s v="Xerox 1943"/>
    <n v="146.72999999999999"/>
    <n v="3"/>
    <n v="68.959999999999994"/>
    <x v="10"/>
    <x v="1"/>
  </r>
  <r>
    <n v="44889"/>
    <x v="111"/>
    <x v="3"/>
    <x v="1"/>
    <x v="8"/>
    <s v="Luxo Economy Swing Arm Lamp"/>
    <n v="79.760000000000005"/>
    <n v="4"/>
    <n v="22.33"/>
    <x v="10"/>
    <x v="1"/>
  </r>
  <r>
    <n v="44889"/>
    <x v="0"/>
    <x v="3"/>
    <x v="0"/>
    <x v="0"/>
    <s v="Xerox 1919"/>
    <n v="368.91"/>
    <n v="9"/>
    <n v="180.77"/>
    <x v="10"/>
    <x v="1"/>
  </r>
  <r>
    <n v="44889"/>
    <x v="0"/>
    <x v="3"/>
    <x v="0"/>
    <x v="4"/>
    <s v="Prang Colored Pencils"/>
    <n v="14.7"/>
    <n v="5"/>
    <n v="6.62"/>
    <x v="10"/>
    <x v="1"/>
  </r>
  <r>
    <n v="44889"/>
    <x v="18"/>
    <x v="3"/>
    <x v="0"/>
    <x v="3"/>
    <s v="Avery Reinforcements for Hole-Punch Pages"/>
    <n v="3.17"/>
    <n v="2"/>
    <n v="0.99"/>
    <x v="10"/>
    <x v="1"/>
  </r>
  <r>
    <n v="44889"/>
    <x v="18"/>
    <x v="3"/>
    <x v="0"/>
    <x v="0"/>
    <s v="Xerox 225"/>
    <n v="19.440000000000001"/>
    <n v="3"/>
    <n v="9.33"/>
    <x v="10"/>
    <x v="1"/>
  </r>
  <r>
    <n v="44889"/>
    <x v="18"/>
    <x v="3"/>
    <x v="0"/>
    <x v="2"/>
    <s v="Fellowes Bankers Box Staxonsteel Drawer File/Stacking System"/>
    <n v="454.86"/>
    <n v="7"/>
    <n v="54.58"/>
    <x v="10"/>
    <x v="1"/>
  </r>
  <r>
    <n v="44889"/>
    <x v="18"/>
    <x v="3"/>
    <x v="0"/>
    <x v="3"/>
    <s v="Avery Premier Heavy-Duty Binder with Round Locking Rings"/>
    <n v="91.39"/>
    <n v="8"/>
    <n v="29.7"/>
    <x v="10"/>
    <x v="1"/>
  </r>
  <r>
    <n v="44890"/>
    <x v="394"/>
    <x v="25"/>
    <x v="0"/>
    <x v="4"/>
    <s v="Newell 349"/>
    <n v="13.12"/>
    <n v="5"/>
    <n v="1.48"/>
    <x v="10"/>
    <x v="1"/>
  </r>
  <r>
    <n v="44891"/>
    <x v="133"/>
    <x v="32"/>
    <x v="0"/>
    <x v="3"/>
    <s v="Pressboard Covers with Storage Hooks, 9 1/2&quot; x 11&quot;, Light Blue"/>
    <n v="14.73"/>
    <n v="3"/>
    <n v="6.92"/>
    <x v="10"/>
    <x v="1"/>
  </r>
  <r>
    <n v="44891"/>
    <x v="133"/>
    <x v="32"/>
    <x v="0"/>
    <x v="2"/>
    <s v="Tennsco Lockers, Sand"/>
    <n v="104.9"/>
    <n v="5"/>
    <n v="25.18"/>
    <x v="10"/>
    <x v="1"/>
  </r>
  <r>
    <n v="44891"/>
    <x v="133"/>
    <x v="32"/>
    <x v="0"/>
    <x v="3"/>
    <s v="Aluminum Screw Posts"/>
    <n v="61.04"/>
    <n v="4"/>
    <n v="30.52"/>
    <x v="10"/>
    <x v="1"/>
  </r>
  <r>
    <n v="44891"/>
    <x v="133"/>
    <x v="32"/>
    <x v="0"/>
    <x v="0"/>
    <s v="Loose Memo Sheets"/>
    <n v="10.95"/>
    <n v="3"/>
    <n v="5.15"/>
    <x v="10"/>
    <x v="1"/>
  </r>
  <r>
    <n v="44891"/>
    <x v="572"/>
    <x v="15"/>
    <x v="1"/>
    <x v="8"/>
    <s v="Howard Miller 12-3/4 Diameter Accuwave DS  Wall Clock"/>
    <n v="692.47"/>
    <n v="11"/>
    <n v="190.43"/>
    <x v="10"/>
    <x v="1"/>
  </r>
  <r>
    <n v="44891"/>
    <x v="400"/>
    <x v="24"/>
    <x v="2"/>
    <x v="16"/>
    <s v="Canon PC1080F Personal Copier"/>
    <n v="599.99"/>
    <n v="1"/>
    <n v="234"/>
    <x v="10"/>
    <x v="1"/>
  </r>
  <r>
    <n v="44892"/>
    <x v="445"/>
    <x v="16"/>
    <x v="1"/>
    <x v="13"/>
    <s v="Hon Practical Foundations 30 x 60 Training Table, Light Gray/Charcoal"/>
    <n v="375.46"/>
    <n v="3"/>
    <n v="-157.01"/>
    <x v="10"/>
    <x v="1"/>
  </r>
  <r>
    <n v="44892"/>
    <x v="445"/>
    <x v="16"/>
    <x v="2"/>
    <x v="9"/>
    <s v="Logitech Media Keyboard K200"/>
    <n v="83.98"/>
    <n v="3"/>
    <n v="-1.05"/>
    <x v="10"/>
    <x v="1"/>
  </r>
  <r>
    <n v="44892"/>
    <x v="101"/>
    <x v="3"/>
    <x v="1"/>
    <x v="5"/>
    <s v="Situations Contoured Folding Chairs, 4/Set"/>
    <n v="283.92"/>
    <n v="5"/>
    <n v="17.75"/>
    <x v="10"/>
    <x v="1"/>
  </r>
  <r>
    <n v="44892"/>
    <x v="586"/>
    <x v="13"/>
    <x v="0"/>
    <x v="3"/>
    <s v="Zipper Ring Binder Pockets"/>
    <n v="6.24"/>
    <n v="2"/>
    <n v="3.06"/>
    <x v="10"/>
    <x v="1"/>
  </r>
  <r>
    <n v="44892"/>
    <x v="514"/>
    <x v="7"/>
    <x v="2"/>
    <x v="6"/>
    <s v="Apple EarPods with Remote and Mic"/>
    <n v="83.97"/>
    <n v="3"/>
    <n v="23.51"/>
    <x v="10"/>
    <x v="1"/>
  </r>
  <r>
    <n v="44892"/>
    <x v="514"/>
    <x v="7"/>
    <x v="2"/>
    <x v="9"/>
    <s v="Perixx PERIBOARD-512B, Ergonomic Split Keyboard"/>
    <n v="104.97"/>
    <n v="3"/>
    <n v="7.35"/>
    <x v="10"/>
    <x v="1"/>
  </r>
  <r>
    <n v="44892"/>
    <x v="617"/>
    <x v="20"/>
    <x v="0"/>
    <x v="4"/>
    <s v="Peel-Off China Markers"/>
    <n v="29.79"/>
    <n v="3"/>
    <n v="12.51"/>
    <x v="10"/>
    <x v="1"/>
  </r>
  <r>
    <n v="44892"/>
    <x v="188"/>
    <x v="3"/>
    <x v="2"/>
    <x v="9"/>
    <s v="Sony 64GB Class 10 Micro SDHC R40 Memory Card"/>
    <n v="107.97"/>
    <n v="3"/>
    <n v="22.67"/>
    <x v="10"/>
    <x v="1"/>
  </r>
  <r>
    <n v="44892"/>
    <x v="188"/>
    <x v="3"/>
    <x v="0"/>
    <x v="0"/>
    <s v="Snap-A-Way Black Print Carbonless Ruled Speed Letter, Triplicate"/>
    <n v="113.82"/>
    <n v="3"/>
    <n v="53.5"/>
    <x v="10"/>
    <x v="1"/>
  </r>
  <r>
    <n v="44892"/>
    <x v="469"/>
    <x v="2"/>
    <x v="2"/>
    <x v="6"/>
    <s v="LG Exalt"/>
    <n v="748.75"/>
    <n v="8"/>
    <n v="-162.22999999999999"/>
    <x v="10"/>
    <x v="1"/>
  </r>
  <r>
    <n v="44892"/>
    <x v="338"/>
    <x v="32"/>
    <x v="0"/>
    <x v="0"/>
    <s v="Xerox 1977"/>
    <n v="40.08"/>
    <n v="6"/>
    <n v="19.239999999999998"/>
    <x v="10"/>
    <x v="1"/>
  </r>
  <r>
    <n v="44892"/>
    <x v="338"/>
    <x v="32"/>
    <x v="0"/>
    <x v="0"/>
    <s v="Xerox 1884"/>
    <n v="59.94"/>
    <n v="3"/>
    <n v="28.17"/>
    <x v="10"/>
    <x v="1"/>
  </r>
  <r>
    <n v="44892"/>
    <x v="338"/>
    <x v="32"/>
    <x v="2"/>
    <x v="9"/>
    <s v="Logitech G35 7.1-Channel Surround Sound Headset"/>
    <n v="259.98"/>
    <n v="2"/>
    <n v="88.39"/>
    <x v="10"/>
    <x v="1"/>
  </r>
  <r>
    <n v="44892"/>
    <x v="338"/>
    <x v="32"/>
    <x v="1"/>
    <x v="11"/>
    <s v="Rush Hierlooms Collection 1&quot; Thick Stackable Bookcases"/>
    <n v="170.98"/>
    <n v="1"/>
    <n v="32.49"/>
    <x v="10"/>
    <x v="1"/>
  </r>
  <r>
    <n v="44892"/>
    <x v="338"/>
    <x v="32"/>
    <x v="1"/>
    <x v="8"/>
    <s v="Tensor &quot;Hersey Kiss&quot; Styled Floor Lamp"/>
    <n v="38.97"/>
    <n v="3"/>
    <n v="4.68"/>
    <x v="10"/>
    <x v="1"/>
  </r>
  <r>
    <n v="44892"/>
    <x v="338"/>
    <x v="32"/>
    <x v="0"/>
    <x v="0"/>
    <s v="Xerox 197"/>
    <n v="154.9"/>
    <n v="5"/>
    <n v="69.709999999999994"/>
    <x v="10"/>
    <x v="1"/>
  </r>
  <r>
    <n v="44892"/>
    <x v="338"/>
    <x v="32"/>
    <x v="1"/>
    <x v="13"/>
    <s v="Hon Non-Folding Utility Tables"/>
    <n v="446.07"/>
    <n v="4"/>
    <n v="0"/>
    <x v="10"/>
    <x v="1"/>
  </r>
  <r>
    <n v="44893"/>
    <x v="696"/>
    <x v="1"/>
    <x v="1"/>
    <x v="8"/>
    <s v="Eldon 100 Class Desk Accessories"/>
    <n v="12.13"/>
    <n v="9"/>
    <n v="-8.49"/>
    <x v="10"/>
    <x v="1"/>
  </r>
  <r>
    <n v="44893"/>
    <x v="696"/>
    <x v="1"/>
    <x v="0"/>
    <x v="2"/>
    <s v="Belkin 19&quot; Vented Equipment Shelf, Black"/>
    <n v="82.37"/>
    <n v="2"/>
    <n v="-19.559999999999999"/>
    <x v="10"/>
    <x v="1"/>
  </r>
  <r>
    <n v="44893"/>
    <x v="696"/>
    <x v="1"/>
    <x v="0"/>
    <x v="2"/>
    <s v="Tenex Personal Project File with Scoop Front Design, Black"/>
    <n v="53.92"/>
    <n v="5"/>
    <n v="4.04"/>
    <x v="10"/>
    <x v="1"/>
  </r>
  <r>
    <n v="44893"/>
    <x v="696"/>
    <x v="1"/>
    <x v="2"/>
    <x v="6"/>
    <s v="Logitech Mobile Speakerphone P710e -Â speaker phone"/>
    <n v="647.9"/>
    <n v="6"/>
    <n v="56.69"/>
    <x v="10"/>
    <x v="1"/>
  </r>
  <r>
    <n v="44893"/>
    <x v="164"/>
    <x v="1"/>
    <x v="1"/>
    <x v="8"/>
    <s v="Eldon &quot;L&quot; Workstation Diamond Chairmat"/>
    <n v="151.96"/>
    <n v="5"/>
    <n v="-182.35"/>
    <x v="10"/>
    <x v="1"/>
  </r>
  <r>
    <n v="44893"/>
    <x v="717"/>
    <x v="20"/>
    <x v="1"/>
    <x v="8"/>
    <s v="Tenex Contemporary Contur Chairmats for Low and Medium Pile Carpet, Computer, 39&quot; x 49&quot;"/>
    <n v="322.58999999999997"/>
    <n v="3"/>
    <n v="64.52"/>
    <x v="10"/>
    <x v="1"/>
  </r>
  <r>
    <n v="44893"/>
    <x v="231"/>
    <x v="20"/>
    <x v="1"/>
    <x v="8"/>
    <s v="Executive Impressions 14&quot; Two-Color Numerals Wall Clock"/>
    <n v="68.16"/>
    <n v="3"/>
    <n v="27.95"/>
    <x v="10"/>
    <x v="1"/>
  </r>
  <r>
    <n v="44893"/>
    <x v="231"/>
    <x v="20"/>
    <x v="0"/>
    <x v="10"/>
    <s v="Staple envelope"/>
    <n v="62.24"/>
    <n v="8"/>
    <n v="29.25"/>
    <x v="10"/>
    <x v="1"/>
  </r>
  <r>
    <n v="44893"/>
    <x v="438"/>
    <x v="0"/>
    <x v="0"/>
    <x v="0"/>
    <s v="Xerox 1941"/>
    <n v="335.52"/>
    <n v="4"/>
    <n v="117.43"/>
    <x v="10"/>
    <x v="1"/>
  </r>
  <r>
    <n v="44893"/>
    <x v="415"/>
    <x v="31"/>
    <x v="0"/>
    <x v="4"/>
    <s v="BIC Brite Liner Highlighters"/>
    <n v="8.2799999999999994"/>
    <n v="2"/>
    <n v="3.48"/>
    <x v="10"/>
    <x v="1"/>
  </r>
  <r>
    <n v="44893"/>
    <x v="63"/>
    <x v="3"/>
    <x v="0"/>
    <x v="12"/>
    <s v="Holmes Visible Mist Ultrasonic Humidifier with 2.3-Gallon Output per Day, Replacement Filter"/>
    <n v="45.28"/>
    <n v="4"/>
    <n v="15.4"/>
    <x v="10"/>
    <x v="1"/>
  </r>
  <r>
    <n v="44893"/>
    <x v="632"/>
    <x v="10"/>
    <x v="1"/>
    <x v="8"/>
    <s v="Seth Thomas 13 1/2&quot; Wall Clock"/>
    <n v="71.12"/>
    <n v="5"/>
    <n v="9.7799999999999994"/>
    <x v="10"/>
    <x v="1"/>
  </r>
  <r>
    <n v="44893"/>
    <x v="632"/>
    <x v="10"/>
    <x v="0"/>
    <x v="7"/>
    <s v="Staples"/>
    <n v="3.01"/>
    <n v="2"/>
    <n v="0.56000000000000005"/>
    <x v="10"/>
    <x v="1"/>
  </r>
  <r>
    <n v="44894"/>
    <x v="472"/>
    <x v="14"/>
    <x v="1"/>
    <x v="5"/>
    <s v="Global Manager's Adjustable Task Chair, Storm"/>
    <n v="301.95999999999998"/>
    <n v="2"/>
    <n v="87.57"/>
    <x v="10"/>
    <x v="1"/>
  </r>
  <r>
    <n v="44894"/>
    <x v="472"/>
    <x v="14"/>
    <x v="0"/>
    <x v="12"/>
    <s v="Honeywell Enviracaire Portable HEPA Air Cleaner for up to 10 x 16 Room"/>
    <n v="555.21"/>
    <n v="5"/>
    <n v="178.9"/>
    <x v="10"/>
    <x v="1"/>
  </r>
  <r>
    <n v="44894"/>
    <x v="472"/>
    <x v="14"/>
    <x v="0"/>
    <x v="2"/>
    <s v="Mini 13-1/2 Capacity Data Binder Rack, Pearl"/>
    <n v="523.48"/>
    <n v="4"/>
    <n v="130.87"/>
    <x v="10"/>
    <x v="1"/>
  </r>
  <r>
    <n v="44894"/>
    <x v="472"/>
    <x v="14"/>
    <x v="0"/>
    <x v="4"/>
    <s v="BOSTON Model 1800 Electric Pencil Sharpeners, Putty/Woodgrain"/>
    <n v="161.82"/>
    <n v="9"/>
    <n v="46.93"/>
    <x v="10"/>
    <x v="1"/>
  </r>
  <r>
    <n v="44894"/>
    <x v="478"/>
    <x v="14"/>
    <x v="0"/>
    <x v="0"/>
    <s v="Easy-staple paper"/>
    <n v="19.920000000000002"/>
    <n v="4"/>
    <n v="9.36"/>
    <x v="10"/>
    <x v="1"/>
  </r>
  <r>
    <n v="44894"/>
    <x v="478"/>
    <x v="14"/>
    <x v="1"/>
    <x v="5"/>
    <s v="Global High-Back Leather Tilter, Burgundy"/>
    <n v="1106.9100000000001"/>
    <n v="9"/>
    <n v="121.76"/>
    <x v="10"/>
    <x v="1"/>
  </r>
  <r>
    <n v="44894"/>
    <x v="630"/>
    <x v="0"/>
    <x v="2"/>
    <x v="9"/>
    <s v="Kingston Digital DataTraveler 16GB USB 2.0"/>
    <n v="21.48"/>
    <n v="3"/>
    <n v="-0.27"/>
    <x v="10"/>
    <x v="1"/>
  </r>
  <r>
    <n v="44894"/>
    <x v="630"/>
    <x v="0"/>
    <x v="0"/>
    <x v="3"/>
    <s v="GBC Imprintable Covers"/>
    <n v="8.7799999999999994"/>
    <n v="4"/>
    <n v="-13.62"/>
    <x v="10"/>
    <x v="1"/>
  </r>
  <r>
    <n v="44894"/>
    <x v="1"/>
    <x v="3"/>
    <x v="0"/>
    <x v="3"/>
    <s v="Acco PRESSTEX Data Binder with Storage Hooks, Dark Blue, 14 7/8&quot; X 11&quot;"/>
    <n v="4.3"/>
    <n v="1"/>
    <n v="1.56"/>
    <x v="10"/>
    <x v="1"/>
  </r>
  <r>
    <n v="44894"/>
    <x v="89"/>
    <x v="3"/>
    <x v="0"/>
    <x v="4"/>
    <s v="Boston Electric Pencil Sharpener, Model 1818, Charcoal Black"/>
    <n v="56.3"/>
    <n v="2"/>
    <n v="15.76"/>
    <x v="10"/>
    <x v="1"/>
  </r>
  <r>
    <n v="44895"/>
    <x v="494"/>
    <x v="2"/>
    <x v="0"/>
    <x v="3"/>
    <s v="Fellowes PB200 Plastic Comb Binding Machine"/>
    <n v="152.99"/>
    <n v="3"/>
    <n v="-122.39"/>
    <x v="10"/>
    <x v="1"/>
  </r>
  <r>
    <n v="44895"/>
    <x v="494"/>
    <x v="2"/>
    <x v="0"/>
    <x v="7"/>
    <s v="Revere Boxed Rubber Bands by Revere"/>
    <n v="10.58"/>
    <n v="7"/>
    <n v="-2.38"/>
    <x v="10"/>
    <x v="1"/>
  </r>
  <r>
    <n v="44895"/>
    <x v="494"/>
    <x v="2"/>
    <x v="2"/>
    <x v="6"/>
    <s v="Motorla HX550 Universal Bluetooth Headset"/>
    <n v="94.92"/>
    <n v="4"/>
    <n v="15.82"/>
    <x v="10"/>
    <x v="1"/>
  </r>
  <r>
    <n v="44895"/>
    <x v="35"/>
    <x v="0"/>
    <x v="0"/>
    <x v="3"/>
    <s v="GBC Instant Report Kit"/>
    <n v="3.88"/>
    <n v="3"/>
    <n v="-5.82"/>
    <x v="10"/>
    <x v="1"/>
  </r>
  <r>
    <n v="44895"/>
    <x v="152"/>
    <x v="5"/>
    <x v="0"/>
    <x v="10"/>
    <s v="#10- 4 1/8&quot; x 9 1/2&quot; Recycled Envelopes"/>
    <n v="17.48"/>
    <n v="2"/>
    <n v="8.2200000000000006"/>
    <x v="10"/>
    <x v="1"/>
  </r>
  <r>
    <n v="44895"/>
    <x v="152"/>
    <x v="5"/>
    <x v="0"/>
    <x v="10"/>
    <s v="Tyvek  Top-Opening Peel &amp; Seel  Envelopes, Gray"/>
    <n v="71.88"/>
    <n v="2"/>
    <n v="32.35"/>
    <x v="10"/>
    <x v="1"/>
  </r>
  <r>
    <n v="44895"/>
    <x v="195"/>
    <x v="25"/>
    <x v="2"/>
    <x v="6"/>
    <s v="Avaya 4621SW VoIP phone"/>
    <n v="177.48"/>
    <n v="3"/>
    <n v="19.97"/>
    <x v="10"/>
    <x v="1"/>
  </r>
  <r>
    <n v="44895"/>
    <x v="219"/>
    <x v="20"/>
    <x v="0"/>
    <x v="0"/>
    <s v="Avoid Verbal Orders Carbonless Minifold Book"/>
    <n v="23.66"/>
    <n v="7"/>
    <n v="10.88"/>
    <x v="10"/>
    <x v="1"/>
  </r>
  <r>
    <n v="44895"/>
    <x v="219"/>
    <x v="20"/>
    <x v="1"/>
    <x v="11"/>
    <s v="Hon Metal Bookcases, Black"/>
    <n v="681.41"/>
    <n v="12"/>
    <n v="42.59"/>
    <x v="10"/>
    <x v="1"/>
  </r>
  <r>
    <n v="44895"/>
    <x v="522"/>
    <x v="17"/>
    <x v="1"/>
    <x v="8"/>
    <s v="DAX Contemporary Wood Frame with Silver Metal Mat, Desktop, 11 x 14 Size"/>
    <n v="80.959999999999994"/>
    <n v="4"/>
    <n v="29.15"/>
    <x v="10"/>
    <x v="1"/>
  </r>
  <r>
    <n v="44895"/>
    <x v="522"/>
    <x v="17"/>
    <x v="0"/>
    <x v="0"/>
    <s v="Xerox 1997"/>
    <n v="25.92"/>
    <n v="4"/>
    <n v="12.44"/>
    <x v="10"/>
    <x v="1"/>
  </r>
  <r>
    <n v="44895"/>
    <x v="518"/>
    <x v="25"/>
    <x v="1"/>
    <x v="8"/>
    <s v="Dana Swing-Arm Lamps"/>
    <n v="17.09"/>
    <n v="2"/>
    <n v="1.07"/>
    <x v="10"/>
    <x v="1"/>
  </r>
  <r>
    <n v="44895"/>
    <x v="336"/>
    <x v="25"/>
    <x v="0"/>
    <x v="3"/>
    <s v="Avery Durable Binders"/>
    <n v="6.05"/>
    <n v="7"/>
    <n v="-4.2300000000000004"/>
    <x v="10"/>
    <x v="1"/>
  </r>
  <r>
    <n v="44895"/>
    <x v="336"/>
    <x v="25"/>
    <x v="0"/>
    <x v="12"/>
    <s v="Belkin 8 Outlet Surge Protector"/>
    <n v="98.35"/>
    <n v="3"/>
    <n v="9.84"/>
    <x v="10"/>
    <x v="1"/>
  </r>
  <r>
    <n v="44895"/>
    <x v="336"/>
    <x v="25"/>
    <x v="1"/>
    <x v="8"/>
    <s v="Luxo Professional Fluorescent Magnifier Lamp with Clamp-Mount Base"/>
    <n v="335.74"/>
    <n v="2"/>
    <n v="25.18"/>
    <x v="10"/>
    <x v="1"/>
  </r>
  <r>
    <n v="44896"/>
    <x v="391"/>
    <x v="22"/>
    <x v="0"/>
    <x v="3"/>
    <s v="Wilson Jones Heavy-Duty Casebound Ring Binders with Metal Hinges"/>
    <n v="55.42"/>
    <n v="2"/>
    <n v="19.399999999999999"/>
    <x v="11"/>
    <x v="1"/>
  </r>
  <r>
    <n v="44896"/>
    <x v="685"/>
    <x v="0"/>
    <x v="1"/>
    <x v="8"/>
    <s v="Eldon Image Series Desk Accessories, Burgundy"/>
    <n v="6.69"/>
    <n v="4"/>
    <n v="-4.01"/>
    <x v="11"/>
    <x v="1"/>
  </r>
  <r>
    <n v="44896"/>
    <x v="165"/>
    <x v="22"/>
    <x v="0"/>
    <x v="4"/>
    <s v="Prang Drawing Pencil Set"/>
    <n v="13.9"/>
    <n v="5"/>
    <n v="5.56"/>
    <x v="11"/>
    <x v="1"/>
  </r>
  <r>
    <n v="44896"/>
    <x v="435"/>
    <x v="6"/>
    <x v="0"/>
    <x v="2"/>
    <s v="Decoflex Hanging Personal Folder File, Blue"/>
    <n v="61.68"/>
    <n v="4"/>
    <n v="16.649999999999999"/>
    <x v="11"/>
    <x v="1"/>
  </r>
  <r>
    <n v="44896"/>
    <x v="435"/>
    <x v="6"/>
    <x v="0"/>
    <x v="3"/>
    <s v="GBC Pre-Punched Binding Paper, Plastic, White, 8-1/2&quot; x 11&quot;"/>
    <n v="63.96"/>
    <n v="4"/>
    <n v="30.7"/>
    <x v="11"/>
    <x v="1"/>
  </r>
  <r>
    <n v="44896"/>
    <x v="581"/>
    <x v="22"/>
    <x v="1"/>
    <x v="5"/>
    <s v="Global Troy Executive Leather Low-Back Tilter"/>
    <n v="2003.92"/>
    <n v="5"/>
    <n v="125.25"/>
    <x v="11"/>
    <x v="1"/>
  </r>
  <r>
    <n v="44896"/>
    <x v="581"/>
    <x v="22"/>
    <x v="0"/>
    <x v="0"/>
    <s v="Xerox 219"/>
    <n v="32.4"/>
    <n v="5"/>
    <n v="15.55"/>
    <x v="11"/>
    <x v="1"/>
  </r>
  <r>
    <n v="44896"/>
    <x v="581"/>
    <x v="22"/>
    <x v="1"/>
    <x v="13"/>
    <s v="Bush Advantage Collection Round Conference Table"/>
    <n v="1913.4"/>
    <n v="9"/>
    <n v="401.81"/>
    <x v="11"/>
    <x v="1"/>
  </r>
  <r>
    <n v="44896"/>
    <x v="581"/>
    <x v="22"/>
    <x v="0"/>
    <x v="2"/>
    <s v="Tennsco Industrial Shelving"/>
    <n v="146.72999999999999"/>
    <n v="3"/>
    <n v="2.93"/>
    <x v="11"/>
    <x v="1"/>
  </r>
  <r>
    <n v="44896"/>
    <x v="581"/>
    <x v="22"/>
    <x v="0"/>
    <x v="0"/>
    <s v="Xerox Color Copier Paper, 11&quot; x 17&quot;, Ream"/>
    <n v="114.2"/>
    <n v="5"/>
    <n v="52.53"/>
    <x v="11"/>
    <x v="1"/>
  </r>
  <r>
    <n v="44896"/>
    <x v="607"/>
    <x v="3"/>
    <x v="1"/>
    <x v="5"/>
    <s v="GuestStacker Chair with Chrome Finish Legs"/>
    <n v="2676.67"/>
    <n v="9"/>
    <n v="267.67"/>
    <x v="11"/>
    <x v="1"/>
  </r>
  <r>
    <n v="44896"/>
    <x v="338"/>
    <x v="14"/>
    <x v="0"/>
    <x v="0"/>
    <s v="Xerox 207"/>
    <n v="19.440000000000001"/>
    <n v="3"/>
    <n v="9.33"/>
    <x v="11"/>
    <x v="1"/>
  </r>
  <r>
    <n v="44896"/>
    <x v="338"/>
    <x v="14"/>
    <x v="0"/>
    <x v="4"/>
    <s v="Newell 307"/>
    <n v="3.64"/>
    <n v="2"/>
    <n v="1.02"/>
    <x v="11"/>
    <x v="1"/>
  </r>
  <r>
    <n v="44896"/>
    <x v="338"/>
    <x v="14"/>
    <x v="0"/>
    <x v="0"/>
    <s v="Wirebound Message Books, Four 2 3/4&quot; x 5&quot; Forms per Page, 600 Sets per Book"/>
    <n v="18.54"/>
    <n v="2"/>
    <n v="8.7100000000000009"/>
    <x v="11"/>
    <x v="1"/>
  </r>
  <r>
    <n v="44898"/>
    <x v="78"/>
    <x v="2"/>
    <x v="2"/>
    <x v="15"/>
    <s v="Lexmark MarkNet N8150 Wireless Print Server"/>
    <n v="482.34"/>
    <n v="4"/>
    <n v="-337.64"/>
    <x v="11"/>
    <x v="1"/>
  </r>
  <r>
    <n v="44898"/>
    <x v="78"/>
    <x v="2"/>
    <x v="1"/>
    <x v="8"/>
    <s v="3M Hangers With Command Adhesive"/>
    <n v="2.96"/>
    <n v="1"/>
    <n v="0.78"/>
    <x v="11"/>
    <x v="1"/>
  </r>
  <r>
    <n v="44898"/>
    <x v="114"/>
    <x v="20"/>
    <x v="0"/>
    <x v="3"/>
    <s v="Cardinal Poly Pocket Divider Pockets for Ring Binders"/>
    <n v="10.75"/>
    <n v="4"/>
    <n v="3.36"/>
    <x v="11"/>
    <x v="1"/>
  </r>
  <r>
    <n v="44898"/>
    <x v="314"/>
    <x v="2"/>
    <x v="0"/>
    <x v="0"/>
    <s v="Message Book, Wirebound, Four 5 1/2&quot; X 4&quot; Forms/Pg., 200 Dupl. Sets/Book"/>
    <n v="16.45"/>
    <n v="2"/>
    <n v="5.55"/>
    <x v="11"/>
    <x v="1"/>
  </r>
  <r>
    <n v="44898"/>
    <x v="314"/>
    <x v="2"/>
    <x v="2"/>
    <x v="9"/>
    <s v="Verbatim 25 GB 6x Blu-ray Single Layer Recordable Disc, 25/Pack"/>
    <n v="36.78"/>
    <n v="2"/>
    <n v="10.58"/>
    <x v="11"/>
    <x v="1"/>
  </r>
  <r>
    <n v="44898"/>
    <x v="544"/>
    <x v="20"/>
    <x v="0"/>
    <x v="3"/>
    <s v="GBC Therma-A-Bind 250T Electric Binding System"/>
    <n v="590.35"/>
    <n v="6"/>
    <n v="206.62"/>
    <x v="11"/>
    <x v="1"/>
  </r>
  <r>
    <n v="44898"/>
    <x v="517"/>
    <x v="3"/>
    <x v="1"/>
    <x v="11"/>
    <s v="Sauder Forest Hills Library, Woodland Oak Finish"/>
    <n v="359.5"/>
    <n v="3"/>
    <n v="-29.61"/>
    <x v="11"/>
    <x v="1"/>
  </r>
  <r>
    <n v="44898"/>
    <x v="419"/>
    <x v="25"/>
    <x v="1"/>
    <x v="8"/>
    <s v="Seth Thomas 16&quot; Steel Case Clock"/>
    <n v="77.95"/>
    <n v="3"/>
    <n v="12.67"/>
    <x v="11"/>
    <x v="1"/>
  </r>
  <r>
    <n v="44898"/>
    <x v="419"/>
    <x v="25"/>
    <x v="0"/>
    <x v="3"/>
    <s v="GBC DocuBind P50 Personal Binding Machine"/>
    <n v="95.97"/>
    <n v="5"/>
    <n v="-73.58"/>
    <x v="11"/>
    <x v="1"/>
  </r>
  <r>
    <n v="44898"/>
    <x v="419"/>
    <x v="25"/>
    <x v="2"/>
    <x v="6"/>
    <s v="Panasonic KX-TG6844B Expandable Digital Cordless Telephone"/>
    <n v="105.58"/>
    <n v="2"/>
    <n v="9.24"/>
    <x v="11"/>
    <x v="1"/>
  </r>
  <r>
    <n v="44898"/>
    <x v="419"/>
    <x v="25"/>
    <x v="0"/>
    <x v="4"/>
    <s v="Newell 312"/>
    <n v="9.34"/>
    <n v="2"/>
    <n v="1.17"/>
    <x v="11"/>
    <x v="1"/>
  </r>
  <r>
    <n v="44898"/>
    <x v="187"/>
    <x v="38"/>
    <x v="0"/>
    <x v="0"/>
    <s v="Xerox 1935"/>
    <n v="184.66"/>
    <n v="7"/>
    <n v="84.94"/>
    <x v="11"/>
    <x v="1"/>
  </r>
  <r>
    <n v="44899"/>
    <x v="718"/>
    <x v="16"/>
    <x v="0"/>
    <x v="3"/>
    <s v="SpineVue Locking Slant-D Ring Binders by Cardinal"/>
    <n v="8.23"/>
    <n v="3"/>
    <n v="-6.03"/>
    <x v="11"/>
    <x v="1"/>
  </r>
  <r>
    <n v="44899"/>
    <x v="703"/>
    <x v="20"/>
    <x v="1"/>
    <x v="8"/>
    <s v="DAX Two-Tone Rosewood/Black Document Frame, Desktop, 5 x 7"/>
    <n v="28.44"/>
    <n v="3"/>
    <n v="11.38"/>
    <x v="11"/>
    <x v="1"/>
  </r>
  <r>
    <n v="44899"/>
    <x v="703"/>
    <x v="20"/>
    <x v="1"/>
    <x v="5"/>
    <s v="Office Star - Ergonomically Designed Knee Chair"/>
    <n v="364.41"/>
    <n v="5"/>
    <n v="8.1"/>
    <x v="11"/>
    <x v="1"/>
  </r>
  <r>
    <n v="44899"/>
    <x v="703"/>
    <x v="20"/>
    <x v="2"/>
    <x v="6"/>
    <s v="Square Credit Card Reader"/>
    <n v="39.96"/>
    <n v="4"/>
    <n v="10.39"/>
    <x v="11"/>
    <x v="1"/>
  </r>
  <r>
    <n v="44899"/>
    <x v="703"/>
    <x v="20"/>
    <x v="1"/>
    <x v="5"/>
    <s v="Global Leather Highback Executive Chair with Pneumatic Height Adjustment, Black"/>
    <n v="361.76"/>
    <n v="2"/>
    <n v="68.33"/>
    <x v="11"/>
    <x v="1"/>
  </r>
  <r>
    <n v="44899"/>
    <x v="389"/>
    <x v="20"/>
    <x v="0"/>
    <x v="10"/>
    <s v="Wausau Papers Astrobrights Colored Envelopes"/>
    <n v="17.940000000000001"/>
    <n v="3"/>
    <n v="8.7899999999999991"/>
    <x v="11"/>
    <x v="1"/>
  </r>
  <r>
    <n v="44899"/>
    <x v="389"/>
    <x v="20"/>
    <x v="1"/>
    <x v="5"/>
    <s v="Global Armless Task Chair, Royal Blue"/>
    <n v="384.17"/>
    <n v="7"/>
    <n v="29.88"/>
    <x v="11"/>
    <x v="1"/>
  </r>
  <r>
    <n v="44899"/>
    <x v="389"/>
    <x v="20"/>
    <x v="2"/>
    <x v="6"/>
    <s v="Wilson SignalBoost 841262 DB PRO Amplifier Kit"/>
    <n v="1799.75"/>
    <n v="5"/>
    <n v="539.92999999999995"/>
    <x v="11"/>
    <x v="1"/>
  </r>
  <r>
    <n v="44899"/>
    <x v="279"/>
    <x v="24"/>
    <x v="0"/>
    <x v="0"/>
    <s v="Xerox 1881"/>
    <n v="85.96"/>
    <n v="7"/>
    <n v="40.4"/>
    <x v="11"/>
    <x v="1"/>
  </r>
  <r>
    <n v="44899"/>
    <x v="644"/>
    <x v="15"/>
    <x v="0"/>
    <x v="3"/>
    <s v="GBC Ibimaster 500 Manual ProClick Binding System"/>
    <n v="1598.06"/>
    <n v="7"/>
    <n v="-1065.3699999999999"/>
    <x v="11"/>
    <x v="1"/>
  </r>
  <r>
    <n v="44899"/>
    <x v="644"/>
    <x v="15"/>
    <x v="0"/>
    <x v="4"/>
    <s v="Deluxe Chalkboard Eraser Cleaner"/>
    <n v="36.96"/>
    <n v="4"/>
    <n v="12.01"/>
    <x v="11"/>
    <x v="1"/>
  </r>
  <r>
    <n v="44899"/>
    <x v="312"/>
    <x v="3"/>
    <x v="0"/>
    <x v="10"/>
    <s v="Tyvek Side-Opening Peel &amp; Seel Expanding Envelopes"/>
    <n v="271.44"/>
    <n v="3"/>
    <n v="122.15"/>
    <x v="11"/>
    <x v="1"/>
  </r>
  <r>
    <n v="44899"/>
    <x v="312"/>
    <x v="3"/>
    <x v="2"/>
    <x v="6"/>
    <s v="Jensen SMPS-640 -Â speaker phone"/>
    <n v="110.35"/>
    <n v="3"/>
    <n v="8.2799999999999994"/>
    <x v="11"/>
    <x v="1"/>
  </r>
  <r>
    <n v="44899"/>
    <x v="312"/>
    <x v="3"/>
    <x v="1"/>
    <x v="8"/>
    <s v="Master Caster Door Stop, Large Brown"/>
    <n v="36.4"/>
    <n v="5"/>
    <n v="13.83"/>
    <x v="11"/>
    <x v="1"/>
  </r>
  <r>
    <n v="44899"/>
    <x v="501"/>
    <x v="3"/>
    <x v="0"/>
    <x v="4"/>
    <s v="Avery Hi-Liter Fluorescent Desk Style Markers"/>
    <n v="16.899999999999999"/>
    <n v="5"/>
    <n v="6.25"/>
    <x v="11"/>
    <x v="1"/>
  </r>
  <r>
    <n v="44899"/>
    <x v="501"/>
    <x v="3"/>
    <x v="1"/>
    <x v="8"/>
    <s v="Eldon Image Series Desk Accessories, Burgundy"/>
    <n v="25.08"/>
    <n v="6"/>
    <n v="9.0299999999999994"/>
    <x v="11"/>
    <x v="1"/>
  </r>
  <r>
    <n v="44900"/>
    <x v="719"/>
    <x v="3"/>
    <x v="1"/>
    <x v="8"/>
    <s v="Executive Impressions 14&quot; Contract Wall Clock"/>
    <n v="44.46"/>
    <n v="2"/>
    <n v="14.67"/>
    <x v="11"/>
    <x v="1"/>
  </r>
  <r>
    <n v="44900"/>
    <x v="308"/>
    <x v="2"/>
    <x v="2"/>
    <x v="9"/>
    <s v="Belkin F8E887 USB Wired Ergonomic Keyboard"/>
    <n v="47.98"/>
    <n v="2"/>
    <n v="0.6"/>
    <x v="11"/>
    <x v="1"/>
  </r>
  <r>
    <n v="44900"/>
    <x v="308"/>
    <x v="2"/>
    <x v="0"/>
    <x v="3"/>
    <s v="GBC White Gloss Covers, Plain Front"/>
    <n v="26.06"/>
    <n v="6"/>
    <n v="-19.98"/>
    <x v="11"/>
    <x v="1"/>
  </r>
  <r>
    <n v="44900"/>
    <x v="720"/>
    <x v="14"/>
    <x v="0"/>
    <x v="3"/>
    <s v="Surelock Post Binders"/>
    <n v="152.80000000000001"/>
    <n v="5"/>
    <n v="76.400000000000006"/>
    <x v="11"/>
    <x v="1"/>
  </r>
  <r>
    <n v="44900"/>
    <x v="394"/>
    <x v="0"/>
    <x v="0"/>
    <x v="4"/>
    <s v="Boston Electric Pencil Sharpener, Model 1818, Charcoal Black"/>
    <n v="45.04"/>
    <n v="2"/>
    <n v="4.5"/>
    <x v="11"/>
    <x v="1"/>
  </r>
  <r>
    <n v="44900"/>
    <x v="449"/>
    <x v="20"/>
    <x v="0"/>
    <x v="3"/>
    <s v="Avery Arch Ring Binders"/>
    <n v="232.4"/>
    <n v="5"/>
    <n v="78.44"/>
    <x v="11"/>
    <x v="1"/>
  </r>
  <r>
    <n v="44900"/>
    <x v="449"/>
    <x v="20"/>
    <x v="1"/>
    <x v="5"/>
    <s v="Global Armless Task Chair, Royal Blue"/>
    <n v="164.65"/>
    <n v="3"/>
    <n v="12.81"/>
    <x v="11"/>
    <x v="1"/>
  </r>
  <r>
    <n v="44900"/>
    <x v="449"/>
    <x v="20"/>
    <x v="0"/>
    <x v="0"/>
    <s v="Xerox 188"/>
    <n v="22.68"/>
    <n v="2"/>
    <n v="11.11"/>
    <x v="11"/>
    <x v="1"/>
  </r>
  <r>
    <n v="44900"/>
    <x v="169"/>
    <x v="3"/>
    <x v="2"/>
    <x v="9"/>
    <s v="Memorex Micro Travel Drive 8 GB"/>
    <n v="39"/>
    <n v="3"/>
    <n v="17.55"/>
    <x v="11"/>
    <x v="1"/>
  </r>
  <r>
    <n v="44900"/>
    <x v="169"/>
    <x v="3"/>
    <x v="0"/>
    <x v="1"/>
    <s v="Avery 488"/>
    <n v="12.6"/>
    <n v="4"/>
    <n v="6.05"/>
    <x v="11"/>
    <x v="1"/>
  </r>
  <r>
    <n v="44900"/>
    <x v="390"/>
    <x v="15"/>
    <x v="1"/>
    <x v="5"/>
    <s v="Global Push Button Manager's Chair, Indigo"/>
    <n v="97.42"/>
    <n v="2"/>
    <n v="10.96"/>
    <x v="11"/>
    <x v="1"/>
  </r>
  <r>
    <n v="44900"/>
    <x v="560"/>
    <x v="1"/>
    <x v="0"/>
    <x v="10"/>
    <s v="Security-Tint Envelopes"/>
    <n v="12.22"/>
    <n v="2"/>
    <n v="4.43"/>
    <x v="11"/>
    <x v="1"/>
  </r>
  <r>
    <n v="44901"/>
    <x v="201"/>
    <x v="3"/>
    <x v="0"/>
    <x v="4"/>
    <s v="Stanley Contemporary Battery Pencil Sharpeners"/>
    <n v="120.15"/>
    <n v="9"/>
    <n v="33.64"/>
    <x v="11"/>
    <x v="1"/>
  </r>
  <r>
    <n v="44901"/>
    <x v="201"/>
    <x v="3"/>
    <x v="2"/>
    <x v="6"/>
    <s v="AT&amp;T 1080 Corded phone"/>
    <n v="219.18"/>
    <n v="2"/>
    <n v="19.18"/>
    <x v="11"/>
    <x v="1"/>
  </r>
  <r>
    <n v="44901"/>
    <x v="682"/>
    <x v="0"/>
    <x v="0"/>
    <x v="3"/>
    <s v="Avery Reinforcements for Hole-Punch Pages"/>
    <n v="2.77"/>
    <n v="7"/>
    <n v="-4.8499999999999996"/>
    <x v="11"/>
    <x v="1"/>
  </r>
  <r>
    <n v="44901"/>
    <x v="258"/>
    <x v="12"/>
    <x v="1"/>
    <x v="8"/>
    <s v="Howard Miller 13&quot; Diameter Pewter Finish Round Wall Clock"/>
    <n v="206.11"/>
    <n v="6"/>
    <n v="48.95"/>
    <x v="11"/>
    <x v="1"/>
  </r>
  <r>
    <n v="44901"/>
    <x v="258"/>
    <x v="12"/>
    <x v="0"/>
    <x v="0"/>
    <s v="Xerox 1970"/>
    <n v="19.920000000000002"/>
    <n v="5"/>
    <n v="6.72"/>
    <x v="11"/>
    <x v="1"/>
  </r>
  <r>
    <n v="44901"/>
    <x v="258"/>
    <x v="12"/>
    <x v="0"/>
    <x v="0"/>
    <s v="Xerox 1960"/>
    <n v="198.27"/>
    <n v="8"/>
    <n v="61.96"/>
    <x v="11"/>
    <x v="1"/>
  </r>
  <r>
    <n v="44901"/>
    <x v="258"/>
    <x v="12"/>
    <x v="0"/>
    <x v="2"/>
    <s v="Belkin 19&quot; Vented Equipment Shelf, Black"/>
    <n v="247.1"/>
    <n v="6"/>
    <n v="-58.69"/>
    <x v="11"/>
    <x v="1"/>
  </r>
  <r>
    <n v="44901"/>
    <x v="258"/>
    <x v="12"/>
    <x v="0"/>
    <x v="4"/>
    <s v="BOSTON Model 1800 Electric Pencil Sharpeners, Putty/Woodgrain"/>
    <n v="86.3"/>
    <n v="6"/>
    <n v="9.7100000000000009"/>
    <x v="11"/>
    <x v="1"/>
  </r>
  <r>
    <n v="44901"/>
    <x v="380"/>
    <x v="10"/>
    <x v="2"/>
    <x v="6"/>
    <s v="Polycom SoundStation2 EX ConferenceÂ phone"/>
    <n v="485.94"/>
    <n v="2"/>
    <n v="-89.09"/>
    <x v="11"/>
    <x v="1"/>
  </r>
  <r>
    <n v="44901"/>
    <x v="380"/>
    <x v="10"/>
    <x v="0"/>
    <x v="4"/>
    <s v="Newell 312"/>
    <n v="37.380000000000003"/>
    <n v="8"/>
    <n v="4.67"/>
    <x v="11"/>
    <x v="1"/>
  </r>
  <r>
    <n v="44901"/>
    <x v="380"/>
    <x v="10"/>
    <x v="1"/>
    <x v="5"/>
    <s v="Global Low Back Tilter Chair"/>
    <n v="70.69"/>
    <n v="1"/>
    <n v="-24.24"/>
    <x v="11"/>
    <x v="1"/>
  </r>
  <r>
    <n v="44901"/>
    <x v="307"/>
    <x v="3"/>
    <x v="0"/>
    <x v="0"/>
    <s v="Message Book, Phone, Wirebound Standard Line Memo, 2 3/4&quot; X 5&quot;"/>
    <n v="32.75"/>
    <n v="5"/>
    <n v="15.07"/>
    <x v="11"/>
    <x v="1"/>
  </r>
  <r>
    <n v="44901"/>
    <x v="25"/>
    <x v="20"/>
    <x v="0"/>
    <x v="0"/>
    <s v="Xerox 219"/>
    <n v="6.48"/>
    <n v="1"/>
    <n v="3.11"/>
    <x v="11"/>
    <x v="1"/>
  </r>
  <r>
    <n v="44901"/>
    <x v="25"/>
    <x v="20"/>
    <x v="0"/>
    <x v="0"/>
    <s v="Xerox 1903"/>
    <n v="41.86"/>
    <n v="7"/>
    <n v="20.51"/>
    <x v="11"/>
    <x v="1"/>
  </r>
  <r>
    <n v="44901"/>
    <x v="25"/>
    <x v="20"/>
    <x v="2"/>
    <x v="9"/>
    <s v="LogitechÂ VX Revolution Cordless Laser Mouse for Notebooks (Black)"/>
    <n v="1619.91"/>
    <n v="9"/>
    <n v="97.19"/>
    <x v="11"/>
    <x v="1"/>
  </r>
  <r>
    <n v="44901"/>
    <x v="25"/>
    <x v="20"/>
    <x v="1"/>
    <x v="8"/>
    <s v="Seth Thomas 14&quot; Day/Date Wall Clock"/>
    <n v="113.92"/>
    <n v="4"/>
    <n v="42.15"/>
    <x v="11"/>
    <x v="1"/>
  </r>
  <r>
    <n v="44901"/>
    <x v="70"/>
    <x v="18"/>
    <x v="2"/>
    <x v="16"/>
    <s v="Hewlett Packard 610 Color Digital Copier / Printer"/>
    <n v="999.98"/>
    <n v="2"/>
    <n v="449.99"/>
    <x v="11"/>
    <x v="1"/>
  </r>
  <r>
    <n v="44901"/>
    <x v="325"/>
    <x v="17"/>
    <x v="0"/>
    <x v="0"/>
    <s v="Xerox 20"/>
    <n v="6.48"/>
    <n v="1"/>
    <n v="3.11"/>
    <x v="11"/>
    <x v="1"/>
  </r>
  <r>
    <n v="44901"/>
    <x v="325"/>
    <x v="17"/>
    <x v="0"/>
    <x v="2"/>
    <s v="Tennsco 6- and 18-Compartment Lockers"/>
    <n v="1325.85"/>
    <n v="5"/>
    <n v="238.65"/>
    <x v="11"/>
    <x v="1"/>
  </r>
  <r>
    <n v="44901"/>
    <x v="325"/>
    <x v="17"/>
    <x v="0"/>
    <x v="1"/>
    <s v="Avery 483"/>
    <n v="14.94"/>
    <n v="3"/>
    <n v="6.87"/>
    <x v="11"/>
    <x v="1"/>
  </r>
  <r>
    <n v="44901"/>
    <x v="721"/>
    <x v="3"/>
    <x v="0"/>
    <x v="12"/>
    <s v="Commercial WindTunnel Clean Air Upright Vacuum, Replacement Belts, Filtration Bags"/>
    <n v="7.78"/>
    <n v="2"/>
    <n v="2.02"/>
    <x v="11"/>
    <x v="1"/>
  </r>
  <r>
    <n v="44901"/>
    <x v="644"/>
    <x v="6"/>
    <x v="2"/>
    <x v="6"/>
    <s v="AT&amp;T CL82213"/>
    <n v="173.94"/>
    <n v="6"/>
    <n v="50.44"/>
    <x v="11"/>
    <x v="1"/>
  </r>
  <r>
    <n v="44901"/>
    <x v="109"/>
    <x v="10"/>
    <x v="0"/>
    <x v="3"/>
    <s v="Ibico Standard Transparent Covers"/>
    <n v="14.83"/>
    <n v="3"/>
    <n v="-10.38"/>
    <x v="11"/>
    <x v="1"/>
  </r>
  <r>
    <n v="44901"/>
    <x v="639"/>
    <x v="3"/>
    <x v="0"/>
    <x v="0"/>
    <s v="Spiral Phone Message Books with Labels by Adams"/>
    <n v="8.9600000000000009"/>
    <n v="2"/>
    <n v="4.3899999999999997"/>
    <x v="11"/>
    <x v="1"/>
  </r>
  <r>
    <n v="44902"/>
    <x v="536"/>
    <x v="5"/>
    <x v="0"/>
    <x v="12"/>
    <s v="Eureka The Boss Cordless Rechargeable Stick Vac"/>
    <n v="152.94"/>
    <n v="3"/>
    <n v="41.29"/>
    <x v="11"/>
    <x v="1"/>
  </r>
  <r>
    <n v="44902"/>
    <x v="536"/>
    <x v="5"/>
    <x v="1"/>
    <x v="5"/>
    <s v="Situations Contoured Folding Chairs, 4/Set"/>
    <n v="283.92"/>
    <n v="4"/>
    <n v="70.98"/>
    <x v="11"/>
    <x v="1"/>
  </r>
  <r>
    <n v="44902"/>
    <x v="467"/>
    <x v="22"/>
    <x v="0"/>
    <x v="7"/>
    <s v="Alliance Big Bands Rubber Bands, 12/Pack"/>
    <n v="3.96"/>
    <n v="2"/>
    <n v="0"/>
    <x v="11"/>
    <x v="1"/>
  </r>
  <r>
    <n v="44902"/>
    <x v="467"/>
    <x v="22"/>
    <x v="0"/>
    <x v="1"/>
    <s v="Avery 509"/>
    <n v="2.61"/>
    <n v="1"/>
    <n v="1.2"/>
    <x v="11"/>
    <x v="1"/>
  </r>
  <r>
    <n v="44902"/>
    <x v="7"/>
    <x v="3"/>
    <x v="1"/>
    <x v="8"/>
    <s v="12-1/2 Diameter Round Wall Clock"/>
    <n v="79.92"/>
    <n v="4"/>
    <n v="28.77"/>
    <x v="11"/>
    <x v="1"/>
  </r>
  <r>
    <n v="44902"/>
    <x v="545"/>
    <x v="20"/>
    <x v="0"/>
    <x v="3"/>
    <s v="Pressboard Data Binders by Wilson Jones"/>
    <n v="21.36"/>
    <n v="5"/>
    <n v="7.21"/>
    <x v="11"/>
    <x v="1"/>
  </r>
  <r>
    <n v="44902"/>
    <x v="545"/>
    <x v="20"/>
    <x v="0"/>
    <x v="3"/>
    <s v="Avery Durable Slant Ring Binders With Label Holder"/>
    <n v="6.69"/>
    <n v="2"/>
    <n v="2.34"/>
    <x v="11"/>
    <x v="1"/>
  </r>
  <r>
    <n v="44902"/>
    <x v="545"/>
    <x v="20"/>
    <x v="2"/>
    <x v="6"/>
    <s v="Digium D40 VoIP phone"/>
    <n v="773.94"/>
    <n v="6"/>
    <n v="224.44"/>
    <x v="11"/>
    <x v="1"/>
  </r>
  <r>
    <n v="44902"/>
    <x v="94"/>
    <x v="3"/>
    <x v="0"/>
    <x v="0"/>
    <s v="Xerox 218"/>
    <n v="12.96"/>
    <n v="2"/>
    <n v="6.22"/>
    <x v="11"/>
    <x v="1"/>
  </r>
  <r>
    <n v="44903"/>
    <x v="722"/>
    <x v="0"/>
    <x v="0"/>
    <x v="0"/>
    <s v="Xerox 1945"/>
    <n v="360.71"/>
    <n v="11"/>
    <n v="130.76"/>
    <x v="11"/>
    <x v="1"/>
  </r>
  <r>
    <n v="44903"/>
    <x v="722"/>
    <x v="0"/>
    <x v="2"/>
    <x v="6"/>
    <s v="Wilson Electronics DB Pro Signal Booster"/>
    <n v="1718.4"/>
    <n v="6"/>
    <n v="150.36000000000001"/>
    <x v="11"/>
    <x v="1"/>
  </r>
  <r>
    <n v="44903"/>
    <x v="701"/>
    <x v="0"/>
    <x v="2"/>
    <x v="6"/>
    <s v="Nokia Lumia 521 (T-Mobile)"/>
    <n v="119.96"/>
    <n v="5"/>
    <n v="12"/>
    <x v="11"/>
    <x v="1"/>
  </r>
  <r>
    <n v="44903"/>
    <x v="598"/>
    <x v="3"/>
    <x v="0"/>
    <x v="2"/>
    <s v="Stur-D-Stor Shelving, Vertical 5-Shelf: 72&quot;H x 36&quot;W x 18 1/2&quot;D"/>
    <n v="221.96"/>
    <n v="2"/>
    <n v="4.4400000000000004"/>
    <x v="11"/>
    <x v="1"/>
  </r>
  <r>
    <n v="44903"/>
    <x v="598"/>
    <x v="3"/>
    <x v="2"/>
    <x v="9"/>
    <s v="WD My Passport Ultra 500GB Portable External Hard Drive"/>
    <n v="236"/>
    <n v="4"/>
    <n v="40.119999999999997"/>
    <x v="11"/>
    <x v="1"/>
  </r>
  <r>
    <n v="44903"/>
    <x v="418"/>
    <x v="26"/>
    <x v="0"/>
    <x v="0"/>
    <s v="Southworth Parchment Paper &amp; Envelopes"/>
    <n v="15.7"/>
    <n v="3"/>
    <n v="5.0999999999999996"/>
    <x v="11"/>
    <x v="1"/>
  </r>
  <r>
    <n v="44904"/>
    <x v="590"/>
    <x v="18"/>
    <x v="0"/>
    <x v="0"/>
    <s v="Xerox 188"/>
    <n v="34.020000000000003"/>
    <n v="3"/>
    <n v="16.670000000000002"/>
    <x v="11"/>
    <x v="1"/>
  </r>
  <r>
    <n v="44905"/>
    <x v="435"/>
    <x v="14"/>
    <x v="0"/>
    <x v="4"/>
    <s v="Avery Hi-Liter Comfort Grip Fluorescent Highlighter, Yellow Ink"/>
    <n v="3.9"/>
    <n v="2"/>
    <n v="1.52"/>
    <x v="11"/>
    <x v="1"/>
  </r>
  <r>
    <n v="44905"/>
    <x v="435"/>
    <x v="14"/>
    <x v="1"/>
    <x v="13"/>
    <s v="Bretford CR8500 Series Meeting Room Furniture"/>
    <n v="801.96"/>
    <n v="2"/>
    <n v="200.49"/>
    <x v="11"/>
    <x v="1"/>
  </r>
  <r>
    <n v="44905"/>
    <x v="435"/>
    <x v="14"/>
    <x v="1"/>
    <x v="5"/>
    <s v="Global Super Steno Chair"/>
    <n v="191.96"/>
    <n v="2"/>
    <n v="32.630000000000003"/>
    <x v="11"/>
    <x v="1"/>
  </r>
  <r>
    <n v="44905"/>
    <x v="435"/>
    <x v="14"/>
    <x v="0"/>
    <x v="1"/>
    <s v="Permanent Self-Adhesive File Folder Labels for Typewriters by Universal"/>
    <n v="2.61"/>
    <n v="1"/>
    <n v="1.2"/>
    <x v="11"/>
    <x v="1"/>
  </r>
  <r>
    <n v="44905"/>
    <x v="580"/>
    <x v="4"/>
    <x v="0"/>
    <x v="4"/>
    <s v="Staples in misc. colors"/>
    <n v="1.78"/>
    <n v="1"/>
    <n v="0.5"/>
    <x v="11"/>
    <x v="1"/>
  </r>
  <r>
    <n v="44905"/>
    <x v="580"/>
    <x v="4"/>
    <x v="0"/>
    <x v="0"/>
    <s v="Xerox 201"/>
    <n v="25.92"/>
    <n v="4"/>
    <n v="12.44"/>
    <x v="11"/>
    <x v="1"/>
  </r>
  <r>
    <n v="44905"/>
    <x v="580"/>
    <x v="4"/>
    <x v="2"/>
    <x v="9"/>
    <s v="Memorex 25GB 6X Branded Blu-Ray Recordable Disc, 15/Pack"/>
    <n v="101.94"/>
    <n v="6"/>
    <n v="21.41"/>
    <x v="11"/>
    <x v="1"/>
  </r>
  <r>
    <n v="44905"/>
    <x v="338"/>
    <x v="20"/>
    <x v="0"/>
    <x v="1"/>
    <s v="Avery 486"/>
    <n v="7.31"/>
    <n v="1"/>
    <n v="3.44"/>
    <x v="11"/>
    <x v="1"/>
  </r>
  <r>
    <n v="44905"/>
    <x v="338"/>
    <x v="20"/>
    <x v="2"/>
    <x v="16"/>
    <s v="Hewlett Packard 610 Color Digital Copier / Printer"/>
    <n v="799.98"/>
    <n v="2"/>
    <n v="250"/>
    <x v="11"/>
    <x v="1"/>
  </r>
  <r>
    <n v="44905"/>
    <x v="338"/>
    <x v="20"/>
    <x v="0"/>
    <x v="0"/>
    <s v="Adams Phone Message Book, 200 Message Capacity, 8 1/16Â” x 11Â”"/>
    <n v="41.28"/>
    <n v="6"/>
    <n v="18.989999999999998"/>
    <x v="11"/>
    <x v="1"/>
  </r>
  <r>
    <n v="44905"/>
    <x v="338"/>
    <x v="20"/>
    <x v="0"/>
    <x v="0"/>
    <s v="Xerox 1883"/>
    <n v="184.66"/>
    <n v="7"/>
    <n v="84.94"/>
    <x v="11"/>
    <x v="1"/>
  </r>
  <r>
    <n v="44905"/>
    <x v="666"/>
    <x v="36"/>
    <x v="0"/>
    <x v="4"/>
    <s v="Manco Dry-Lighter Erasable Highlighter"/>
    <n v="27.36"/>
    <n v="9"/>
    <n v="9.3000000000000007"/>
    <x v="11"/>
    <x v="1"/>
  </r>
  <r>
    <n v="44905"/>
    <x v="666"/>
    <x v="36"/>
    <x v="0"/>
    <x v="0"/>
    <s v="Recycled Desk Saver Line &quot;While You Were Out&quot; Book, 5 1/2&quot; X 4&quot;"/>
    <n v="44.75"/>
    <n v="5"/>
    <n v="20.59"/>
    <x v="11"/>
    <x v="1"/>
  </r>
  <r>
    <n v="44905"/>
    <x v="666"/>
    <x v="36"/>
    <x v="2"/>
    <x v="6"/>
    <s v="Cisco 8x8 Inc. 6753i IP Business Phone System"/>
    <n v="134.99"/>
    <n v="1"/>
    <n v="36.450000000000003"/>
    <x v="11"/>
    <x v="1"/>
  </r>
  <r>
    <n v="44905"/>
    <x v="666"/>
    <x v="36"/>
    <x v="0"/>
    <x v="0"/>
    <s v="Astroparche Fine Business Paper"/>
    <n v="26.4"/>
    <n v="5"/>
    <n v="12.67"/>
    <x v="11"/>
    <x v="1"/>
  </r>
  <r>
    <n v="44905"/>
    <x v="666"/>
    <x v="36"/>
    <x v="1"/>
    <x v="5"/>
    <s v="Global Ergonomic Managers Chair"/>
    <n v="542.94000000000005"/>
    <n v="3"/>
    <n v="141.16"/>
    <x v="11"/>
    <x v="1"/>
  </r>
  <r>
    <n v="44905"/>
    <x v="658"/>
    <x v="3"/>
    <x v="0"/>
    <x v="4"/>
    <s v="Boston Electric Pencil Sharpener, Model 1818, Charcoal Black"/>
    <n v="56.3"/>
    <n v="2"/>
    <n v="15.76"/>
    <x v="11"/>
    <x v="1"/>
  </r>
  <r>
    <n v="44905"/>
    <x v="621"/>
    <x v="1"/>
    <x v="0"/>
    <x v="12"/>
    <s v="3M Replacement Filter for Office Air Cleaner for 20' x 33' Room"/>
    <n v="53.09"/>
    <n v="7"/>
    <n v="-108.83"/>
    <x v="11"/>
    <x v="1"/>
  </r>
  <r>
    <n v="44905"/>
    <x v="711"/>
    <x v="3"/>
    <x v="0"/>
    <x v="1"/>
    <s v="Avery File Folder Labels"/>
    <n v="5.76"/>
    <n v="2"/>
    <n v="2.82"/>
    <x v="11"/>
    <x v="1"/>
  </r>
  <r>
    <n v="44905"/>
    <x v="371"/>
    <x v="10"/>
    <x v="2"/>
    <x v="9"/>
    <s v="Maxell 4.7GB DVD-RW 3/Pack"/>
    <n v="25.49"/>
    <n v="2"/>
    <n v="4.46"/>
    <x v="11"/>
    <x v="1"/>
  </r>
  <r>
    <n v="44906"/>
    <x v="661"/>
    <x v="6"/>
    <x v="0"/>
    <x v="1"/>
    <s v="Dot Matrix Printer Tape Reel Labels, White, 5000/Box"/>
    <n v="196.62"/>
    <n v="2"/>
    <n v="96.34"/>
    <x v="11"/>
    <x v="1"/>
  </r>
  <r>
    <n v="44906"/>
    <x v="723"/>
    <x v="0"/>
    <x v="2"/>
    <x v="9"/>
    <s v="Logitech Wireless Performance Mouse MX for PC and Mac"/>
    <n v="159.97999999999999"/>
    <n v="2"/>
    <n v="36"/>
    <x v="11"/>
    <x v="1"/>
  </r>
  <r>
    <n v="44906"/>
    <x v="723"/>
    <x v="0"/>
    <x v="0"/>
    <x v="2"/>
    <s v="Eldon ProFile File 'N Store Portable File Tub Letter/Legal Size Black"/>
    <n v="46.34"/>
    <n v="3"/>
    <n v="4.63"/>
    <x v="11"/>
    <x v="1"/>
  </r>
  <r>
    <n v="44906"/>
    <x v="258"/>
    <x v="16"/>
    <x v="0"/>
    <x v="3"/>
    <s v="Acco D-Ring Binder w/DublLock"/>
    <n v="12.83"/>
    <n v="2"/>
    <n v="-8.98"/>
    <x v="11"/>
    <x v="1"/>
  </r>
  <r>
    <n v="44906"/>
    <x v="576"/>
    <x v="26"/>
    <x v="0"/>
    <x v="4"/>
    <s v="Newell 313"/>
    <n v="13.12"/>
    <n v="5"/>
    <n v="1.1499999999999999"/>
    <x v="11"/>
    <x v="1"/>
  </r>
  <r>
    <n v="44906"/>
    <x v="576"/>
    <x v="26"/>
    <x v="1"/>
    <x v="11"/>
    <s v="Bush Westfield Collection Bookcases, Dark Cherry Finish"/>
    <n v="69.58"/>
    <n v="4"/>
    <n v="-143.79"/>
    <x v="11"/>
    <x v="1"/>
  </r>
  <r>
    <n v="44906"/>
    <x v="576"/>
    <x v="26"/>
    <x v="0"/>
    <x v="4"/>
    <s v="Newell 326"/>
    <n v="4.22"/>
    <n v="3"/>
    <n v="0.48"/>
    <x v="11"/>
    <x v="1"/>
  </r>
  <r>
    <n v="44906"/>
    <x v="576"/>
    <x v="26"/>
    <x v="2"/>
    <x v="9"/>
    <s v="Logitech Keyboard K120"/>
    <n v="58.08"/>
    <n v="4"/>
    <n v="-6.53"/>
    <x v="11"/>
    <x v="1"/>
  </r>
  <r>
    <n v="44906"/>
    <x v="576"/>
    <x v="26"/>
    <x v="1"/>
    <x v="8"/>
    <s v="Master Caster Door Stop, Large Neon Orange"/>
    <n v="52.42"/>
    <n v="9"/>
    <n v="15.07"/>
    <x v="11"/>
    <x v="1"/>
  </r>
  <r>
    <n v="44906"/>
    <x v="576"/>
    <x v="26"/>
    <x v="1"/>
    <x v="8"/>
    <s v="DAX Wood Document Frame"/>
    <n v="54.92"/>
    <n v="5"/>
    <n v="10.98"/>
    <x v="11"/>
    <x v="1"/>
  </r>
  <r>
    <n v="44906"/>
    <x v="576"/>
    <x v="26"/>
    <x v="1"/>
    <x v="13"/>
    <s v="Bevis Rectangular Conference Tables"/>
    <n v="364.95"/>
    <n v="5"/>
    <n v="-248.17"/>
    <x v="11"/>
    <x v="1"/>
  </r>
  <r>
    <n v="44906"/>
    <x v="576"/>
    <x v="26"/>
    <x v="0"/>
    <x v="0"/>
    <s v="Xerox 1932"/>
    <n v="85.06"/>
    <n v="3"/>
    <n v="28.71"/>
    <x v="11"/>
    <x v="1"/>
  </r>
  <r>
    <n v="44906"/>
    <x v="576"/>
    <x v="26"/>
    <x v="0"/>
    <x v="0"/>
    <s v="Avery Personal Creations Heavyweight Cards"/>
    <n v="27.7"/>
    <n v="3"/>
    <n v="9.69"/>
    <x v="11"/>
    <x v="1"/>
  </r>
  <r>
    <n v="44906"/>
    <x v="164"/>
    <x v="10"/>
    <x v="0"/>
    <x v="3"/>
    <s v="GBC Plasticlear Binding Covers"/>
    <n v="10.33"/>
    <n v="3"/>
    <n v="-7.58"/>
    <x v="11"/>
    <x v="1"/>
  </r>
  <r>
    <n v="44906"/>
    <x v="412"/>
    <x v="3"/>
    <x v="0"/>
    <x v="3"/>
    <s v="GBC Recycled Grain Textured Covers"/>
    <n v="110.53"/>
    <n v="4"/>
    <n v="38.68"/>
    <x v="11"/>
    <x v="1"/>
  </r>
  <r>
    <n v="44906"/>
    <x v="273"/>
    <x v="14"/>
    <x v="2"/>
    <x v="9"/>
    <s v="Maxell 4.7GB DVD+RW 3/Pack"/>
    <n v="175.23"/>
    <n v="11"/>
    <n v="61.33"/>
    <x v="11"/>
    <x v="1"/>
  </r>
  <r>
    <n v="44906"/>
    <x v="273"/>
    <x v="14"/>
    <x v="2"/>
    <x v="6"/>
    <s v="BlackBerry Q10"/>
    <n v="125.99"/>
    <n v="1"/>
    <n v="31.5"/>
    <x v="11"/>
    <x v="1"/>
  </r>
  <r>
    <n v="44906"/>
    <x v="273"/>
    <x v="14"/>
    <x v="0"/>
    <x v="3"/>
    <s v="Ibico Covers for Plastic or Wire Binding Elements"/>
    <n v="23"/>
    <n v="2"/>
    <n v="10.35"/>
    <x v="11"/>
    <x v="1"/>
  </r>
  <r>
    <n v="44907"/>
    <x v="235"/>
    <x v="3"/>
    <x v="1"/>
    <x v="5"/>
    <s v="Lifetime Advantage Folding Chairs, 4/Carton"/>
    <n v="348.93"/>
    <n v="2"/>
    <n v="34.89"/>
    <x v="11"/>
    <x v="1"/>
  </r>
  <r>
    <n v="44907"/>
    <x v="380"/>
    <x v="3"/>
    <x v="0"/>
    <x v="7"/>
    <s v="Staples"/>
    <n v="7.86"/>
    <n v="2"/>
    <n v="3.62"/>
    <x v="11"/>
    <x v="1"/>
  </r>
  <r>
    <n v="44907"/>
    <x v="380"/>
    <x v="3"/>
    <x v="0"/>
    <x v="3"/>
    <s v="Recycled Premium Regency Composition Covers"/>
    <n v="24.45"/>
    <n v="2"/>
    <n v="8.86"/>
    <x v="11"/>
    <x v="1"/>
  </r>
  <r>
    <n v="44907"/>
    <x v="699"/>
    <x v="36"/>
    <x v="0"/>
    <x v="4"/>
    <s v="Rogers Handheld Barrel Pencil Sharpener"/>
    <n v="8.2200000000000006"/>
    <n v="3"/>
    <n v="2.2200000000000002"/>
    <x v="11"/>
    <x v="1"/>
  </r>
  <r>
    <n v="44907"/>
    <x v="557"/>
    <x v="0"/>
    <x v="2"/>
    <x v="9"/>
    <s v="AmazonBasics 3-Button USB Wired Mouse"/>
    <n v="22.37"/>
    <n v="4"/>
    <n v="6.43"/>
    <x v="11"/>
    <x v="1"/>
  </r>
  <r>
    <n v="44907"/>
    <x v="21"/>
    <x v="3"/>
    <x v="0"/>
    <x v="4"/>
    <s v="Newell 311"/>
    <n v="2.21"/>
    <n v="1"/>
    <n v="0.6"/>
    <x v="11"/>
    <x v="1"/>
  </r>
  <r>
    <n v="44907"/>
    <x v="21"/>
    <x v="3"/>
    <x v="0"/>
    <x v="10"/>
    <s v="Peel &amp; Seel Envelopes"/>
    <n v="15.52"/>
    <n v="4"/>
    <n v="7.45"/>
    <x v="11"/>
    <x v="1"/>
  </r>
  <r>
    <n v="44907"/>
    <x v="21"/>
    <x v="3"/>
    <x v="0"/>
    <x v="0"/>
    <s v="Black Print Carbonless Snap-Off Rapid Letter, 8 1/2&quot; x 7&quot;"/>
    <n v="36.44"/>
    <n v="4"/>
    <n v="16.399999999999999"/>
    <x v="11"/>
    <x v="1"/>
  </r>
  <r>
    <n v="44907"/>
    <x v="276"/>
    <x v="3"/>
    <x v="1"/>
    <x v="8"/>
    <s v="Eldon Cleatmat Chair Mats for Medium Pile Carpets"/>
    <n v="166.5"/>
    <n v="3"/>
    <n v="21.65"/>
    <x v="11"/>
    <x v="1"/>
  </r>
  <r>
    <n v="44907"/>
    <x v="276"/>
    <x v="3"/>
    <x v="0"/>
    <x v="2"/>
    <s v="Standard Rollaway File with Lock"/>
    <n v="360.38"/>
    <n v="2"/>
    <n v="93.7"/>
    <x v="11"/>
    <x v="1"/>
  </r>
  <r>
    <n v="44907"/>
    <x v="104"/>
    <x v="17"/>
    <x v="0"/>
    <x v="0"/>
    <s v="Xerox 1930"/>
    <n v="32.4"/>
    <n v="5"/>
    <n v="15.88"/>
    <x v="11"/>
    <x v="1"/>
  </r>
  <r>
    <n v="44907"/>
    <x v="104"/>
    <x v="17"/>
    <x v="0"/>
    <x v="0"/>
    <s v="Xerox 1916"/>
    <n v="97.88"/>
    <n v="2"/>
    <n v="48.94"/>
    <x v="11"/>
    <x v="1"/>
  </r>
  <r>
    <n v="44907"/>
    <x v="502"/>
    <x v="3"/>
    <x v="2"/>
    <x v="9"/>
    <s v="Logitech Wireless Marathon Mouse M705"/>
    <n v="299.94"/>
    <n v="6"/>
    <n v="128.97"/>
    <x v="11"/>
    <x v="1"/>
  </r>
  <r>
    <n v="44907"/>
    <x v="502"/>
    <x v="3"/>
    <x v="0"/>
    <x v="14"/>
    <s v="Staple remover"/>
    <n v="25.76"/>
    <n v="7"/>
    <n v="0.52"/>
    <x v="11"/>
    <x v="1"/>
  </r>
  <r>
    <n v="44908"/>
    <x v="468"/>
    <x v="3"/>
    <x v="0"/>
    <x v="0"/>
    <s v="Xerox 213"/>
    <n v="12.96"/>
    <n v="2"/>
    <n v="6.22"/>
    <x v="11"/>
    <x v="1"/>
  </r>
  <r>
    <n v="44908"/>
    <x v="468"/>
    <x v="3"/>
    <x v="0"/>
    <x v="12"/>
    <s v="Fellowes 8 Outlet Superior Workstation Surge Protector w/o Phone/Fax/Modem Protection"/>
    <n v="134.47999999999999"/>
    <n v="4"/>
    <n v="34.96"/>
    <x v="11"/>
    <x v="1"/>
  </r>
  <r>
    <n v="44908"/>
    <x v="550"/>
    <x v="3"/>
    <x v="0"/>
    <x v="1"/>
    <s v="Avery 513"/>
    <n v="9.9600000000000009"/>
    <n v="2"/>
    <n v="4.58"/>
    <x v="11"/>
    <x v="1"/>
  </r>
  <r>
    <n v="44908"/>
    <x v="122"/>
    <x v="3"/>
    <x v="2"/>
    <x v="6"/>
    <s v="Plantronics Voyager Pro Legend"/>
    <n v="494.38"/>
    <n v="3"/>
    <n v="49.44"/>
    <x v="11"/>
    <x v="1"/>
  </r>
  <r>
    <n v="44908"/>
    <x v="122"/>
    <x v="3"/>
    <x v="0"/>
    <x v="3"/>
    <s v="Angle-D Binders with Locking Rings, Label Holders"/>
    <n v="29.2"/>
    <n v="5"/>
    <n v="9.86"/>
    <x v="11"/>
    <x v="1"/>
  </r>
  <r>
    <n v="44908"/>
    <x v="122"/>
    <x v="3"/>
    <x v="2"/>
    <x v="9"/>
    <s v="Logitech K350 2.4Ghz Wireless Keyboard"/>
    <n v="248.85"/>
    <n v="5"/>
    <n v="27.37"/>
    <x v="11"/>
    <x v="1"/>
  </r>
  <r>
    <n v="44908"/>
    <x v="122"/>
    <x v="3"/>
    <x v="2"/>
    <x v="9"/>
    <s v="Memorex Mini Travel Drive 64 GB USB 2.0 Flash Drive"/>
    <n v="36.24"/>
    <n v="1"/>
    <n v="15.22"/>
    <x v="11"/>
    <x v="1"/>
  </r>
  <r>
    <n v="44908"/>
    <x v="222"/>
    <x v="32"/>
    <x v="0"/>
    <x v="0"/>
    <s v="Xerox 222"/>
    <n v="19.440000000000001"/>
    <n v="3"/>
    <n v="9.33"/>
    <x v="11"/>
    <x v="1"/>
  </r>
  <r>
    <n v="44908"/>
    <x v="222"/>
    <x v="32"/>
    <x v="0"/>
    <x v="3"/>
    <s v="Flexible Leather- Look Classic Collection Ring Binder"/>
    <n v="37.880000000000003"/>
    <n v="2"/>
    <n v="18.940000000000001"/>
    <x v="11"/>
    <x v="1"/>
  </r>
  <r>
    <n v="44909"/>
    <x v="22"/>
    <x v="4"/>
    <x v="0"/>
    <x v="3"/>
    <s v="3-ring staple pack"/>
    <n v="3.76"/>
    <n v="2"/>
    <n v="1.8"/>
    <x v="11"/>
    <x v="1"/>
  </r>
  <r>
    <n v="44909"/>
    <x v="724"/>
    <x v="11"/>
    <x v="2"/>
    <x v="6"/>
    <s v="HTC One"/>
    <n v="319.97000000000003"/>
    <n v="4"/>
    <n v="36"/>
    <x v="11"/>
    <x v="1"/>
  </r>
  <r>
    <n v="44909"/>
    <x v="247"/>
    <x v="3"/>
    <x v="0"/>
    <x v="3"/>
    <s v="Wilson Jones Standard D-Ring Binders"/>
    <n v="8.1"/>
    <n v="2"/>
    <n v="2.73"/>
    <x v="11"/>
    <x v="1"/>
  </r>
  <r>
    <n v="44909"/>
    <x v="435"/>
    <x v="29"/>
    <x v="1"/>
    <x v="8"/>
    <s v="Stackable Trays"/>
    <n v="6.16"/>
    <n v="2"/>
    <n v="1.97"/>
    <x v="11"/>
    <x v="1"/>
  </r>
  <r>
    <n v="44909"/>
    <x v="435"/>
    <x v="29"/>
    <x v="0"/>
    <x v="4"/>
    <s v="Boston Electric Pencil Sharpener, Model 1818, Charcoal Black"/>
    <n v="56.3"/>
    <n v="2"/>
    <n v="15.76"/>
    <x v="11"/>
    <x v="1"/>
  </r>
  <r>
    <n v="44909"/>
    <x v="367"/>
    <x v="3"/>
    <x v="1"/>
    <x v="8"/>
    <s v="Master Caster Door Stop, Gray"/>
    <n v="15.24"/>
    <n v="3"/>
    <n v="5.18"/>
    <x v="11"/>
    <x v="1"/>
  </r>
  <r>
    <n v="44909"/>
    <x v="281"/>
    <x v="3"/>
    <x v="1"/>
    <x v="8"/>
    <s v="Staple-based wall hangings"/>
    <n v="29.22"/>
    <n v="3"/>
    <n v="12.86"/>
    <x v="11"/>
    <x v="1"/>
  </r>
  <r>
    <n v="44909"/>
    <x v="63"/>
    <x v="3"/>
    <x v="2"/>
    <x v="9"/>
    <s v="Micro Innovations USB RF Wireless Keyboard with Mouse"/>
    <n v="50"/>
    <n v="2"/>
    <n v="10.5"/>
    <x v="11"/>
    <x v="1"/>
  </r>
  <r>
    <n v="44909"/>
    <x v="504"/>
    <x v="3"/>
    <x v="0"/>
    <x v="3"/>
    <s v="Ibico Recycled Grain-Textured Covers"/>
    <n v="55.26"/>
    <n v="2"/>
    <n v="20.72"/>
    <x v="11"/>
    <x v="1"/>
  </r>
  <r>
    <n v="44909"/>
    <x v="504"/>
    <x v="3"/>
    <x v="0"/>
    <x v="0"/>
    <s v="Xerox 23"/>
    <n v="6.48"/>
    <n v="1"/>
    <n v="3.11"/>
    <x v="11"/>
    <x v="1"/>
  </r>
  <r>
    <n v="44909"/>
    <x v="504"/>
    <x v="3"/>
    <x v="0"/>
    <x v="3"/>
    <s v="GBC Laser Imprintable Binding System Covers, Desert Sand"/>
    <n v="34.25"/>
    <n v="3"/>
    <n v="11.56"/>
    <x v="11"/>
    <x v="1"/>
  </r>
  <r>
    <n v="44909"/>
    <x v="504"/>
    <x v="3"/>
    <x v="1"/>
    <x v="13"/>
    <s v="Bush Andora Conference Table, Maple/Graphite Gray Finish"/>
    <n v="273.57"/>
    <n v="2"/>
    <n v="10.26"/>
    <x v="11"/>
    <x v="1"/>
  </r>
  <r>
    <n v="44910"/>
    <x v="412"/>
    <x v="20"/>
    <x v="0"/>
    <x v="4"/>
    <s v="Sanford Colorific Eraseable Coloring Pencils, 12 Count"/>
    <n v="3.28"/>
    <n v="1"/>
    <n v="1.41"/>
    <x v="11"/>
    <x v="1"/>
  </r>
  <r>
    <n v="44910"/>
    <x v="343"/>
    <x v="22"/>
    <x v="0"/>
    <x v="12"/>
    <s v="3M Office Air Cleaner"/>
    <n v="103.92"/>
    <n v="4"/>
    <n v="36.369999999999997"/>
    <x v="11"/>
    <x v="1"/>
  </r>
  <r>
    <n v="44910"/>
    <x v="343"/>
    <x v="22"/>
    <x v="2"/>
    <x v="9"/>
    <s v="Logitech G700s Rechargeable Gaming Mouse"/>
    <n v="899.91"/>
    <n v="9"/>
    <n v="377.96"/>
    <x v="11"/>
    <x v="1"/>
  </r>
  <r>
    <n v="44910"/>
    <x v="343"/>
    <x v="22"/>
    <x v="0"/>
    <x v="3"/>
    <s v="Acco D-Ring Binder w/DublLock"/>
    <n v="51.31"/>
    <n v="3"/>
    <n v="18.600000000000001"/>
    <x v="11"/>
    <x v="1"/>
  </r>
  <r>
    <n v="44910"/>
    <x v="40"/>
    <x v="10"/>
    <x v="2"/>
    <x v="9"/>
    <s v="Plantronics Savi W720 Multi-Device Wireless Headset System"/>
    <n v="2025.36"/>
    <n v="6"/>
    <n v="607.61"/>
    <x v="11"/>
    <x v="1"/>
  </r>
  <r>
    <n v="44910"/>
    <x v="40"/>
    <x v="10"/>
    <x v="2"/>
    <x v="15"/>
    <s v="Cubify CubeX 3D Printer Double Head Print"/>
    <n v="1799.99"/>
    <n v="2"/>
    <n v="-2639.99"/>
    <x v="11"/>
    <x v="1"/>
  </r>
  <r>
    <n v="44910"/>
    <x v="40"/>
    <x v="10"/>
    <x v="2"/>
    <x v="6"/>
    <s v="Panasonic KX TS3282W Corded phone"/>
    <n v="101.99"/>
    <n v="2"/>
    <n v="-17"/>
    <x v="11"/>
    <x v="1"/>
  </r>
  <r>
    <n v="44910"/>
    <x v="40"/>
    <x v="10"/>
    <x v="1"/>
    <x v="8"/>
    <s v="Howard Miller 13&quot; Diameter Goldtone Round Wall Clock"/>
    <n v="262.86"/>
    <n v="7"/>
    <n v="69"/>
    <x v="11"/>
    <x v="1"/>
  </r>
  <r>
    <n v="44910"/>
    <x v="390"/>
    <x v="25"/>
    <x v="2"/>
    <x v="6"/>
    <s v="Cisco Small Business SPA 502G VoIP phone"/>
    <n v="246.17"/>
    <n v="3"/>
    <n v="21.54"/>
    <x v="11"/>
    <x v="1"/>
  </r>
  <r>
    <n v="44911"/>
    <x v="707"/>
    <x v="22"/>
    <x v="0"/>
    <x v="0"/>
    <s v="Xerox 190"/>
    <n v="4.9800000000000004"/>
    <n v="1"/>
    <n v="2.34"/>
    <x v="11"/>
    <x v="1"/>
  </r>
  <r>
    <n v="44912"/>
    <x v="154"/>
    <x v="14"/>
    <x v="0"/>
    <x v="3"/>
    <s v="GBC Plastic Binding Combs"/>
    <n v="29.52"/>
    <n v="4"/>
    <n v="14.46"/>
    <x v="11"/>
    <x v="1"/>
  </r>
  <r>
    <n v="44912"/>
    <x v="154"/>
    <x v="14"/>
    <x v="1"/>
    <x v="5"/>
    <s v="Hon Valutask Swivel Chairs"/>
    <n v="302.94"/>
    <n v="3"/>
    <n v="48.47"/>
    <x v="11"/>
    <x v="1"/>
  </r>
  <r>
    <n v="44912"/>
    <x v="154"/>
    <x v="14"/>
    <x v="1"/>
    <x v="5"/>
    <s v="Harbour Creations 67200 Series Stacking Chairs"/>
    <n v="142.36000000000001"/>
    <n v="2"/>
    <n v="38.44"/>
    <x v="11"/>
    <x v="1"/>
  </r>
  <r>
    <n v="44912"/>
    <x v="154"/>
    <x v="14"/>
    <x v="1"/>
    <x v="5"/>
    <s v="Global Value Steno Chair, Gray"/>
    <n v="546.66"/>
    <n v="9"/>
    <n v="136.66999999999999"/>
    <x v="11"/>
    <x v="1"/>
  </r>
  <r>
    <n v="44912"/>
    <x v="154"/>
    <x v="14"/>
    <x v="1"/>
    <x v="8"/>
    <s v="Tenex Carpeted, Granite-Look or Clear Contemporary Contour Shape Chair Mats"/>
    <n v="212.13"/>
    <n v="3"/>
    <n v="14.85"/>
    <x v="11"/>
    <x v="1"/>
  </r>
  <r>
    <n v="44912"/>
    <x v="260"/>
    <x v="1"/>
    <x v="0"/>
    <x v="2"/>
    <s v="Tennsco Double-Tier Lockers"/>
    <n v="180.02"/>
    <n v="1"/>
    <n v="-15.75"/>
    <x v="11"/>
    <x v="1"/>
  </r>
  <r>
    <n v="44912"/>
    <x v="260"/>
    <x v="1"/>
    <x v="1"/>
    <x v="8"/>
    <s v="Howard Miller 11-1/2&quot; Diameter Ridgewood Wall Clock"/>
    <n v="41.55"/>
    <n v="2"/>
    <n v="-19.739999999999998"/>
    <x v="11"/>
    <x v="1"/>
  </r>
  <r>
    <n v="44912"/>
    <x v="260"/>
    <x v="1"/>
    <x v="0"/>
    <x v="4"/>
    <s v="Newell 35"/>
    <n v="13.12"/>
    <n v="5"/>
    <n v="1.48"/>
    <x v="11"/>
    <x v="1"/>
  </r>
  <r>
    <n v="44912"/>
    <x v="194"/>
    <x v="3"/>
    <x v="0"/>
    <x v="4"/>
    <s v="Sanford 52201 APSCO Electric Pencil Sharpener"/>
    <n v="204.85"/>
    <n v="5"/>
    <n v="53.26"/>
    <x v="11"/>
    <x v="1"/>
  </r>
  <r>
    <n v="44912"/>
    <x v="194"/>
    <x v="3"/>
    <x v="2"/>
    <x v="6"/>
    <s v="Panasonic KX TS3282W Corded phone"/>
    <n v="135.97999999999999"/>
    <n v="2"/>
    <n v="17"/>
    <x v="11"/>
    <x v="1"/>
  </r>
  <r>
    <n v="44912"/>
    <x v="194"/>
    <x v="3"/>
    <x v="0"/>
    <x v="4"/>
    <s v="Sanford Colorific Eraseable Coloring Pencils, 12 Count"/>
    <n v="16.399999999999999"/>
    <n v="5"/>
    <n v="7.05"/>
    <x v="11"/>
    <x v="1"/>
  </r>
  <r>
    <n v="44912"/>
    <x v="194"/>
    <x v="3"/>
    <x v="0"/>
    <x v="3"/>
    <s v="Avery Arch Ring Binders"/>
    <n v="92.96"/>
    <n v="2"/>
    <n v="31.37"/>
    <x v="11"/>
    <x v="1"/>
  </r>
  <r>
    <n v="44913"/>
    <x v="272"/>
    <x v="10"/>
    <x v="0"/>
    <x v="2"/>
    <s v="Fellowes Officeware Wire Shelving"/>
    <n v="646.78"/>
    <n v="9"/>
    <n v="-145.52000000000001"/>
    <x v="11"/>
    <x v="1"/>
  </r>
  <r>
    <n v="44913"/>
    <x v="363"/>
    <x v="20"/>
    <x v="2"/>
    <x v="9"/>
    <s v="Imation Bio 8GB USBÂ Flash Drive ImationÂ Corp"/>
    <n v="166.24"/>
    <n v="1"/>
    <n v="24.94"/>
    <x v="11"/>
    <x v="1"/>
  </r>
  <r>
    <n v="44913"/>
    <x v="521"/>
    <x v="26"/>
    <x v="0"/>
    <x v="4"/>
    <s v="Newell 320"/>
    <n v="6.85"/>
    <n v="2"/>
    <n v="0.6"/>
    <x v="11"/>
    <x v="1"/>
  </r>
  <r>
    <n v="44913"/>
    <x v="357"/>
    <x v="15"/>
    <x v="0"/>
    <x v="10"/>
    <s v="#10- 4 1/8&quot; x 9 1/2&quot; Recycled Envelopes"/>
    <n v="55.94"/>
    <n v="8"/>
    <n v="18.88"/>
    <x v="11"/>
    <x v="1"/>
  </r>
  <r>
    <n v="44913"/>
    <x v="357"/>
    <x v="15"/>
    <x v="0"/>
    <x v="1"/>
    <s v="Avery 507"/>
    <n v="18.43"/>
    <n v="8"/>
    <n v="5.99"/>
    <x v="11"/>
    <x v="1"/>
  </r>
  <r>
    <n v="44913"/>
    <x v="357"/>
    <x v="15"/>
    <x v="1"/>
    <x v="8"/>
    <s v="Master Caster Door Stop, Brown"/>
    <n v="20.32"/>
    <n v="5"/>
    <n v="3.56"/>
    <x v="11"/>
    <x v="1"/>
  </r>
  <r>
    <n v="44913"/>
    <x v="412"/>
    <x v="10"/>
    <x v="0"/>
    <x v="0"/>
    <s v="Xerox 226"/>
    <n v="20.74"/>
    <n v="4"/>
    <n v="7.26"/>
    <x v="11"/>
    <x v="1"/>
  </r>
  <r>
    <n v="44914"/>
    <x v="229"/>
    <x v="3"/>
    <x v="2"/>
    <x v="6"/>
    <s v="ShoreTel ShorePhone IP 230 VoIP phone"/>
    <n v="675.96"/>
    <n v="5"/>
    <n v="84.5"/>
    <x v="11"/>
    <x v="1"/>
  </r>
  <r>
    <n v="44914"/>
    <x v="229"/>
    <x v="3"/>
    <x v="2"/>
    <x v="9"/>
    <s v="Plantronics Savi W720 Multi-Device Wireless Headset System"/>
    <n v="1265.8499999999999"/>
    <n v="3"/>
    <n v="556.97"/>
    <x v="11"/>
    <x v="1"/>
  </r>
  <r>
    <n v="44914"/>
    <x v="144"/>
    <x v="2"/>
    <x v="0"/>
    <x v="12"/>
    <s v="Avanti 4.4 Cu. Ft. Refrigerator"/>
    <n v="434.35"/>
    <n v="3"/>
    <n v="43.44"/>
    <x v="11"/>
    <x v="1"/>
  </r>
  <r>
    <n v="44914"/>
    <x v="144"/>
    <x v="2"/>
    <x v="0"/>
    <x v="12"/>
    <s v="Hoover Replacement Belt for Commercial Guardsman Heavy-Duty Upright Vacuum"/>
    <n v="3.55"/>
    <n v="2"/>
    <n v="0.44"/>
    <x v="11"/>
    <x v="1"/>
  </r>
  <r>
    <n v="44914"/>
    <x v="144"/>
    <x v="2"/>
    <x v="0"/>
    <x v="12"/>
    <s v="Fellowes Advanced 8 Outlet Surge Suppressor with Phone/Fax Protection"/>
    <n v="88.83"/>
    <n v="4"/>
    <n v="7.77"/>
    <x v="11"/>
    <x v="1"/>
  </r>
  <r>
    <n v="44914"/>
    <x v="436"/>
    <x v="40"/>
    <x v="0"/>
    <x v="3"/>
    <s v="Self-Adhesive Ring Binder Labels"/>
    <n v="7.04"/>
    <n v="2"/>
    <n v="3.31"/>
    <x v="11"/>
    <x v="1"/>
  </r>
  <r>
    <n v="44914"/>
    <x v="436"/>
    <x v="40"/>
    <x v="0"/>
    <x v="7"/>
    <s v="Bagged Rubber Bands"/>
    <n v="5.04"/>
    <n v="4"/>
    <n v="0.2"/>
    <x v="11"/>
    <x v="1"/>
  </r>
  <r>
    <n v="44914"/>
    <x v="436"/>
    <x v="40"/>
    <x v="0"/>
    <x v="0"/>
    <s v="White Computer Printout Paper by Universal"/>
    <n v="116.28"/>
    <n v="3"/>
    <n v="56.98"/>
    <x v="11"/>
    <x v="1"/>
  </r>
  <r>
    <n v="44914"/>
    <x v="378"/>
    <x v="1"/>
    <x v="2"/>
    <x v="6"/>
    <s v="Samsung Rugby III"/>
    <n v="158.38"/>
    <n v="3"/>
    <n v="13.86"/>
    <x v="11"/>
    <x v="1"/>
  </r>
  <r>
    <n v="44914"/>
    <x v="725"/>
    <x v="38"/>
    <x v="0"/>
    <x v="0"/>
    <s v="Xerox 1903"/>
    <n v="29.9"/>
    <n v="5"/>
    <n v="14.65"/>
    <x v="11"/>
    <x v="1"/>
  </r>
  <r>
    <n v="44914"/>
    <x v="725"/>
    <x v="38"/>
    <x v="2"/>
    <x v="9"/>
    <s v="Logitech diNovo Edge Keyboard"/>
    <n v="2249.91"/>
    <n v="9"/>
    <n v="517.48"/>
    <x v="11"/>
    <x v="1"/>
  </r>
  <r>
    <n v="44914"/>
    <x v="725"/>
    <x v="38"/>
    <x v="1"/>
    <x v="13"/>
    <s v="Bretford Rectangular Conference Table Tops"/>
    <n v="1053.1600000000001"/>
    <n v="4"/>
    <n v="-105.32"/>
    <x v="11"/>
    <x v="1"/>
  </r>
  <r>
    <n v="44914"/>
    <x v="89"/>
    <x v="1"/>
    <x v="2"/>
    <x v="9"/>
    <s v="Maxell 4.7GB DVD+RW 3/Pack"/>
    <n v="25.49"/>
    <n v="2"/>
    <n v="4.78"/>
    <x v="11"/>
    <x v="1"/>
  </r>
  <r>
    <n v="44914"/>
    <x v="316"/>
    <x v="2"/>
    <x v="0"/>
    <x v="1"/>
    <s v="Avery 474"/>
    <n v="6.91"/>
    <n v="3"/>
    <n v="2.5099999999999998"/>
    <x v="11"/>
    <x v="1"/>
  </r>
  <r>
    <n v="44915"/>
    <x v="330"/>
    <x v="0"/>
    <x v="0"/>
    <x v="2"/>
    <s v="Fellowes Super Stor/Drawer"/>
    <n v="88.8"/>
    <n v="4"/>
    <n v="-2.2200000000000002"/>
    <x v="11"/>
    <x v="1"/>
  </r>
  <r>
    <n v="44915"/>
    <x v="223"/>
    <x v="20"/>
    <x v="0"/>
    <x v="0"/>
    <s v="Eaton Premium Continuous-Feed Paper, 25% Cotton, Letter Size, White, 1000 Shts/Box"/>
    <n v="55.48"/>
    <n v="1"/>
    <n v="26.63"/>
    <x v="11"/>
    <x v="1"/>
  </r>
  <r>
    <n v="44915"/>
    <x v="375"/>
    <x v="1"/>
    <x v="2"/>
    <x v="6"/>
    <s v="Apple iPhone 5C"/>
    <n v="159.97999999999999"/>
    <n v="2"/>
    <n v="12"/>
    <x v="11"/>
    <x v="1"/>
  </r>
  <r>
    <n v="44915"/>
    <x v="375"/>
    <x v="1"/>
    <x v="2"/>
    <x v="9"/>
    <s v="Logitech G600 MMO Gaming Mouse"/>
    <n v="255.97"/>
    <n v="4"/>
    <n v="51.19"/>
    <x v="11"/>
    <x v="1"/>
  </r>
  <r>
    <n v="44915"/>
    <x v="375"/>
    <x v="1"/>
    <x v="1"/>
    <x v="11"/>
    <s v="Sauder Facets Collection Library, Sky Alder Finish"/>
    <n v="359.06"/>
    <n v="3"/>
    <n v="-71.81"/>
    <x v="11"/>
    <x v="1"/>
  </r>
  <r>
    <n v="44915"/>
    <x v="333"/>
    <x v="12"/>
    <x v="0"/>
    <x v="10"/>
    <s v="#6 3/4 Gummed Flap White Envelopes"/>
    <n v="7.92"/>
    <n v="1"/>
    <n v="2.77"/>
    <x v="11"/>
    <x v="1"/>
  </r>
  <r>
    <n v="44915"/>
    <x v="333"/>
    <x v="12"/>
    <x v="1"/>
    <x v="8"/>
    <s v="Nu-Dell Float Frame 11 x 14 1/2"/>
    <n v="14.37"/>
    <n v="2"/>
    <n v="3.95"/>
    <x v="11"/>
    <x v="1"/>
  </r>
  <r>
    <n v="44915"/>
    <x v="726"/>
    <x v="16"/>
    <x v="0"/>
    <x v="1"/>
    <s v="Avery 486"/>
    <n v="11.7"/>
    <n v="2"/>
    <n v="3.95"/>
    <x v="11"/>
    <x v="1"/>
  </r>
  <r>
    <n v="44915"/>
    <x v="170"/>
    <x v="3"/>
    <x v="0"/>
    <x v="0"/>
    <s v="Easy-staple paper"/>
    <n v="17.12"/>
    <n v="4"/>
    <n v="7.7"/>
    <x v="11"/>
    <x v="1"/>
  </r>
  <r>
    <n v="44915"/>
    <x v="522"/>
    <x v="6"/>
    <x v="0"/>
    <x v="12"/>
    <s v="Acco 6 Outlet Guardian Standard Surge Suppressor"/>
    <n v="36.270000000000003"/>
    <n v="3"/>
    <n v="10.88"/>
    <x v="11"/>
    <x v="1"/>
  </r>
  <r>
    <n v="44915"/>
    <x v="341"/>
    <x v="0"/>
    <x v="2"/>
    <x v="9"/>
    <s v="Hypercom P1300 Pinpad"/>
    <n v="100.8"/>
    <n v="2"/>
    <n v="21.42"/>
    <x v="11"/>
    <x v="1"/>
  </r>
  <r>
    <n v="44916"/>
    <x v="143"/>
    <x v="22"/>
    <x v="1"/>
    <x v="13"/>
    <s v="Bevis 36 x 72 Conference Tables"/>
    <n v="1618.37"/>
    <n v="13"/>
    <n v="356.04"/>
    <x v="11"/>
    <x v="1"/>
  </r>
  <r>
    <n v="44916"/>
    <x v="143"/>
    <x v="22"/>
    <x v="2"/>
    <x v="9"/>
    <s v="Enermax Acrylux Wireless Keyboard"/>
    <n v="99.6"/>
    <n v="1"/>
    <n v="36.85"/>
    <x v="11"/>
    <x v="1"/>
  </r>
  <r>
    <n v="44916"/>
    <x v="727"/>
    <x v="26"/>
    <x v="0"/>
    <x v="12"/>
    <s v="Belkin 6 Outlet Metallic Surge Strip"/>
    <n v="60.98"/>
    <n v="7"/>
    <n v="4.57"/>
    <x v="11"/>
    <x v="1"/>
  </r>
  <r>
    <n v="44916"/>
    <x v="462"/>
    <x v="25"/>
    <x v="2"/>
    <x v="6"/>
    <s v="Anker 36W 4-Port USB Wall Charger Travel Power Adapter for iPhone 5s 5c 5"/>
    <n v="47.98"/>
    <n v="3"/>
    <n v="4.8"/>
    <x v="11"/>
    <x v="1"/>
  </r>
  <r>
    <n v="44916"/>
    <x v="310"/>
    <x v="16"/>
    <x v="2"/>
    <x v="9"/>
    <s v="Memorex Micro Travel Drive 4 GB"/>
    <n v="50.88"/>
    <n v="6"/>
    <n v="14.63"/>
    <x v="11"/>
    <x v="1"/>
  </r>
  <r>
    <n v="44916"/>
    <x v="310"/>
    <x v="16"/>
    <x v="0"/>
    <x v="10"/>
    <s v="Recycled Interoffice Envelopes with Re-Use-A-Seal Closure, 10 x 13"/>
    <n v="27.31"/>
    <n v="2"/>
    <n v="9.2200000000000006"/>
    <x v="11"/>
    <x v="1"/>
  </r>
  <r>
    <n v="44916"/>
    <x v="512"/>
    <x v="10"/>
    <x v="0"/>
    <x v="4"/>
    <s v="OIC #2 Pencils, Medium Soft"/>
    <n v="3.01"/>
    <n v="2"/>
    <n v="0.34"/>
    <x v="11"/>
    <x v="1"/>
  </r>
  <r>
    <n v="44916"/>
    <x v="381"/>
    <x v="1"/>
    <x v="2"/>
    <x v="15"/>
    <s v="Star Micronics TSP800 TSP847IIU Receipt Printer"/>
    <n v="600.53"/>
    <n v="2"/>
    <n v="137.26"/>
    <x v="11"/>
    <x v="1"/>
  </r>
  <r>
    <n v="44916"/>
    <x v="381"/>
    <x v="1"/>
    <x v="0"/>
    <x v="4"/>
    <s v="Sanford Prismacolor Professional Thick Lead Art Pencils, 36-Color Set"/>
    <n v="59.9"/>
    <n v="2"/>
    <n v="14.23"/>
    <x v="11"/>
    <x v="1"/>
  </r>
  <r>
    <n v="44916"/>
    <x v="381"/>
    <x v="1"/>
    <x v="2"/>
    <x v="9"/>
    <s v="Enermax Acrylux Wireless Keyboard"/>
    <n v="637.44000000000005"/>
    <n v="8"/>
    <n v="135.46"/>
    <x v="11"/>
    <x v="1"/>
  </r>
  <r>
    <n v="44916"/>
    <x v="381"/>
    <x v="1"/>
    <x v="1"/>
    <x v="8"/>
    <s v="Howard Miller 11-1/2&quot; Diameter Grantwood Wall Clock"/>
    <n v="51.76"/>
    <n v="3"/>
    <n v="-33.64"/>
    <x v="11"/>
    <x v="1"/>
  </r>
  <r>
    <n v="44917"/>
    <x v="165"/>
    <x v="21"/>
    <x v="0"/>
    <x v="4"/>
    <s v="Newell 336"/>
    <n v="17.12"/>
    <n v="4"/>
    <n v="4.96"/>
    <x v="11"/>
    <x v="1"/>
  </r>
  <r>
    <n v="44917"/>
    <x v="535"/>
    <x v="2"/>
    <x v="0"/>
    <x v="2"/>
    <s v="Tennsco Lockers, Sand"/>
    <n v="33.57"/>
    <n v="2"/>
    <n v="1.68"/>
    <x v="11"/>
    <x v="1"/>
  </r>
  <r>
    <n v="44917"/>
    <x v="535"/>
    <x v="2"/>
    <x v="1"/>
    <x v="5"/>
    <s v="Harbour Creations Steel Folding Chair"/>
    <n v="422.63"/>
    <n v="7"/>
    <n v="0"/>
    <x v="11"/>
    <x v="1"/>
  </r>
  <r>
    <n v="44918"/>
    <x v="32"/>
    <x v="6"/>
    <x v="0"/>
    <x v="12"/>
    <s v="Belkin Premiere Surge Master II 8-outlet surge protector"/>
    <n v="194.32"/>
    <n v="4"/>
    <n v="56.35"/>
    <x v="11"/>
    <x v="1"/>
  </r>
  <r>
    <n v="44919"/>
    <x v="557"/>
    <x v="10"/>
    <x v="0"/>
    <x v="7"/>
    <s v="OIC Bulk Pack Metal Binder Clips"/>
    <n v="5.58"/>
    <n v="2"/>
    <n v="1.81"/>
    <x v="11"/>
    <x v="1"/>
  </r>
  <r>
    <n v="44919"/>
    <x v="557"/>
    <x v="10"/>
    <x v="0"/>
    <x v="0"/>
    <s v="While You Were Out Pads, 50 per Pad, 4 x 5 1/4, Green Cycle"/>
    <n v="22.7"/>
    <n v="6"/>
    <n v="8.23"/>
    <x v="11"/>
    <x v="1"/>
  </r>
  <r>
    <n v="44919"/>
    <x v="557"/>
    <x v="10"/>
    <x v="0"/>
    <x v="3"/>
    <s v="Ibico Standard Transparent Covers"/>
    <n v="19.78"/>
    <n v="4"/>
    <n v="-13.84"/>
    <x v="11"/>
    <x v="1"/>
  </r>
  <r>
    <n v="44919"/>
    <x v="557"/>
    <x v="10"/>
    <x v="1"/>
    <x v="8"/>
    <s v="Executive Impressions 14&quot; Two-Color Numerals Wall Clock"/>
    <n v="72.7"/>
    <n v="4"/>
    <n v="19.079999999999998"/>
    <x v="11"/>
    <x v="1"/>
  </r>
  <r>
    <n v="44919"/>
    <x v="557"/>
    <x v="10"/>
    <x v="2"/>
    <x v="15"/>
    <s v="Swingline SM12-08 MicroCut Jam Free Shredder"/>
    <n v="479.99"/>
    <n v="4"/>
    <n v="-383.99"/>
    <x v="11"/>
    <x v="1"/>
  </r>
  <r>
    <n v="44919"/>
    <x v="557"/>
    <x v="10"/>
    <x v="0"/>
    <x v="4"/>
    <s v="Stanley Bostitch Contemporary Electric Pencil Sharpeners"/>
    <n v="27.17"/>
    <n v="2"/>
    <n v="2.72"/>
    <x v="11"/>
    <x v="1"/>
  </r>
  <r>
    <n v="44919"/>
    <x v="639"/>
    <x v="20"/>
    <x v="0"/>
    <x v="0"/>
    <s v="Xerox 1887"/>
    <n v="132.79"/>
    <n v="7"/>
    <n v="63.74"/>
    <x v="11"/>
    <x v="1"/>
  </r>
  <r>
    <n v="44919"/>
    <x v="639"/>
    <x v="20"/>
    <x v="0"/>
    <x v="0"/>
    <s v="Xerox 1967"/>
    <n v="12.96"/>
    <n v="2"/>
    <n v="6.22"/>
    <x v="11"/>
    <x v="1"/>
  </r>
  <r>
    <n v="44919"/>
    <x v="639"/>
    <x v="20"/>
    <x v="0"/>
    <x v="1"/>
    <s v="Smead Alpha-Z Color-Coded Second Alphabetical Labels and Starter Set"/>
    <n v="21.56"/>
    <n v="7"/>
    <n v="10.35"/>
    <x v="11"/>
    <x v="1"/>
  </r>
  <r>
    <n v="44919"/>
    <x v="728"/>
    <x v="26"/>
    <x v="1"/>
    <x v="11"/>
    <s v="Atlantic Metals Mobile 4-Shelf Bookcases, Custom Colors"/>
    <n v="590.05999999999995"/>
    <n v="7"/>
    <n v="-786.74"/>
    <x v="11"/>
    <x v="1"/>
  </r>
  <r>
    <n v="44919"/>
    <x v="728"/>
    <x v="26"/>
    <x v="0"/>
    <x v="4"/>
    <s v="Dixon My First Ticonderoga Pencil, #2"/>
    <n v="14.04"/>
    <n v="3"/>
    <n v="1.58"/>
    <x v="11"/>
    <x v="1"/>
  </r>
  <r>
    <n v="44919"/>
    <x v="389"/>
    <x v="12"/>
    <x v="0"/>
    <x v="0"/>
    <s v="Computer Printout Paper with Letter-Trim Perforations"/>
    <n v="106.23"/>
    <n v="7"/>
    <n v="37.18"/>
    <x v="11"/>
    <x v="1"/>
  </r>
  <r>
    <n v="44919"/>
    <x v="389"/>
    <x v="12"/>
    <x v="2"/>
    <x v="6"/>
    <s v="ClearSounds CSC500 Amplified Spirit Phone Corded phone"/>
    <n v="111.98"/>
    <n v="2"/>
    <n v="11.2"/>
    <x v="11"/>
    <x v="1"/>
  </r>
  <r>
    <n v="44919"/>
    <x v="389"/>
    <x v="12"/>
    <x v="1"/>
    <x v="8"/>
    <s v="Magna Visual Magnetic Picture Hangers"/>
    <n v="7.71"/>
    <n v="2"/>
    <n v="1.74"/>
    <x v="11"/>
    <x v="1"/>
  </r>
  <r>
    <n v="44919"/>
    <x v="535"/>
    <x v="12"/>
    <x v="1"/>
    <x v="5"/>
    <s v="SAFCO Arco Folding Chair"/>
    <n v="883.84"/>
    <n v="4"/>
    <n v="99.43"/>
    <x v="11"/>
    <x v="1"/>
  </r>
  <r>
    <n v="44919"/>
    <x v="388"/>
    <x v="3"/>
    <x v="0"/>
    <x v="3"/>
    <s v="Avery Hole Reinforcements"/>
    <n v="19.940000000000001"/>
    <n v="4"/>
    <n v="7.23"/>
    <x v="11"/>
    <x v="1"/>
  </r>
  <r>
    <n v="44919"/>
    <x v="388"/>
    <x v="3"/>
    <x v="0"/>
    <x v="7"/>
    <s v="Vinyl Coated Wire Paper Clips in Organizer Box, 800/Box"/>
    <n v="45.92"/>
    <n v="4"/>
    <n v="21.58"/>
    <x v="11"/>
    <x v="1"/>
  </r>
  <r>
    <n v="44919"/>
    <x v="312"/>
    <x v="24"/>
    <x v="1"/>
    <x v="8"/>
    <s v="Eldon Regeneration Recycled Desk Accessories, Black"/>
    <n v="9.68"/>
    <n v="2"/>
    <n v="3.78"/>
    <x v="11"/>
    <x v="1"/>
  </r>
  <r>
    <n v="44919"/>
    <x v="312"/>
    <x v="24"/>
    <x v="2"/>
    <x v="16"/>
    <s v="Canon PC1060 Personal Laser Copier"/>
    <n v="4899.93"/>
    <n v="7"/>
    <n v="2302.9699999999998"/>
    <x v="11"/>
    <x v="1"/>
  </r>
  <r>
    <n v="44920"/>
    <x v="514"/>
    <x v="2"/>
    <x v="1"/>
    <x v="8"/>
    <s v="Tenex Antistatic Computer Chair Mats"/>
    <n v="547.14"/>
    <n v="4"/>
    <n v="-68.39"/>
    <x v="11"/>
    <x v="1"/>
  </r>
  <r>
    <n v="44920"/>
    <x v="337"/>
    <x v="15"/>
    <x v="0"/>
    <x v="1"/>
    <s v="Avery 474"/>
    <n v="9.2200000000000006"/>
    <n v="4"/>
    <n v="3.34"/>
    <x v="11"/>
    <x v="1"/>
  </r>
  <r>
    <n v="44920"/>
    <x v="337"/>
    <x v="15"/>
    <x v="0"/>
    <x v="0"/>
    <s v="Xerox 227"/>
    <n v="10.37"/>
    <n v="2"/>
    <n v="3.63"/>
    <x v="11"/>
    <x v="1"/>
  </r>
  <r>
    <n v="44920"/>
    <x v="729"/>
    <x v="14"/>
    <x v="2"/>
    <x v="6"/>
    <s v="Logitech B530 USBÂ HeadsetÂ -Â headsetÂ - Full size, Binaural"/>
    <n v="73.98"/>
    <n v="2"/>
    <n v="19.97"/>
    <x v="11"/>
    <x v="1"/>
  </r>
  <r>
    <n v="44920"/>
    <x v="729"/>
    <x v="14"/>
    <x v="1"/>
    <x v="11"/>
    <s v="Rush Hierlooms Collection Rich Wood Bookcases"/>
    <n v="160.97999999999999"/>
    <n v="1"/>
    <n v="20.93"/>
    <x v="11"/>
    <x v="1"/>
  </r>
  <r>
    <n v="44920"/>
    <x v="729"/>
    <x v="14"/>
    <x v="0"/>
    <x v="0"/>
    <s v="Xerox 1978"/>
    <n v="17.34"/>
    <n v="3"/>
    <n v="8.5"/>
    <x v="11"/>
    <x v="1"/>
  </r>
  <r>
    <n v="44920"/>
    <x v="729"/>
    <x v="14"/>
    <x v="0"/>
    <x v="4"/>
    <s v="Newell 351"/>
    <n v="3.28"/>
    <n v="1"/>
    <n v="0.95"/>
    <x v="11"/>
    <x v="1"/>
  </r>
  <r>
    <n v="44920"/>
    <x v="412"/>
    <x v="20"/>
    <x v="0"/>
    <x v="12"/>
    <s v="Kensington 7 Outlet MasterPiece Power Center with Fax/Phone Line Protection"/>
    <n v="414.96"/>
    <n v="2"/>
    <n v="124.49"/>
    <x v="11"/>
    <x v="1"/>
  </r>
  <r>
    <n v="44920"/>
    <x v="565"/>
    <x v="3"/>
    <x v="2"/>
    <x v="16"/>
    <s v="Brother DCP1000 Digital 3 in 1 Multifunction Machine"/>
    <n v="1199.96"/>
    <n v="5"/>
    <n v="224.99"/>
    <x v="11"/>
    <x v="1"/>
  </r>
  <r>
    <n v="44920"/>
    <x v="565"/>
    <x v="3"/>
    <x v="0"/>
    <x v="0"/>
    <s v="Important Message Pads, 50 4-1/4 x 5-1/2 Forms per Pad"/>
    <n v="12.6"/>
    <n v="3"/>
    <n v="6.17"/>
    <x v="11"/>
    <x v="1"/>
  </r>
  <r>
    <n v="44920"/>
    <x v="565"/>
    <x v="3"/>
    <x v="0"/>
    <x v="0"/>
    <s v="Great White Multi-Use Recycled Paper (20Lb. and 84 Bright)"/>
    <n v="17.940000000000001"/>
    <n v="3"/>
    <n v="8.07"/>
    <x v="11"/>
    <x v="1"/>
  </r>
  <r>
    <n v="44920"/>
    <x v="352"/>
    <x v="4"/>
    <x v="1"/>
    <x v="8"/>
    <s v="Tenex B1-RE Series Chair Mats for Low Pile Carpets"/>
    <n v="275.88"/>
    <n v="6"/>
    <n v="46.9"/>
    <x v="11"/>
    <x v="1"/>
  </r>
  <r>
    <n v="44920"/>
    <x v="352"/>
    <x v="4"/>
    <x v="0"/>
    <x v="3"/>
    <s v="Tuf-Vin Binders"/>
    <n v="157.9"/>
    <n v="5"/>
    <n v="74.209999999999994"/>
    <x v="11"/>
    <x v="1"/>
  </r>
  <r>
    <n v="44920"/>
    <x v="232"/>
    <x v="20"/>
    <x v="2"/>
    <x v="9"/>
    <s v="Plantronics Savi W720 Multi-Device Wireless Headset System"/>
    <n v="843.9"/>
    <n v="2"/>
    <n v="371.32"/>
    <x v="11"/>
    <x v="1"/>
  </r>
  <r>
    <n v="44920"/>
    <x v="232"/>
    <x v="20"/>
    <x v="1"/>
    <x v="11"/>
    <s v="Atlantic Metals Mobile 4-Shelf Bookcases, Custom Colors"/>
    <n v="449.57"/>
    <n v="2"/>
    <n v="56.2"/>
    <x v="11"/>
    <x v="1"/>
  </r>
  <r>
    <n v="44920"/>
    <x v="88"/>
    <x v="3"/>
    <x v="0"/>
    <x v="0"/>
    <s v="Xerox 1949"/>
    <n v="9.9600000000000009"/>
    <n v="2"/>
    <n v="4.88"/>
    <x v="11"/>
    <x v="1"/>
  </r>
  <r>
    <n v="44921"/>
    <x v="12"/>
    <x v="32"/>
    <x v="0"/>
    <x v="7"/>
    <s v="Staples"/>
    <n v="22.2"/>
    <n v="5"/>
    <n v="10.43"/>
    <x v="11"/>
    <x v="1"/>
  </r>
  <r>
    <n v="44921"/>
    <x v="260"/>
    <x v="10"/>
    <x v="1"/>
    <x v="13"/>
    <s v="KI Adjustable-Height Table"/>
    <n v="51.59"/>
    <n v="1"/>
    <n v="-15.48"/>
    <x v="11"/>
    <x v="1"/>
  </r>
  <r>
    <n v="44921"/>
    <x v="680"/>
    <x v="0"/>
    <x v="1"/>
    <x v="5"/>
    <s v="Office Star - Contemporary Task Swivel chair with 2-way adjustable arms, Plum"/>
    <n v="275.06"/>
    <n v="3"/>
    <n v="-90.38"/>
    <x v="11"/>
    <x v="1"/>
  </r>
  <r>
    <n v="44921"/>
    <x v="447"/>
    <x v="20"/>
    <x v="0"/>
    <x v="0"/>
    <s v="Xerox 1906"/>
    <n v="212.64"/>
    <n v="6"/>
    <n v="99.94"/>
    <x v="11"/>
    <x v="1"/>
  </r>
  <r>
    <n v="44922"/>
    <x v="188"/>
    <x v="0"/>
    <x v="0"/>
    <x v="10"/>
    <s v="#10-4 1/8&quot; x 9 1/2&quot; Premium Diagonal Seam Envelopes"/>
    <n v="113.33"/>
    <n v="9"/>
    <n v="35.42"/>
    <x v="11"/>
    <x v="1"/>
  </r>
  <r>
    <n v="44922"/>
    <x v="188"/>
    <x v="0"/>
    <x v="1"/>
    <x v="11"/>
    <s v="Atlantic Metals Mobile 3-Shelf Bookcases, Custom Colors"/>
    <n v="532.4"/>
    <n v="3"/>
    <n v="-46.98"/>
    <x v="11"/>
    <x v="1"/>
  </r>
  <r>
    <n v="44922"/>
    <x v="188"/>
    <x v="0"/>
    <x v="1"/>
    <x v="5"/>
    <s v="Global Fabric Manager's Chair, Dark Gray"/>
    <n v="212.06"/>
    <n v="3"/>
    <n v="-15.15"/>
    <x v="11"/>
    <x v="1"/>
  </r>
  <r>
    <n v="44922"/>
    <x v="188"/>
    <x v="0"/>
    <x v="2"/>
    <x v="6"/>
    <s v="Plantronics HL10 Handset Lifter"/>
    <n v="371.17"/>
    <n v="4"/>
    <n v="41.76"/>
    <x v="11"/>
    <x v="1"/>
  </r>
  <r>
    <n v="44922"/>
    <x v="496"/>
    <x v="13"/>
    <x v="0"/>
    <x v="10"/>
    <s v="Strathmore #10 Envelopes, Ultimate White"/>
    <n v="105.42"/>
    <n v="2"/>
    <n v="51.66"/>
    <x v="11"/>
    <x v="1"/>
  </r>
  <r>
    <n v="44922"/>
    <x v="730"/>
    <x v="36"/>
    <x v="0"/>
    <x v="0"/>
    <s v="Xerox 1950"/>
    <n v="28.9"/>
    <n v="5"/>
    <n v="14.16"/>
    <x v="11"/>
    <x v="1"/>
  </r>
  <r>
    <n v="44922"/>
    <x v="730"/>
    <x v="36"/>
    <x v="0"/>
    <x v="12"/>
    <s v="Kensington 7 Outlet MasterPiece Power Center"/>
    <n v="355.96"/>
    <n v="2"/>
    <n v="103.23"/>
    <x v="11"/>
    <x v="1"/>
  </r>
  <r>
    <n v="44922"/>
    <x v="316"/>
    <x v="3"/>
    <x v="0"/>
    <x v="12"/>
    <s v="Belkin F9G930V10-GRY 9 Outlet Surge"/>
    <n v="106.96"/>
    <n v="2"/>
    <n v="31.02"/>
    <x v="11"/>
    <x v="1"/>
  </r>
  <r>
    <n v="44922"/>
    <x v="316"/>
    <x v="3"/>
    <x v="0"/>
    <x v="1"/>
    <s v="Avery 497"/>
    <n v="21.56"/>
    <n v="7"/>
    <n v="10.35"/>
    <x v="11"/>
    <x v="1"/>
  </r>
  <r>
    <n v="44922"/>
    <x v="108"/>
    <x v="1"/>
    <x v="0"/>
    <x v="2"/>
    <s v="Sterilite Show Offs Storage Containers"/>
    <n v="12.67"/>
    <n v="3"/>
    <n v="-3.17"/>
    <x v="11"/>
    <x v="1"/>
  </r>
  <r>
    <n v="44922"/>
    <x v="148"/>
    <x v="3"/>
    <x v="2"/>
    <x v="9"/>
    <s v="Maxell 4.7GB DVD-R 5/Pack"/>
    <n v="7.92"/>
    <n v="8"/>
    <n v="3.48"/>
    <x v="11"/>
    <x v="1"/>
  </r>
  <r>
    <n v="44922"/>
    <x v="238"/>
    <x v="21"/>
    <x v="0"/>
    <x v="0"/>
    <s v="Xerox 1917"/>
    <n v="195.64"/>
    <n v="4"/>
    <n v="91.95"/>
    <x v="11"/>
    <x v="1"/>
  </r>
  <r>
    <n v="44922"/>
    <x v="238"/>
    <x v="21"/>
    <x v="2"/>
    <x v="6"/>
    <s v="Cisco SPA 502G IP Phone"/>
    <n v="239.9"/>
    <n v="2"/>
    <n v="71.97"/>
    <x v="11"/>
    <x v="1"/>
  </r>
  <r>
    <n v="44922"/>
    <x v="639"/>
    <x v="10"/>
    <x v="1"/>
    <x v="13"/>
    <s v="Riverside Furniture Oval Coffee Table, Oval End Table, End Table with Drawer"/>
    <n v="1548.99"/>
    <n v="9"/>
    <n v="-464.7"/>
    <x v="11"/>
    <x v="1"/>
  </r>
  <r>
    <n v="44922"/>
    <x v="639"/>
    <x v="10"/>
    <x v="0"/>
    <x v="10"/>
    <s v="Staple envelope"/>
    <n v="19.87"/>
    <n v="3"/>
    <n v="6.71"/>
    <x v="11"/>
    <x v="1"/>
  </r>
  <r>
    <n v="44922"/>
    <x v="569"/>
    <x v="15"/>
    <x v="2"/>
    <x v="9"/>
    <s v="Maxell CD-R Discs"/>
    <n v="4.7300000000000004"/>
    <n v="3"/>
    <n v="0.71"/>
    <x v="11"/>
    <x v="1"/>
  </r>
  <r>
    <n v="44922"/>
    <x v="569"/>
    <x v="15"/>
    <x v="1"/>
    <x v="8"/>
    <s v="Executive Impressions 14&quot; Contract Wall Clock with Quartz Movement"/>
    <n v="53.35"/>
    <n v="3"/>
    <n v="16.010000000000002"/>
    <x v="11"/>
    <x v="1"/>
  </r>
  <r>
    <n v="44922"/>
    <x v="569"/>
    <x v="15"/>
    <x v="1"/>
    <x v="11"/>
    <s v="O'Sullivan 5-Shelf Heavy-Duty Bookcases"/>
    <n v="131.1"/>
    <n v="2"/>
    <n v="8.19"/>
    <x v="11"/>
    <x v="1"/>
  </r>
  <r>
    <n v="44922"/>
    <x v="569"/>
    <x v="15"/>
    <x v="0"/>
    <x v="2"/>
    <s v="Staple magnet"/>
    <n v="22.51"/>
    <n v="3"/>
    <n v="2.25"/>
    <x v="11"/>
    <x v="1"/>
  </r>
  <r>
    <n v="44922"/>
    <x v="569"/>
    <x v="15"/>
    <x v="2"/>
    <x v="9"/>
    <s v="SanDisk Ultra 16 GB MicroSDHC Class 10 Memory Card"/>
    <n v="72.739999999999995"/>
    <n v="7"/>
    <n v="-12.73"/>
    <x v="11"/>
    <x v="1"/>
  </r>
  <r>
    <n v="44922"/>
    <x v="160"/>
    <x v="3"/>
    <x v="0"/>
    <x v="2"/>
    <s v="Fellowes Super Stor/Drawer Files"/>
    <n v="323.10000000000002"/>
    <n v="2"/>
    <n v="61.39"/>
    <x v="11"/>
    <x v="1"/>
  </r>
  <r>
    <n v="44922"/>
    <x v="160"/>
    <x v="3"/>
    <x v="2"/>
    <x v="6"/>
    <s v="Geemarc AmpliPOWER60"/>
    <n v="668.16"/>
    <n v="9"/>
    <n v="75.17"/>
    <x v="11"/>
    <x v="1"/>
  </r>
  <r>
    <n v="44923"/>
    <x v="699"/>
    <x v="2"/>
    <x v="2"/>
    <x v="9"/>
    <s v="Lenovo 17-Key USB Numeric Keypad"/>
    <n v="54.38"/>
    <n v="2"/>
    <n v="1.36"/>
    <x v="11"/>
    <x v="1"/>
  </r>
  <r>
    <n v="44923"/>
    <x v="681"/>
    <x v="1"/>
    <x v="0"/>
    <x v="2"/>
    <s v="Tenex Personal Filing Tote With Secure Closure Lid, Black/Frost"/>
    <n v="24.82"/>
    <n v="2"/>
    <n v="1.55"/>
    <x v="11"/>
    <x v="1"/>
  </r>
  <r>
    <n v="44924"/>
    <x v="503"/>
    <x v="20"/>
    <x v="0"/>
    <x v="14"/>
    <s v="Acme Serrated Blade Letter Opener"/>
    <n v="6.36"/>
    <n v="2"/>
    <n v="0.06"/>
    <x v="11"/>
    <x v="1"/>
  </r>
  <r>
    <n v="44925"/>
    <x v="68"/>
    <x v="3"/>
    <x v="0"/>
    <x v="0"/>
    <s v="Xerox 1929"/>
    <n v="68.52"/>
    <n v="3"/>
    <n v="31.52"/>
    <x v="11"/>
    <x v="1"/>
  </r>
  <r>
    <n v="44925"/>
    <x v="68"/>
    <x v="3"/>
    <x v="0"/>
    <x v="2"/>
    <s v="2300 Heavy-Duty Transfer File Systems by Perma"/>
    <n v="74.94"/>
    <n v="3"/>
    <n v="14.24"/>
    <x v="11"/>
    <x v="1"/>
  </r>
  <r>
    <n v="44925"/>
    <x v="68"/>
    <x v="3"/>
    <x v="2"/>
    <x v="15"/>
    <s v="Zebra GX420t Direct Thermal/Thermal Transfer Printer"/>
    <n v="2548.56"/>
    <n v="6"/>
    <n v="286.70999999999998"/>
    <x v="11"/>
    <x v="1"/>
  </r>
  <r>
    <n v="44925"/>
    <x v="68"/>
    <x v="3"/>
    <x v="0"/>
    <x v="10"/>
    <s v="Tyvek Side-Opening Peel &amp; Seel Expanding Envelopes"/>
    <n v="271.44"/>
    <n v="3"/>
    <n v="122.15"/>
    <x v="11"/>
    <x v="1"/>
  </r>
  <r>
    <n v="44925"/>
    <x v="68"/>
    <x v="3"/>
    <x v="2"/>
    <x v="6"/>
    <s v="Cisco SPA 502G IP Phone"/>
    <n v="287.88"/>
    <n v="3"/>
    <n v="35.99"/>
    <x v="11"/>
    <x v="1"/>
  </r>
  <r>
    <n v="44926"/>
    <x v="117"/>
    <x v="35"/>
    <x v="0"/>
    <x v="3"/>
    <s v="Ibico Hi-Tech Manual Binding System"/>
    <n v="487.98"/>
    <n v="2"/>
    <n v="152.5"/>
    <x v="11"/>
    <x v="1"/>
  </r>
  <r>
    <n v="44926"/>
    <x v="335"/>
    <x v="0"/>
    <x v="1"/>
    <x v="8"/>
    <s v="Eldon Expressions Wood Desk Accessories, Oak"/>
    <n v="14.76"/>
    <n v="5"/>
    <n v="-11.44"/>
    <x v="11"/>
    <x v="1"/>
  </r>
  <r>
    <n v="44926"/>
    <x v="335"/>
    <x v="0"/>
    <x v="0"/>
    <x v="3"/>
    <s v="Newell 3-Hole Punched Plastic Slotted Magazine Holders for Binders"/>
    <n v="3.66"/>
    <n v="4"/>
    <n v="-5.85"/>
    <x v="11"/>
    <x v="1"/>
  </r>
  <r>
    <n v="44926"/>
    <x v="385"/>
    <x v="5"/>
    <x v="0"/>
    <x v="3"/>
    <s v="Tuf-Vin Binders"/>
    <n v="94.74"/>
    <n v="3"/>
    <n v="44.53"/>
    <x v="11"/>
    <x v="1"/>
  </r>
  <r>
    <n v="44926"/>
    <x v="385"/>
    <x v="5"/>
    <x v="0"/>
    <x v="3"/>
    <s v="GBC Clear Cover, 8-1/2 x 11, unpunched, 25 covers per pack"/>
    <n v="60.64"/>
    <n v="4"/>
    <n v="27.89"/>
    <x v="11"/>
    <x v="1"/>
  </r>
  <r>
    <n v="44926"/>
    <x v="385"/>
    <x v="5"/>
    <x v="0"/>
    <x v="3"/>
    <s v="Aluminum Screw Posts"/>
    <n v="76.3"/>
    <n v="5"/>
    <n v="38.15"/>
    <x v="11"/>
    <x v="1"/>
  </r>
  <r>
    <n v="44926"/>
    <x v="385"/>
    <x v="5"/>
    <x v="0"/>
    <x v="3"/>
    <s v="Ibico Plastic Spiral Binding Combs"/>
    <n v="364.8"/>
    <n v="12"/>
    <n v="167.81"/>
    <x v="11"/>
    <x v="1"/>
  </r>
  <r>
    <n v="44926"/>
    <x v="497"/>
    <x v="0"/>
    <x v="0"/>
    <x v="2"/>
    <s v="Fellowes Stor/Drawer Steel Plus Storage Drawers"/>
    <n v="152.69"/>
    <n v="2"/>
    <n v="-26.72"/>
    <x v="11"/>
    <x v="1"/>
  </r>
  <r>
    <n v="44926"/>
    <x v="497"/>
    <x v="0"/>
    <x v="0"/>
    <x v="7"/>
    <s v="Stockwell Push Pins"/>
    <n v="3.49"/>
    <n v="2"/>
    <n v="0.56999999999999995"/>
    <x v="11"/>
    <x v="1"/>
  </r>
  <r>
    <n v="44926"/>
    <x v="497"/>
    <x v="0"/>
    <x v="0"/>
    <x v="14"/>
    <s v="Staple remover"/>
    <n v="5.89"/>
    <n v="2"/>
    <n v="-1.32"/>
    <x v="11"/>
    <x v="1"/>
  </r>
  <r>
    <n v="44926"/>
    <x v="123"/>
    <x v="14"/>
    <x v="0"/>
    <x v="3"/>
    <s v="Fellowes Presentation Covers for Comb Binding Machines"/>
    <n v="116.4"/>
    <n v="8"/>
    <n v="52.38"/>
    <x v="11"/>
    <x v="1"/>
  </r>
  <r>
    <n v="44928"/>
    <x v="688"/>
    <x v="36"/>
    <x v="1"/>
    <x v="11"/>
    <s v="Bush Westfield Collection Bookcases, Medium Cherry Finish"/>
    <n v="173.94"/>
    <n v="3"/>
    <n v="38.270000000000003"/>
    <x v="0"/>
    <x v="2"/>
  </r>
  <r>
    <n v="44928"/>
    <x v="688"/>
    <x v="36"/>
    <x v="2"/>
    <x v="6"/>
    <s v="GE 30522EE2"/>
    <n v="231.98"/>
    <n v="2"/>
    <n v="67.27"/>
    <x v="0"/>
    <x v="2"/>
  </r>
  <r>
    <n v="44929"/>
    <x v="336"/>
    <x v="3"/>
    <x v="0"/>
    <x v="2"/>
    <s v="Recycled Steel Personal File for Hanging File Folders"/>
    <n v="114.46"/>
    <n v="2"/>
    <n v="28.62"/>
    <x v="0"/>
    <x v="2"/>
  </r>
  <r>
    <n v="44929"/>
    <x v="305"/>
    <x v="0"/>
    <x v="2"/>
    <x v="9"/>
    <s v="ImationÂ Clip USBÂ flash driveÂ - 8 GB"/>
    <n v="30.08"/>
    <n v="2"/>
    <n v="-5.26"/>
    <x v="0"/>
    <x v="2"/>
  </r>
  <r>
    <n v="44929"/>
    <x v="305"/>
    <x v="0"/>
    <x v="2"/>
    <x v="9"/>
    <s v="WD My Passport Ultra 1TB Portable External Hard Drive"/>
    <n v="165.6"/>
    <n v="3"/>
    <n v="-6.21"/>
    <x v="0"/>
    <x v="2"/>
  </r>
  <r>
    <n v="44929"/>
    <x v="305"/>
    <x v="0"/>
    <x v="2"/>
    <x v="6"/>
    <s v="AT&amp;T 17929 Lendline Telephone"/>
    <n v="180.96"/>
    <n v="5"/>
    <n v="13.57"/>
    <x v="0"/>
    <x v="2"/>
  </r>
  <r>
    <n v="44929"/>
    <x v="731"/>
    <x v="39"/>
    <x v="1"/>
    <x v="13"/>
    <s v="Hon Practical Foundations 30 x 60 Training Table, Light Gray/Charcoal"/>
    <n v="1592.85"/>
    <n v="7"/>
    <n v="350.43"/>
    <x v="0"/>
    <x v="2"/>
  </r>
  <r>
    <n v="44929"/>
    <x v="731"/>
    <x v="39"/>
    <x v="0"/>
    <x v="3"/>
    <s v="Storex Dura Pro Binders"/>
    <n v="11.88"/>
    <n v="2"/>
    <n v="5.35"/>
    <x v="0"/>
    <x v="2"/>
  </r>
  <r>
    <n v="44930"/>
    <x v="732"/>
    <x v="25"/>
    <x v="2"/>
    <x v="16"/>
    <s v="Hewlett Packard 310 Color Digital Copier"/>
    <n v="959.97"/>
    <n v="4"/>
    <n v="120"/>
    <x v="0"/>
    <x v="2"/>
  </r>
  <r>
    <n v="44930"/>
    <x v="624"/>
    <x v="2"/>
    <x v="0"/>
    <x v="4"/>
    <s v="Newell 312"/>
    <n v="4.67"/>
    <n v="1"/>
    <n v="0.57999999999999996"/>
    <x v="0"/>
    <x v="2"/>
  </r>
  <r>
    <n v="44930"/>
    <x v="624"/>
    <x v="2"/>
    <x v="0"/>
    <x v="3"/>
    <s v="Avery Arch Ring Binders"/>
    <n v="104.58"/>
    <n v="6"/>
    <n v="-80.180000000000007"/>
    <x v="0"/>
    <x v="2"/>
  </r>
  <r>
    <n v="44931"/>
    <x v="202"/>
    <x v="16"/>
    <x v="2"/>
    <x v="9"/>
    <s v="LogitechÂ MX Performance Wireless Mouse"/>
    <n v="191.47"/>
    <n v="6"/>
    <n v="40.69"/>
    <x v="0"/>
    <x v="2"/>
  </r>
  <r>
    <n v="44931"/>
    <x v="202"/>
    <x v="16"/>
    <x v="0"/>
    <x v="4"/>
    <s v="Newell 337"/>
    <n v="5.25"/>
    <n v="2"/>
    <n v="0.59"/>
    <x v="0"/>
    <x v="2"/>
  </r>
  <r>
    <n v="44931"/>
    <x v="202"/>
    <x v="16"/>
    <x v="2"/>
    <x v="6"/>
    <s v="Logitech B530 USBÂ HeadsetÂ -Â headsetÂ - Full size, Binaural"/>
    <n v="59.18"/>
    <n v="2"/>
    <n v="5.18"/>
    <x v="0"/>
    <x v="2"/>
  </r>
  <r>
    <n v="44933"/>
    <x v="233"/>
    <x v="3"/>
    <x v="0"/>
    <x v="4"/>
    <s v="Panasonic KP-350BK Electric Pencil Sharpener with Auto Stop"/>
    <n v="34.58"/>
    <n v="1"/>
    <n v="10.029999999999999"/>
    <x v="0"/>
    <x v="2"/>
  </r>
  <r>
    <n v="44933"/>
    <x v="685"/>
    <x v="0"/>
    <x v="1"/>
    <x v="8"/>
    <s v="Executive Impressions 13&quot; Clairmont Wall Clock"/>
    <n v="23.08"/>
    <n v="3"/>
    <n v="-10.96"/>
    <x v="0"/>
    <x v="2"/>
  </r>
  <r>
    <n v="44933"/>
    <x v="685"/>
    <x v="0"/>
    <x v="0"/>
    <x v="0"/>
    <s v="Xerox 212"/>
    <n v="25.92"/>
    <n v="5"/>
    <n v="9.07"/>
    <x v="0"/>
    <x v="2"/>
  </r>
  <r>
    <n v="44934"/>
    <x v="4"/>
    <x v="21"/>
    <x v="1"/>
    <x v="11"/>
    <s v="Atlantic Metals Mobile 3-Shelf Bookcases, Custom Colors"/>
    <n v="1565.88"/>
    <n v="6"/>
    <n v="407.13"/>
    <x v="0"/>
    <x v="2"/>
  </r>
  <r>
    <n v="44934"/>
    <x v="4"/>
    <x v="21"/>
    <x v="0"/>
    <x v="3"/>
    <s v="Plastic Binding Combs"/>
    <n v="106.05"/>
    <n v="7"/>
    <n v="49.84"/>
    <x v="0"/>
    <x v="2"/>
  </r>
  <r>
    <n v="44934"/>
    <x v="6"/>
    <x v="25"/>
    <x v="0"/>
    <x v="3"/>
    <s v="XtraLife ClearVue Slant-D Ring Binder, White, 3&quot;"/>
    <n v="30.83"/>
    <n v="7"/>
    <n v="-24.66"/>
    <x v="0"/>
    <x v="2"/>
  </r>
  <r>
    <n v="44934"/>
    <x v="6"/>
    <x v="25"/>
    <x v="0"/>
    <x v="4"/>
    <s v="Newell 319"/>
    <n v="47.62"/>
    <n v="3"/>
    <n v="5.95"/>
    <x v="0"/>
    <x v="2"/>
  </r>
  <r>
    <n v="44934"/>
    <x v="6"/>
    <x v="25"/>
    <x v="2"/>
    <x v="6"/>
    <s v="Avaya 5410 Digital phone"/>
    <n v="108.78"/>
    <n v="2"/>
    <n v="10.88"/>
    <x v="0"/>
    <x v="2"/>
  </r>
  <r>
    <n v="44935"/>
    <x v="174"/>
    <x v="3"/>
    <x v="2"/>
    <x v="9"/>
    <s v="Logitech G500s Laser Gaming Mouse with Adjustable Weight Tuning"/>
    <n v="349.95"/>
    <n v="5"/>
    <n v="118.98"/>
    <x v="0"/>
    <x v="2"/>
  </r>
  <r>
    <n v="44935"/>
    <x v="174"/>
    <x v="3"/>
    <x v="2"/>
    <x v="6"/>
    <s v="netTALK DUO VoIP Telephone Service"/>
    <n v="377.93"/>
    <n v="9"/>
    <n v="141.72"/>
    <x v="0"/>
    <x v="2"/>
  </r>
  <r>
    <n v="44935"/>
    <x v="591"/>
    <x v="10"/>
    <x v="1"/>
    <x v="8"/>
    <s v="DAX Two-Tone Rosewood/Black Document Frame, Desktop, 5 x 7"/>
    <n v="15.17"/>
    <n v="2"/>
    <n v="3.79"/>
    <x v="0"/>
    <x v="2"/>
  </r>
  <r>
    <n v="44936"/>
    <x v="127"/>
    <x v="22"/>
    <x v="1"/>
    <x v="8"/>
    <s v="24-Hour Round Wall Clock"/>
    <n v="79.92"/>
    <n v="4"/>
    <n v="34.369999999999997"/>
    <x v="0"/>
    <x v="2"/>
  </r>
  <r>
    <n v="44936"/>
    <x v="127"/>
    <x v="22"/>
    <x v="2"/>
    <x v="9"/>
    <s v="Logitech Media Keyboard K200"/>
    <n v="69.98"/>
    <n v="2"/>
    <n v="13.3"/>
    <x v="0"/>
    <x v="2"/>
  </r>
  <r>
    <n v="44936"/>
    <x v="733"/>
    <x v="22"/>
    <x v="1"/>
    <x v="8"/>
    <s v="DAX Value U-Channel Document Frames, Easel Back"/>
    <n v="24.85"/>
    <n v="5"/>
    <n v="7.7"/>
    <x v="0"/>
    <x v="2"/>
  </r>
  <r>
    <n v="44937"/>
    <x v="354"/>
    <x v="10"/>
    <x v="0"/>
    <x v="0"/>
    <s v="Xerox 2"/>
    <n v="15.55"/>
    <n v="3"/>
    <n v="5.44"/>
    <x v="0"/>
    <x v="2"/>
  </r>
  <r>
    <n v="44937"/>
    <x v="354"/>
    <x v="10"/>
    <x v="0"/>
    <x v="0"/>
    <s v="Xerox 1935"/>
    <n v="63.31"/>
    <n v="3"/>
    <n v="20.58"/>
    <x v="0"/>
    <x v="2"/>
  </r>
  <r>
    <n v="44937"/>
    <x v="354"/>
    <x v="10"/>
    <x v="2"/>
    <x v="6"/>
    <s v="Cyber Acoustics AC-202b Speech Recognition Stereo Headset"/>
    <n v="15.59"/>
    <n v="2"/>
    <n v="-9.8699999999999992"/>
    <x v="0"/>
    <x v="2"/>
  </r>
  <r>
    <n v="44937"/>
    <x v="114"/>
    <x v="10"/>
    <x v="1"/>
    <x v="8"/>
    <s v="Ultra Door Push Plate"/>
    <n v="54.99"/>
    <n v="14"/>
    <n v="8.94"/>
    <x v="0"/>
    <x v="2"/>
  </r>
  <r>
    <n v="44940"/>
    <x v="643"/>
    <x v="25"/>
    <x v="0"/>
    <x v="0"/>
    <s v="Xerox 1882"/>
    <n v="89.57"/>
    <n v="2"/>
    <n v="32.47"/>
    <x v="0"/>
    <x v="2"/>
  </r>
  <r>
    <n v="44940"/>
    <x v="643"/>
    <x v="25"/>
    <x v="1"/>
    <x v="8"/>
    <s v="Electrix Fluorescent Magnifier Lamps &amp; Weighted Base"/>
    <n v="315.77999999999997"/>
    <n v="8"/>
    <n v="31.58"/>
    <x v="0"/>
    <x v="2"/>
  </r>
  <r>
    <n v="44941"/>
    <x v="222"/>
    <x v="23"/>
    <x v="0"/>
    <x v="10"/>
    <s v="Quality Park Security Envelopes"/>
    <n v="52.34"/>
    <n v="2"/>
    <n v="24.6"/>
    <x v="0"/>
    <x v="2"/>
  </r>
  <r>
    <n v="44941"/>
    <x v="222"/>
    <x v="23"/>
    <x v="0"/>
    <x v="4"/>
    <s v="American Pencil"/>
    <n v="4.66"/>
    <n v="2"/>
    <n v="1.35"/>
    <x v="0"/>
    <x v="2"/>
  </r>
  <r>
    <n v="44941"/>
    <x v="222"/>
    <x v="23"/>
    <x v="2"/>
    <x v="9"/>
    <s v="LogitechÂ Gaming G510s - Keyboard"/>
    <n v="254.97"/>
    <n v="3"/>
    <n v="91.79"/>
    <x v="0"/>
    <x v="2"/>
  </r>
  <r>
    <n v="44941"/>
    <x v="554"/>
    <x v="37"/>
    <x v="1"/>
    <x v="13"/>
    <s v="Bevis Round Bullnose 29&quot; High Table Top"/>
    <n v="181.8"/>
    <n v="1"/>
    <n v="-15.58"/>
    <x v="0"/>
    <x v="2"/>
  </r>
  <r>
    <n v="44941"/>
    <x v="494"/>
    <x v="20"/>
    <x v="0"/>
    <x v="10"/>
    <s v="#10 Gummed Flap White Envelopes, 100/Box"/>
    <n v="16.52"/>
    <n v="4"/>
    <n v="7.6"/>
    <x v="0"/>
    <x v="2"/>
  </r>
  <r>
    <n v="44941"/>
    <x v="494"/>
    <x v="20"/>
    <x v="0"/>
    <x v="0"/>
    <s v="Xerox 1959"/>
    <n v="60.12"/>
    <n v="9"/>
    <n v="28.86"/>
    <x v="0"/>
    <x v="2"/>
  </r>
  <r>
    <n v="44941"/>
    <x v="494"/>
    <x v="20"/>
    <x v="0"/>
    <x v="3"/>
    <s v="Square Ring Data Binders, Rigid 75 Pt. Covers, 11&quot; x 14-7/8&quot;"/>
    <n v="49.54"/>
    <n v="3"/>
    <n v="17.34"/>
    <x v="0"/>
    <x v="2"/>
  </r>
  <r>
    <n v="44941"/>
    <x v="734"/>
    <x v="20"/>
    <x v="0"/>
    <x v="0"/>
    <s v="Xerox 1893"/>
    <n v="81.98"/>
    <n v="2"/>
    <n v="40.17"/>
    <x v="0"/>
    <x v="2"/>
  </r>
  <r>
    <n v="44942"/>
    <x v="281"/>
    <x v="3"/>
    <x v="0"/>
    <x v="3"/>
    <s v="Wilson Jones Active Use Binders"/>
    <n v="11.65"/>
    <n v="2"/>
    <n v="4.22"/>
    <x v="0"/>
    <x v="2"/>
  </r>
  <r>
    <n v="44942"/>
    <x v="281"/>
    <x v="3"/>
    <x v="2"/>
    <x v="9"/>
    <s v="ImationÂ 8GB Mini TravelDrive USB 2.0Â Flash Drive"/>
    <n v="90.57"/>
    <n v="3"/>
    <n v="11.77"/>
    <x v="0"/>
    <x v="2"/>
  </r>
  <r>
    <n v="44943"/>
    <x v="684"/>
    <x v="38"/>
    <x v="1"/>
    <x v="8"/>
    <s v="Tenex Contemporary Contur Chairmats for Low and Medium Pile Carpet, Computer, 39&quot; x 49&quot;"/>
    <n v="322.58999999999997"/>
    <n v="3"/>
    <n v="64.52"/>
    <x v="0"/>
    <x v="2"/>
  </r>
  <r>
    <n v="44943"/>
    <x v="684"/>
    <x v="38"/>
    <x v="2"/>
    <x v="9"/>
    <s v="Logitech 910-002974 M325 Wireless Mouse for Web Scrolling"/>
    <n v="29.99"/>
    <n v="1"/>
    <n v="13.2"/>
    <x v="0"/>
    <x v="2"/>
  </r>
  <r>
    <n v="44943"/>
    <x v="684"/>
    <x v="38"/>
    <x v="2"/>
    <x v="9"/>
    <s v="Logitech G19 Programmable Gaming Keyboard"/>
    <n v="371.97"/>
    <n v="3"/>
    <n v="66.95"/>
    <x v="0"/>
    <x v="2"/>
  </r>
  <r>
    <n v="44943"/>
    <x v="729"/>
    <x v="4"/>
    <x v="2"/>
    <x v="9"/>
    <s v="First Data FD10 PIN Pad"/>
    <n v="316"/>
    <n v="4"/>
    <n v="31.6"/>
    <x v="0"/>
    <x v="2"/>
  </r>
  <r>
    <n v="44947"/>
    <x v="210"/>
    <x v="3"/>
    <x v="1"/>
    <x v="5"/>
    <s v="Global Super Steno Chair"/>
    <n v="153.57"/>
    <n v="2"/>
    <n v="-5.76"/>
    <x v="0"/>
    <x v="2"/>
  </r>
  <r>
    <n v="44947"/>
    <x v="210"/>
    <x v="3"/>
    <x v="1"/>
    <x v="5"/>
    <s v="Global Ergonomic Managers Chair"/>
    <n v="1013.49"/>
    <n v="7"/>
    <n v="76.010000000000005"/>
    <x v="0"/>
    <x v="2"/>
  </r>
  <r>
    <n v="44948"/>
    <x v="194"/>
    <x v="23"/>
    <x v="0"/>
    <x v="7"/>
    <s v="Bagged Rubber Bands"/>
    <n v="7.56"/>
    <n v="6"/>
    <n v="0.3"/>
    <x v="0"/>
    <x v="2"/>
  </r>
  <r>
    <n v="44948"/>
    <x v="695"/>
    <x v="25"/>
    <x v="1"/>
    <x v="8"/>
    <s v="Eldon Pizzaz Desk Accessories"/>
    <n v="14.27"/>
    <n v="8"/>
    <n v="4.28"/>
    <x v="0"/>
    <x v="2"/>
  </r>
  <r>
    <n v="44948"/>
    <x v="695"/>
    <x v="25"/>
    <x v="1"/>
    <x v="11"/>
    <s v="Sauder Forest Hills Library, Woodland Oak Finish"/>
    <n v="451.14"/>
    <n v="4"/>
    <n v="-67.67"/>
    <x v="0"/>
    <x v="2"/>
  </r>
  <r>
    <n v="44948"/>
    <x v="695"/>
    <x v="25"/>
    <x v="0"/>
    <x v="12"/>
    <s v="Fellowes Mighty 8 Compact Surge Protector"/>
    <n v="64.86"/>
    <n v="4"/>
    <n v="6.49"/>
    <x v="0"/>
    <x v="2"/>
  </r>
  <r>
    <n v="44948"/>
    <x v="202"/>
    <x v="22"/>
    <x v="1"/>
    <x v="8"/>
    <s v="Contract Clock, 14&quot;, Brown"/>
    <n v="109.9"/>
    <n v="5"/>
    <n v="37.369999999999997"/>
    <x v="0"/>
    <x v="2"/>
  </r>
  <r>
    <n v="44948"/>
    <x v="387"/>
    <x v="22"/>
    <x v="0"/>
    <x v="0"/>
    <s v="Xerox 218"/>
    <n v="12.96"/>
    <n v="2"/>
    <n v="6.22"/>
    <x v="0"/>
    <x v="2"/>
  </r>
  <r>
    <n v="44948"/>
    <x v="558"/>
    <x v="3"/>
    <x v="0"/>
    <x v="1"/>
    <s v="Avery 475"/>
    <n v="44.4"/>
    <n v="3"/>
    <n v="22.2"/>
    <x v="0"/>
    <x v="2"/>
  </r>
  <r>
    <n v="44948"/>
    <x v="558"/>
    <x v="3"/>
    <x v="0"/>
    <x v="1"/>
    <s v="Avery 476"/>
    <n v="20.65"/>
    <n v="5"/>
    <n v="9.5"/>
    <x v="0"/>
    <x v="2"/>
  </r>
  <r>
    <n v="44948"/>
    <x v="214"/>
    <x v="10"/>
    <x v="2"/>
    <x v="6"/>
    <s v="Panasonic Kx-TS550"/>
    <n v="110.38"/>
    <n v="4"/>
    <n v="-20.239999999999998"/>
    <x v="0"/>
    <x v="2"/>
  </r>
  <r>
    <n v="44948"/>
    <x v="214"/>
    <x v="10"/>
    <x v="2"/>
    <x v="9"/>
    <s v="Verbatim 25 GB 6x Blu-ray Single Layer Recordable Disc, 25/Pack"/>
    <n v="55.18"/>
    <n v="3"/>
    <n v="15.86"/>
    <x v="0"/>
    <x v="2"/>
  </r>
  <r>
    <n v="44948"/>
    <x v="263"/>
    <x v="20"/>
    <x v="0"/>
    <x v="3"/>
    <s v="Wilson Jones data.warehouse D-Ring Binders with DublLock"/>
    <n v="26.34"/>
    <n v="4"/>
    <n v="9.2200000000000006"/>
    <x v="0"/>
    <x v="2"/>
  </r>
  <r>
    <n v="44949"/>
    <x v="710"/>
    <x v="3"/>
    <x v="1"/>
    <x v="8"/>
    <s v="DAX Cubicle Frames, 8-1/2 x 11"/>
    <n v="59.99"/>
    <n v="7"/>
    <n v="21.6"/>
    <x v="0"/>
    <x v="2"/>
  </r>
  <r>
    <n v="44949"/>
    <x v="595"/>
    <x v="45"/>
    <x v="2"/>
    <x v="9"/>
    <s v="Logitech Wireless Marathon Mouse M705"/>
    <n v="99.98"/>
    <n v="2"/>
    <n v="42.99"/>
    <x v="0"/>
    <x v="2"/>
  </r>
  <r>
    <n v="44949"/>
    <x v="595"/>
    <x v="45"/>
    <x v="0"/>
    <x v="4"/>
    <s v="4009 Highlighters"/>
    <n v="8.0399999999999991"/>
    <n v="6"/>
    <n v="2.73"/>
    <x v="0"/>
    <x v="2"/>
  </r>
  <r>
    <n v="44949"/>
    <x v="595"/>
    <x v="45"/>
    <x v="0"/>
    <x v="2"/>
    <s v="Iceberg Mobile Mega Data/Printer Cart"/>
    <n v="1564.29"/>
    <n v="13"/>
    <n v="406.72"/>
    <x v="0"/>
    <x v="2"/>
  </r>
  <r>
    <n v="44950"/>
    <x v="418"/>
    <x v="29"/>
    <x v="0"/>
    <x v="3"/>
    <s v="XtraLife ClearVue Slant-D Ring Binders by Cardinal"/>
    <n v="31.36"/>
    <n v="4"/>
    <n v="15.68"/>
    <x v="0"/>
    <x v="2"/>
  </r>
  <r>
    <n v="44951"/>
    <x v="735"/>
    <x v="23"/>
    <x v="0"/>
    <x v="4"/>
    <s v="Dixon Ticonderoga Maple Cedar Pencil, #2"/>
    <n v="9.2100000000000009"/>
    <n v="3"/>
    <n v="2.2999999999999998"/>
    <x v="0"/>
    <x v="2"/>
  </r>
  <r>
    <n v="44951"/>
    <x v="735"/>
    <x v="23"/>
    <x v="0"/>
    <x v="0"/>
    <s v="Telephone Message Books with Fax/Mobile Section, 4 1/4&quot; x 6&quot;"/>
    <n v="18"/>
    <n v="5"/>
    <n v="8.2799999999999994"/>
    <x v="0"/>
    <x v="2"/>
  </r>
  <r>
    <n v="44951"/>
    <x v="104"/>
    <x v="20"/>
    <x v="0"/>
    <x v="3"/>
    <s v="GBC Standard Recycled Report Covers, Clear Plastic Sheets"/>
    <n v="43.12"/>
    <n v="5"/>
    <n v="15.09"/>
    <x v="0"/>
    <x v="2"/>
  </r>
  <r>
    <n v="44951"/>
    <x v="104"/>
    <x v="20"/>
    <x v="1"/>
    <x v="13"/>
    <s v="Chromcraft Round Conference Tables"/>
    <n v="313.72000000000003"/>
    <n v="3"/>
    <n v="-99.35"/>
    <x v="0"/>
    <x v="2"/>
  </r>
  <r>
    <n v="44951"/>
    <x v="104"/>
    <x v="20"/>
    <x v="1"/>
    <x v="8"/>
    <s v="Tenex B1-RE Series Chair Mats for Low Pile Carpets"/>
    <n v="45.98"/>
    <n v="1"/>
    <n v="7.82"/>
    <x v="0"/>
    <x v="2"/>
  </r>
  <r>
    <n v="44951"/>
    <x v="104"/>
    <x v="20"/>
    <x v="0"/>
    <x v="2"/>
    <s v="SAFCO Commercial Wire Shelving, 72h"/>
    <n v="428.68"/>
    <n v="7"/>
    <n v="0"/>
    <x v="0"/>
    <x v="2"/>
  </r>
  <r>
    <n v="44954"/>
    <x v="418"/>
    <x v="3"/>
    <x v="0"/>
    <x v="4"/>
    <s v="Newell 345"/>
    <n v="39.68"/>
    <n v="2"/>
    <n v="10.32"/>
    <x v="0"/>
    <x v="2"/>
  </r>
  <r>
    <n v="44956"/>
    <x v="467"/>
    <x v="3"/>
    <x v="0"/>
    <x v="3"/>
    <s v="Heavy-Duty E-Z-D Binders"/>
    <n v="17.46"/>
    <n v="2"/>
    <n v="5.89"/>
    <x v="0"/>
    <x v="2"/>
  </r>
  <r>
    <n v="44956"/>
    <x v="236"/>
    <x v="3"/>
    <x v="0"/>
    <x v="2"/>
    <s v="File Shuttle II and Handi-File, Black"/>
    <n v="305.01"/>
    <n v="9"/>
    <n v="76.25"/>
    <x v="0"/>
    <x v="2"/>
  </r>
  <r>
    <n v="44956"/>
    <x v="236"/>
    <x v="3"/>
    <x v="0"/>
    <x v="3"/>
    <s v="GBC Wire Binding Strips"/>
    <n v="50.78"/>
    <n v="2"/>
    <n v="17.77"/>
    <x v="0"/>
    <x v="2"/>
  </r>
  <r>
    <n v="44956"/>
    <x v="236"/>
    <x v="3"/>
    <x v="0"/>
    <x v="1"/>
    <s v="Avery 512"/>
    <n v="26.01"/>
    <n v="9"/>
    <n v="12.22"/>
    <x v="0"/>
    <x v="2"/>
  </r>
  <r>
    <n v="44956"/>
    <x v="560"/>
    <x v="22"/>
    <x v="1"/>
    <x v="5"/>
    <s v="Global Deluxe High-Back Office Chair in Storm"/>
    <n v="435.17"/>
    <n v="4"/>
    <n v="-59.84"/>
    <x v="0"/>
    <x v="2"/>
  </r>
  <r>
    <n v="44956"/>
    <x v="560"/>
    <x v="22"/>
    <x v="1"/>
    <x v="11"/>
    <s v="O'Sullivan 2-Shelf Heavy-Duty Bookcases"/>
    <n v="48.58"/>
    <n v="1"/>
    <n v="7.77"/>
    <x v="0"/>
    <x v="2"/>
  </r>
  <r>
    <n v="44956"/>
    <x v="736"/>
    <x v="1"/>
    <x v="0"/>
    <x v="0"/>
    <s v="Xerox 1943"/>
    <n v="156.51"/>
    <n v="4"/>
    <n v="52.82"/>
    <x v="0"/>
    <x v="2"/>
  </r>
  <r>
    <n v="44956"/>
    <x v="447"/>
    <x v="1"/>
    <x v="2"/>
    <x v="6"/>
    <s v="Nokia Lumia 1020"/>
    <n v="1439.97"/>
    <n v="4"/>
    <n v="144"/>
    <x v="0"/>
    <x v="2"/>
  </r>
  <r>
    <n v="44956"/>
    <x v="447"/>
    <x v="1"/>
    <x v="0"/>
    <x v="3"/>
    <s v="Avery Durable Binders"/>
    <n v="1.73"/>
    <n v="3"/>
    <n v="-2.68"/>
    <x v="0"/>
    <x v="2"/>
  </r>
  <r>
    <n v="44956"/>
    <x v="447"/>
    <x v="1"/>
    <x v="1"/>
    <x v="13"/>
    <s v="Bretford Â“Just In TimeÂ” Height-Adjustable Multi-Task Work Tables"/>
    <n v="626.1"/>
    <n v="3"/>
    <n v="-538.45000000000005"/>
    <x v="0"/>
    <x v="2"/>
  </r>
  <r>
    <n v="44957"/>
    <x v="90"/>
    <x v="3"/>
    <x v="2"/>
    <x v="6"/>
    <s v="AT&amp;T 1080 Phone"/>
    <n v="109.59"/>
    <n v="1"/>
    <n v="8.2200000000000006"/>
    <x v="0"/>
    <x v="2"/>
  </r>
  <r>
    <n v="44957"/>
    <x v="90"/>
    <x v="3"/>
    <x v="0"/>
    <x v="0"/>
    <s v="Easy-staple paper"/>
    <n v="56.7"/>
    <n v="5"/>
    <n v="27.78"/>
    <x v="0"/>
    <x v="2"/>
  </r>
  <r>
    <n v="44957"/>
    <x v="69"/>
    <x v="0"/>
    <x v="0"/>
    <x v="0"/>
    <s v="Xerox 1994"/>
    <n v="15.55"/>
    <n v="3"/>
    <n v="5.44"/>
    <x v="0"/>
    <x v="2"/>
  </r>
  <r>
    <n v="44957"/>
    <x v="527"/>
    <x v="23"/>
    <x v="0"/>
    <x v="10"/>
    <s v="Staple envelope"/>
    <n v="23.36"/>
    <n v="2"/>
    <n v="11.68"/>
    <x v="0"/>
    <x v="2"/>
  </r>
  <r>
    <n v="44957"/>
    <x v="151"/>
    <x v="4"/>
    <x v="0"/>
    <x v="3"/>
    <s v="Fellowes PB500 Electric Punch Plastic Comb Binding Machine with Manual Bind"/>
    <n v="1270.99"/>
    <n v="1"/>
    <n v="635.5"/>
    <x v="0"/>
    <x v="2"/>
  </r>
  <r>
    <n v="44957"/>
    <x v="151"/>
    <x v="4"/>
    <x v="0"/>
    <x v="10"/>
    <s v="#10 White Business Envelopes,4 1/8 x 9 1/2"/>
    <n v="125.36"/>
    <n v="8"/>
    <n v="58.92"/>
    <x v="0"/>
    <x v="2"/>
  </r>
  <r>
    <n v="44958"/>
    <x v="38"/>
    <x v="6"/>
    <x v="0"/>
    <x v="2"/>
    <s v="X-Rack File for Hanging Folders"/>
    <n v="56.45"/>
    <n v="5"/>
    <n v="14.68"/>
    <x v="1"/>
    <x v="2"/>
  </r>
  <r>
    <n v="44958"/>
    <x v="436"/>
    <x v="3"/>
    <x v="0"/>
    <x v="0"/>
    <s v="Xerox 1883"/>
    <n v="105.52"/>
    <n v="4"/>
    <n v="48.54"/>
    <x v="1"/>
    <x v="2"/>
  </r>
  <r>
    <n v="44959"/>
    <x v="579"/>
    <x v="20"/>
    <x v="0"/>
    <x v="2"/>
    <s v="Belkin 19&quot; Center-Weighted Shelf, Gray"/>
    <n v="117.96"/>
    <n v="2"/>
    <n v="5.9"/>
    <x v="1"/>
    <x v="2"/>
  </r>
  <r>
    <n v="44959"/>
    <x v="145"/>
    <x v="6"/>
    <x v="2"/>
    <x v="15"/>
    <s v="HP Designjet T520 Inkjet Large Format Printer - 24&quot; Color"/>
    <n v="8749.9500000000007"/>
    <n v="5"/>
    <n v="2799.98"/>
    <x v="1"/>
    <x v="2"/>
  </r>
  <r>
    <n v="44959"/>
    <x v="145"/>
    <x v="6"/>
    <x v="0"/>
    <x v="3"/>
    <s v="Presstex Flexible Ring Binders"/>
    <n v="36.4"/>
    <n v="8"/>
    <n v="18.2"/>
    <x v="1"/>
    <x v="2"/>
  </r>
  <r>
    <n v="44959"/>
    <x v="145"/>
    <x v="6"/>
    <x v="1"/>
    <x v="8"/>
    <s v="Acrylic Self-Standing Desk Frames"/>
    <n v="18.690000000000001"/>
    <n v="7"/>
    <n v="7.1"/>
    <x v="1"/>
    <x v="2"/>
  </r>
  <r>
    <n v="44959"/>
    <x v="270"/>
    <x v="0"/>
    <x v="1"/>
    <x v="8"/>
    <s v="Deflect-o RollaMat Studded, Beveled Mat for Medium Pile Carpeting"/>
    <n v="73.78"/>
    <n v="2"/>
    <n v="-77.47"/>
    <x v="1"/>
    <x v="2"/>
  </r>
  <r>
    <n v="44960"/>
    <x v="31"/>
    <x v="5"/>
    <x v="1"/>
    <x v="5"/>
    <s v="Hon Multipurpose Stacking Arm Chairs"/>
    <n v="866.4"/>
    <n v="4"/>
    <n v="225.26"/>
    <x v="1"/>
    <x v="2"/>
  </r>
  <r>
    <n v="44961"/>
    <x v="463"/>
    <x v="12"/>
    <x v="1"/>
    <x v="8"/>
    <s v="Nu-Dell Float Frame 11 x 14 1/2"/>
    <n v="14.37"/>
    <n v="2"/>
    <n v="3.95"/>
    <x v="1"/>
    <x v="2"/>
  </r>
  <r>
    <n v="44961"/>
    <x v="389"/>
    <x v="36"/>
    <x v="2"/>
    <x v="6"/>
    <s v="AT&amp;T 17929 Lendline Telephone"/>
    <n v="90.48"/>
    <n v="2"/>
    <n v="23.52"/>
    <x v="1"/>
    <x v="2"/>
  </r>
  <r>
    <n v="44961"/>
    <x v="403"/>
    <x v="3"/>
    <x v="0"/>
    <x v="2"/>
    <s v="Safco Commercial Shelving"/>
    <n v="93.02"/>
    <n v="2"/>
    <n v="3.72"/>
    <x v="1"/>
    <x v="2"/>
  </r>
  <r>
    <n v="44962"/>
    <x v="367"/>
    <x v="4"/>
    <x v="0"/>
    <x v="2"/>
    <s v="Carina 42&quot;Hx23 3/4&quot;W Media Storage Unit"/>
    <n v="80.98"/>
    <n v="1"/>
    <n v="1.62"/>
    <x v="1"/>
    <x v="2"/>
  </r>
  <r>
    <n v="44962"/>
    <x v="367"/>
    <x v="4"/>
    <x v="0"/>
    <x v="0"/>
    <s v="White Computer Printout Paper by Universal"/>
    <n v="348.84"/>
    <n v="9"/>
    <n v="170.93"/>
    <x v="1"/>
    <x v="2"/>
  </r>
  <r>
    <n v="44962"/>
    <x v="367"/>
    <x v="4"/>
    <x v="0"/>
    <x v="7"/>
    <s v="Revere Boxed Rubber Bands by Revere"/>
    <n v="9.4499999999999993"/>
    <n v="5"/>
    <n v="0.19"/>
    <x v="1"/>
    <x v="2"/>
  </r>
  <r>
    <n v="44962"/>
    <x v="367"/>
    <x v="4"/>
    <x v="1"/>
    <x v="8"/>
    <s v="Eldon 200 Class Desk Accessories, Black"/>
    <n v="18.84"/>
    <n v="3"/>
    <n v="7.16"/>
    <x v="1"/>
    <x v="2"/>
  </r>
  <r>
    <n v="44962"/>
    <x v="367"/>
    <x v="4"/>
    <x v="1"/>
    <x v="11"/>
    <s v="Bush Andora Bookcase, Maple/Graphite Gray Finish"/>
    <n v="239.98"/>
    <n v="2"/>
    <n v="52.8"/>
    <x v="1"/>
    <x v="2"/>
  </r>
  <r>
    <n v="44962"/>
    <x v="367"/>
    <x v="4"/>
    <x v="0"/>
    <x v="10"/>
    <s v="Ames Color-File Green Diamond Border X-ray Mailers"/>
    <n v="167.96"/>
    <n v="2"/>
    <n v="78.94"/>
    <x v="1"/>
    <x v="2"/>
  </r>
  <r>
    <n v="44962"/>
    <x v="367"/>
    <x v="4"/>
    <x v="2"/>
    <x v="6"/>
    <s v="Plantronics CordlessÂ Phone HeadsetÂ with In-line Volume - M214C"/>
    <n v="104.85"/>
    <n v="3"/>
    <n v="28.31"/>
    <x v="1"/>
    <x v="2"/>
  </r>
  <r>
    <n v="44962"/>
    <x v="367"/>
    <x v="4"/>
    <x v="2"/>
    <x v="6"/>
    <s v="Aastra 57i VoIP phone"/>
    <n v="484.83"/>
    <n v="3"/>
    <n v="126.06"/>
    <x v="1"/>
    <x v="2"/>
  </r>
  <r>
    <n v="44962"/>
    <x v="367"/>
    <x v="4"/>
    <x v="0"/>
    <x v="0"/>
    <s v="White Dual Perf Computer Printout Paper, 2700 Sheets, 1 Part, Heavyweight, 20 lbs., 14 7/8 x 11"/>
    <n v="122.97"/>
    <n v="3"/>
    <n v="60.26"/>
    <x v="1"/>
    <x v="2"/>
  </r>
  <r>
    <n v="44962"/>
    <x v="367"/>
    <x v="4"/>
    <x v="0"/>
    <x v="2"/>
    <s v="Belkin 19&quot; Vented Equipment Shelf, Black"/>
    <n v="154.44"/>
    <n v="3"/>
    <n v="1.54"/>
    <x v="1"/>
    <x v="2"/>
  </r>
  <r>
    <n v="44962"/>
    <x v="367"/>
    <x v="4"/>
    <x v="0"/>
    <x v="0"/>
    <s v="Xerox 1943"/>
    <n v="342.37"/>
    <n v="7"/>
    <n v="160.91"/>
    <x v="1"/>
    <x v="2"/>
  </r>
  <r>
    <n v="44962"/>
    <x v="86"/>
    <x v="3"/>
    <x v="0"/>
    <x v="1"/>
    <s v="Avery 508"/>
    <n v="14.73"/>
    <n v="3"/>
    <n v="7.22"/>
    <x v="1"/>
    <x v="2"/>
  </r>
  <r>
    <n v="44962"/>
    <x v="86"/>
    <x v="3"/>
    <x v="0"/>
    <x v="2"/>
    <s v="Fellowes Mobile File Cart, Black"/>
    <n v="186.54"/>
    <n v="3"/>
    <n v="50.37"/>
    <x v="1"/>
    <x v="2"/>
  </r>
  <r>
    <n v="44962"/>
    <x v="86"/>
    <x v="3"/>
    <x v="1"/>
    <x v="13"/>
    <s v="Chromcraft Round Conference Tables"/>
    <n v="557.73"/>
    <n v="4"/>
    <n v="6.97"/>
    <x v="1"/>
    <x v="2"/>
  </r>
  <r>
    <n v="44962"/>
    <x v="86"/>
    <x v="3"/>
    <x v="2"/>
    <x v="6"/>
    <s v="Anker Astro 15000mAh USB Portable Charger"/>
    <n v="159.97"/>
    <n v="4"/>
    <n v="-31.99"/>
    <x v="1"/>
    <x v="2"/>
  </r>
  <r>
    <n v="44963"/>
    <x v="119"/>
    <x v="15"/>
    <x v="1"/>
    <x v="8"/>
    <s v="Deflect-o EconoMat Studded, No Bevel Mat for Low Pile Carpeting"/>
    <n v="132.22"/>
    <n v="4"/>
    <n v="-18.18"/>
    <x v="1"/>
    <x v="2"/>
  </r>
  <r>
    <n v="44964"/>
    <x v="103"/>
    <x v="6"/>
    <x v="2"/>
    <x v="9"/>
    <s v="Micro Innovations USB RF Wireless Keyboard with Mouse"/>
    <n v="100"/>
    <n v="4"/>
    <n v="21"/>
    <x v="1"/>
    <x v="2"/>
  </r>
  <r>
    <n v="44964"/>
    <x v="103"/>
    <x v="6"/>
    <x v="0"/>
    <x v="1"/>
    <s v="Permanent Self-Adhesive File Folder Labels for Typewriters by Universal"/>
    <n v="7.83"/>
    <n v="3"/>
    <n v="3.6"/>
    <x v="1"/>
    <x v="2"/>
  </r>
  <r>
    <n v="44964"/>
    <x v="737"/>
    <x v="10"/>
    <x v="0"/>
    <x v="0"/>
    <s v="Xerox 1912"/>
    <n v="30.35"/>
    <n v="2"/>
    <n v="10.62"/>
    <x v="1"/>
    <x v="2"/>
  </r>
  <r>
    <n v="44964"/>
    <x v="732"/>
    <x v="3"/>
    <x v="2"/>
    <x v="6"/>
    <s v="Motorola L703CM"/>
    <n v="623.96"/>
    <n v="5"/>
    <n v="39"/>
    <x v="1"/>
    <x v="2"/>
  </r>
  <r>
    <n v="44965"/>
    <x v="662"/>
    <x v="25"/>
    <x v="2"/>
    <x v="6"/>
    <s v="Samsung Galaxy S4 Mini"/>
    <n v="1127.98"/>
    <n v="3"/>
    <n v="126.9"/>
    <x v="1"/>
    <x v="2"/>
  </r>
  <r>
    <n v="44965"/>
    <x v="36"/>
    <x v="0"/>
    <x v="1"/>
    <x v="5"/>
    <s v="Harbour Creations Steel Folding Chair"/>
    <n v="241.5"/>
    <n v="4"/>
    <n v="0"/>
    <x v="1"/>
    <x v="2"/>
  </r>
  <r>
    <n v="44966"/>
    <x v="691"/>
    <x v="3"/>
    <x v="2"/>
    <x v="9"/>
    <s v="Logitech 910-002974 M325 Wireless Mouse for Web Scrolling"/>
    <n v="89.97"/>
    <n v="3"/>
    <n v="39.590000000000003"/>
    <x v="1"/>
    <x v="2"/>
  </r>
  <r>
    <n v="44966"/>
    <x v="691"/>
    <x v="3"/>
    <x v="2"/>
    <x v="9"/>
    <s v="Maxell 4.7GB DVD+RW 3/Pack"/>
    <n v="31.86"/>
    <n v="2"/>
    <n v="11.15"/>
    <x v="1"/>
    <x v="2"/>
  </r>
  <r>
    <n v="44968"/>
    <x v="532"/>
    <x v="39"/>
    <x v="2"/>
    <x v="6"/>
    <s v="Mediabridge Sport Armband iPhone 5s"/>
    <n v="69.930000000000007"/>
    <n v="7"/>
    <n v="0.7"/>
    <x v="1"/>
    <x v="2"/>
  </r>
  <r>
    <n v="44969"/>
    <x v="143"/>
    <x v="4"/>
    <x v="0"/>
    <x v="2"/>
    <s v="Tennsco Double-Tier Lockers"/>
    <n v="1350.12"/>
    <n v="6"/>
    <n v="175.52"/>
    <x v="1"/>
    <x v="2"/>
  </r>
  <r>
    <n v="44969"/>
    <x v="143"/>
    <x v="4"/>
    <x v="0"/>
    <x v="3"/>
    <s v="Avery Durable Slant Ring Binders, No Labels"/>
    <n v="15.92"/>
    <n v="4"/>
    <n v="7.48"/>
    <x v="1"/>
    <x v="2"/>
  </r>
  <r>
    <n v="44970"/>
    <x v="476"/>
    <x v="3"/>
    <x v="0"/>
    <x v="0"/>
    <s v="Tops Green Bar Computer Printout Paper"/>
    <n v="146.82"/>
    <n v="3"/>
    <n v="73.41"/>
    <x v="1"/>
    <x v="2"/>
  </r>
  <r>
    <n v="44971"/>
    <x v="610"/>
    <x v="36"/>
    <x v="0"/>
    <x v="0"/>
    <s v="Wirebound Message Books, Four 2 3/4 x 5 Forms per Page, 200 Sets per Book"/>
    <n v="4.7699999999999996"/>
    <n v="1"/>
    <n v="2.15"/>
    <x v="1"/>
    <x v="2"/>
  </r>
  <r>
    <n v="44971"/>
    <x v="610"/>
    <x v="36"/>
    <x v="0"/>
    <x v="4"/>
    <s v="Economy #2 Pencils"/>
    <n v="7.98"/>
    <n v="3"/>
    <n v="2.0699999999999998"/>
    <x v="1"/>
    <x v="2"/>
  </r>
  <r>
    <n v="44971"/>
    <x v="610"/>
    <x v="36"/>
    <x v="1"/>
    <x v="13"/>
    <s v="Bevis Boat-Shaped Conference Table"/>
    <n v="550.42999999999995"/>
    <n v="3"/>
    <n v="-47.18"/>
    <x v="1"/>
    <x v="2"/>
  </r>
  <r>
    <n v="44971"/>
    <x v="610"/>
    <x v="36"/>
    <x v="1"/>
    <x v="8"/>
    <s v="Regeneration Desk Collection"/>
    <n v="10.56"/>
    <n v="6"/>
    <n v="4.6500000000000004"/>
    <x v="1"/>
    <x v="2"/>
  </r>
  <r>
    <n v="44971"/>
    <x v="667"/>
    <x v="29"/>
    <x v="0"/>
    <x v="4"/>
    <s v="Panasonic KP-150 Electric Pencil Sharpener"/>
    <n v="264.18"/>
    <n v="7"/>
    <n v="68.69"/>
    <x v="1"/>
    <x v="2"/>
  </r>
  <r>
    <n v="44972"/>
    <x v="190"/>
    <x v="20"/>
    <x v="0"/>
    <x v="3"/>
    <s v="GBC DocuBind P100 Manual Binding Machine"/>
    <n v="398.35"/>
    <n v="3"/>
    <n v="124.49"/>
    <x v="1"/>
    <x v="2"/>
  </r>
  <r>
    <n v="44972"/>
    <x v="190"/>
    <x v="20"/>
    <x v="0"/>
    <x v="7"/>
    <s v="Advantus Push Pins"/>
    <n v="8.7200000000000006"/>
    <n v="4"/>
    <n v="3.58"/>
    <x v="1"/>
    <x v="2"/>
  </r>
  <r>
    <n v="44973"/>
    <x v="400"/>
    <x v="1"/>
    <x v="0"/>
    <x v="12"/>
    <s v="Honeywell Enviracaire Portable Air Cleaner for up to 8 x 10 Room"/>
    <n v="92.06"/>
    <n v="6"/>
    <n v="-225.56"/>
    <x v="1"/>
    <x v="2"/>
  </r>
  <r>
    <n v="44973"/>
    <x v="400"/>
    <x v="1"/>
    <x v="0"/>
    <x v="7"/>
    <s v="Advantus Push Pins"/>
    <n v="6.98"/>
    <n v="4"/>
    <n v="1.83"/>
    <x v="1"/>
    <x v="2"/>
  </r>
  <r>
    <n v="44973"/>
    <x v="400"/>
    <x v="1"/>
    <x v="1"/>
    <x v="5"/>
    <s v="Global Stack Chair with Arms, Black"/>
    <n v="62.96"/>
    <n v="3"/>
    <n v="-2.7"/>
    <x v="1"/>
    <x v="2"/>
  </r>
  <r>
    <n v="44973"/>
    <x v="400"/>
    <x v="1"/>
    <x v="0"/>
    <x v="0"/>
    <s v="Xerox 206"/>
    <n v="5.18"/>
    <n v="1"/>
    <n v="1.81"/>
    <x v="1"/>
    <x v="2"/>
  </r>
  <r>
    <n v="44973"/>
    <x v="628"/>
    <x v="23"/>
    <x v="1"/>
    <x v="5"/>
    <s v="Hon Comfortask Task/Swivel Chairs"/>
    <n v="227.96"/>
    <n v="2"/>
    <n v="36.47"/>
    <x v="1"/>
    <x v="2"/>
  </r>
  <r>
    <n v="44973"/>
    <x v="60"/>
    <x v="5"/>
    <x v="1"/>
    <x v="8"/>
    <s v="Eldon Cleatmat Plus Chair Mats for High Pile Carpets"/>
    <n v="318.08"/>
    <n v="4"/>
    <n v="34.99"/>
    <x v="1"/>
    <x v="2"/>
  </r>
  <r>
    <n v="44973"/>
    <x v="60"/>
    <x v="5"/>
    <x v="0"/>
    <x v="3"/>
    <s v="Wilson Jones Â“SnapÂ” Scratch Pad Binder Tool for Ring Binders"/>
    <n v="5.8"/>
    <n v="1"/>
    <n v="2.61"/>
    <x v="1"/>
    <x v="2"/>
  </r>
  <r>
    <n v="44973"/>
    <x v="453"/>
    <x v="20"/>
    <x v="1"/>
    <x v="5"/>
    <s v="Hon Every-Day Chair Series Swivel Task Chairs"/>
    <n v="326.64999999999998"/>
    <n v="3"/>
    <n v="39.92"/>
    <x v="1"/>
    <x v="2"/>
  </r>
  <r>
    <n v="44973"/>
    <x v="453"/>
    <x v="20"/>
    <x v="2"/>
    <x v="9"/>
    <s v="Logitech 910-002974 M325 Wireless Mouse for Web Scrolling"/>
    <n v="89.97"/>
    <n v="3"/>
    <n v="39.590000000000003"/>
    <x v="1"/>
    <x v="2"/>
  </r>
  <r>
    <n v="44976"/>
    <x v="217"/>
    <x v="20"/>
    <x v="1"/>
    <x v="8"/>
    <s v="Executive Impressions 14&quot; Contract Wall Clock"/>
    <n v="44.46"/>
    <n v="2"/>
    <n v="14.67"/>
    <x v="1"/>
    <x v="2"/>
  </r>
  <r>
    <n v="44976"/>
    <x v="217"/>
    <x v="20"/>
    <x v="0"/>
    <x v="2"/>
    <s v="Carina Double Wide Media Storage Towers in Natural &amp; Black"/>
    <n v="242.94"/>
    <n v="3"/>
    <n v="9.7200000000000006"/>
    <x v="1"/>
    <x v="2"/>
  </r>
  <r>
    <n v="44976"/>
    <x v="38"/>
    <x v="20"/>
    <x v="0"/>
    <x v="1"/>
    <s v="Staple-on labels"/>
    <n v="8.67"/>
    <n v="3"/>
    <n v="4.07"/>
    <x v="1"/>
    <x v="2"/>
  </r>
  <r>
    <n v="44976"/>
    <x v="38"/>
    <x v="20"/>
    <x v="0"/>
    <x v="14"/>
    <s v="Acme Office Executive Series Stainless Steel Trimmers"/>
    <n v="25.71"/>
    <n v="3"/>
    <n v="6.68"/>
    <x v="1"/>
    <x v="2"/>
  </r>
  <r>
    <n v="44976"/>
    <x v="217"/>
    <x v="3"/>
    <x v="0"/>
    <x v="0"/>
    <s v="Xerox 1880"/>
    <n v="70.88"/>
    <n v="2"/>
    <n v="33.31"/>
    <x v="1"/>
    <x v="2"/>
  </r>
  <r>
    <n v="44977"/>
    <x v="545"/>
    <x v="15"/>
    <x v="0"/>
    <x v="0"/>
    <s v="Speediset Carbonless Redi-Letter 7&quot; x 8 1/2&quot;"/>
    <n v="16.5"/>
    <n v="2"/>
    <n v="5.57"/>
    <x v="1"/>
    <x v="2"/>
  </r>
  <r>
    <n v="44978"/>
    <x v="543"/>
    <x v="3"/>
    <x v="2"/>
    <x v="9"/>
    <s v="SanDisk Ultra 16 GB MicroSDHC Class 10 Memory Card"/>
    <n v="12.99"/>
    <n v="1"/>
    <n v="0.78"/>
    <x v="1"/>
    <x v="2"/>
  </r>
  <r>
    <n v="44978"/>
    <x v="543"/>
    <x v="3"/>
    <x v="0"/>
    <x v="3"/>
    <s v="Wilson Jones Clip &amp; Carry Folder Binder Tool for Ring Binders, Clear"/>
    <n v="18.559999999999999"/>
    <n v="4"/>
    <n v="6.5"/>
    <x v="1"/>
    <x v="2"/>
  </r>
  <r>
    <n v="44978"/>
    <x v="543"/>
    <x v="3"/>
    <x v="0"/>
    <x v="2"/>
    <s v="Fellowes Officeware Wire Shelving"/>
    <n v="449.15"/>
    <n v="5"/>
    <n v="8.98"/>
    <x v="1"/>
    <x v="2"/>
  </r>
  <r>
    <n v="44978"/>
    <x v="543"/>
    <x v="3"/>
    <x v="0"/>
    <x v="3"/>
    <s v="Avery Heavy-Duty EZD  Binder With Locking Rings"/>
    <n v="31.25"/>
    <n v="7"/>
    <n v="10.94"/>
    <x v="1"/>
    <x v="2"/>
  </r>
  <r>
    <n v="44978"/>
    <x v="625"/>
    <x v="20"/>
    <x v="1"/>
    <x v="8"/>
    <s v="9-3/4 Diameter Round Wall Clock"/>
    <n v="68.95"/>
    <n v="5"/>
    <n v="28.96"/>
    <x v="1"/>
    <x v="2"/>
  </r>
  <r>
    <n v="44978"/>
    <x v="625"/>
    <x v="20"/>
    <x v="0"/>
    <x v="2"/>
    <s v="Recycled Data-Pak for Archival Bound Computer Printouts, 12-1/2 x 12-1/2 x 16"/>
    <n v="296.37"/>
    <n v="3"/>
    <n v="80.02"/>
    <x v="1"/>
    <x v="2"/>
  </r>
  <r>
    <n v="44978"/>
    <x v="625"/>
    <x v="20"/>
    <x v="2"/>
    <x v="6"/>
    <s v="iOttie HLCRIO102 Car Mount"/>
    <n v="39.979999999999997"/>
    <n v="2"/>
    <n v="2"/>
    <x v="1"/>
    <x v="2"/>
  </r>
  <r>
    <n v="44978"/>
    <x v="607"/>
    <x v="16"/>
    <x v="0"/>
    <x v="3"/>
    <s v="Avery Durable Slant Ring Binders With Label Holder"/>
    <n v="3.76"/>
    <n v="3"/>
    <n v="-2.76"/>
    <x v="1"/>
    <x v="2"/>
  </r>
  <r>
    <n v="44978"/>
    <x v="607"/>
    <x v="16"/>
    <x v="0"/>
    <x v="3"/>
    <s v="Avery Arch Ring Binders"/>
    <n v="34.86"/>
    <n v="2"/>
    <n v="-26.73"/>
    <x v="1"/>
    <x v="2"/>
  </r>
  <r>
    <n v="44978"/>
    <x v="607"/>
    <x v="16"/>
    <x v="0"/>
    <x v="2"/>
    <s v="Standard Rollaway File with Lock"/>
    <n v="432.46"/>
    <n v="3"/>
    <n v="32.43"/>
    <x v="1"/>
    <x v="2"/>
  </r>
  <r>
    <n v="44978"/>
    <x v="400"/>
    <x v="20"/>
    <x v="1"/>
    <x v="8"/>
    <s v="Floodlight Indoor Halogen Bulbs, 1 Bulb per Pack, 60 Watts"/>
    <n v="135.80000000000001"/>
    <n v="7"/>
    <n v="66.540000000000006"/>
    <x v="1"/>
    <x v="2"/>
  </r>
  <r>
    <n v="44979"/>
    <x v="298"/>
    <x v="21"/>
    <x v="0"/>
    <x v="12"/>
    <s v="Belkin 5 Outlet SurgeMaster Power Centers"/>
    <n v="490.32"/>
    <n v="9"/>
    <n v="137.29"/>
    <x v="1"/>
    <x v="2"/>
  </r>
  <r>
    <n v="44979"/>
    <x v="501"/>
    <x v="3"/>
    <x v="2"/>
    <x v="6"/>
    <s v="AT&amp;T 1070 Corded Phone"/>
    <n v="445.96"/>
    <n v="5"/>
    <n v="55.75"/>
    <x v="1"/>
    <x v="2"/>
  </r>
  <r>
    <n v="44979"/>
    <x v="501"/>
    <x v="3"/>
    <x v="2"/>
    <x v="9"/>
    <s v="Memorex Mini Travel Drive 64 GB USB 2.0 Flash Drive"/>
    <n v="36.24"/>
    <n v="1"/>
    <n v="15.22"/>
    <x v="1"/>
    <x v="2"/>
  </r>
  <r>
    <n v="44979"/>
    <x v="501"/>
    <x v="3"/>
    <x v="0"/>
    <x v="7"/>
    <s v="Acco Clips to Go Binder Clips, 24 Clips in Two Sizes"/>
    <n v="10.65"/>
    <n v="3"/>
    <n v="5.01"/>
    <x v="1"/>
    <x v="2"/>
  </r>
  <r>
    <n v="44980"/>
    <x v="296"/>
    <x v="2"/>
    <x v="0"/>
    <x v="10"/>
    <s v="Recycled Interoffice Envelopes with String and Button Closure, 10 x 13"/>
    <n v="57.58"/>
    <n v="3"/>
    <n v="21.59"/>
    <x v="1"/>
    <x v="2"/>
  </r>
  <r>
    <n v="44982"/>
    <x v="664"/>
    <x v="10"/>
    <x v="0"/>
    <x v="10"/>
    <s v="Staple envelope"/>
    <n v="46.72"/>
    <n v="5"/>
    <n v="17.52"/>
    <x v="1"/>
    <x v="2"/>
  </r>
  <r>
    <n v="44984"/>
    <x v="275"/>
    <x v="20"/>
    <x v="0"/>
    <x v="12"/>
    <s v="Conquest 14 Commercial Heavy-Duty Upright Vacuum, Collection System, Accessory Kit"/>
    <n v="170.88"/>
    <n v="3"/>
    <n v="49.56"/>
    <x v="1"/>
    <x v="2"/>
  </r>
  <r>
    <n v="44984"/>
    <x v="34"/>
    <x v="21"/>
    <x v="0"/>
    <x v="3"/>
    <s v="Flexible Leather- Look Classic Collection Ring Binder"/>
    <n v="56.82"/>
    <n v="3"/>
    <n v="28.41"/>
    <x v="1"/>
    <x v="2"/>
  </r>
  <r>
    <n v="44984"/>
    <x v="738"/>
    <x v="0"/>
    <x v="1"/>
    <x v="8"/>
    <s v="DAX Two-Tone Silver Metal Document Frame"/>
    <n v="16.190000000000001"/>
    <n v="2"/>
    <n v="-6.88"/>
    <x v="1"/>
    <x v="2"/>
  </r>
  <r>
    <n v="44985"/>
    <x v="390"/>
    <x v="20"/>
    <x v="0"/>
    <x v="7"/>
    <s v="Staples"/>
    <n v="36.479999999999997"/>
    <n v="6"/>
    <n v="18.239999999999998"/>
    <x v="1"/>
    <x v="2"/>
  </r>
  <r>
    <n v="44986"/>
    <x v="502"/>
    <x v="20"/>
    <x v="1"/>
    <x v="13"/>
    <s v="Chromcraft Round Conference Tables"/>
    <n v="836.59"/>
    <n v="8"/>
    <n v="-264.92"/>
    <x v="2"/>
    <x v="2"/>
  </r>
  <r>
    <n v="44986"/>
    <x v="502"/>
    <x v="20"/>
    <x v="0"/>
    <x v="0"/>
    <s v="Easy-staple paper"/>
    <n v="26.38"/>
    <n v="1"/>
    <n v="12.13"/>
    <x v="2"/>
    <x v="2"/>
  </r>
  <r>
    <n v="44986"/>
    <x v="502"/>
    <x v="20"/>
    <x v="0"/>
    <x v="2"/>
    <s v="Adjustable Depth Letter/Legal Cart"/>
    <n v="362.92"/>
    <n v="2"/>
    <n v="105.25"/>
    <x v="2"/>
    <x v="2"/>
  </r>
  <r>
    <n v="44986"/>
    <x v="502"/>
    <x v="20"/>
    <x v="2"/>
    <x v="15"/>
    <s v="Ativa V4110MDD Micro-Cut Shredder"/>
    <n v="4899.93"/>
    <n v="7"/>
    <n v="2400.9699999999998"/>
    <x v="2"/>
    <x v="2"/>
  </r>
  <r>
    <n v="44986"/>
    <x v="402"/>
    <x v="26"/>
    <x v="2"/>
    <x v="6"/>
    <s v="RCA ViSYS 25423RE1 Corded phone"/>
    <n v="159.97999999999999"/>
    <n v="2"/>
    <n v="14"/>
    <x v="2"/>
    <x v="2"/>
  </r>
  <r>
    <n v="44988"/>
    <x v="248"/>
    <x v="7"/>
    <x v="0"/>
    <x v="3"/>
    <s v="GBC ProClick Punch Binding System"/>
    <n v="447.86"/>
    <n v="7"/>
    <n v="219.45"/>
    <x v="2"/>
    <x v="2"/>
  </r>
  <r>
    <n v="44988"/>
    <x v="248"/>
    <x v="7"/>
    <x v="2"/>
    <x v="6"/>
    <s v="Pyle PMP37LED"/>
    <n v="479.95"/>
    <n v="5"/>
    <n v="129.59"/>
    <x v="2"/>
    <x v="2"/>
  </r>
  <r>
    <n v="44988"/>
    <x v="248"/>
    <x v="7"/>
    <x v="0"/>
    <x v="0"/>
    <s v="Xerox 194"/>
    <n v="166.44"/>
    <n v="3"/>
    <n v="79.89"/>
    <x v="2"/>
    <x v="2"/>
  </r>
  <r>
    <n v="44988"/>
    <x v="739"/>
    <x v="0"/>
    <x v="0"/>
    <x v="0"/>
    <s v="Rediform Wirebound &quot;Phone Memo&quot; Message Book, 11 x 5-3/4"/>
    <n v="42.78"/>
    <n v="7"/>
    <n v="15.51"/>
    <x v="2"/>
    <x v="2"/>
  </r>
  <r>
    <n v="44988"/>
    <x v="739"/>
    <x v="0"/>
    <x v="1"/>
    <x v="5"/>
    <s v="Office Star - Mid Back Dual function Ergonomic High Back Chair with 2-Way Adjustable Arms"/>
    <n v="563.42999999999995"/>
    <n v="5"/>
    <n v="-56.34"/>
    <x v="2"/>
    <x v="2"/>
  </r>
  <r>
    <n v="44988"/>
    <x v="583"/>
    <x v="18"/>
    <x v="2"/>
    <x v="6"/>
    <s v="Plantronics Encore H101 Dual EarpiecesÂ Headset"/>
    <n v="134.85"/>
    <n v="3"/>
    <n v="37.76"/>
    <x v="2"/>
    <x v="2"/>
  </r>
  <r>
    <n v="44988"/>
    <x v="393"/>
    <x v="0"/>
    <x v="1"/>
    <x v="13"/>
    <s v="Office Impressions End Table, 20-1/2&quot;H x 24&quot;W x 20&quot;D"/>
    <n v="637.9"/>
    <n v="3"/>
    <n v="-127.58"/>
    <x v="2"/>
    <x v="2"/>
  </r>
  <r>
    <n v="44988"/>
    <x v="393"/>
    <x v="0"/>
    <x v="2"/>
    <x v="15"/>
    <s v="Canon PC170 Desktop Personal Copier"/>
    <n v="287.91000000000003"/>
    <n v="3"/>
    <n v="33.590000000000003"/>
    <x v="2"/>
    <x v="2"/>
  </r>
  <r>
    <n v="44988"/>
    <x v="393"/>
    <x v="0"/>
    <x v="0"/>
    <x v="10"/>
    <s v="White Envelopes, White Envelopes with Clear Poly Window"/>
    <n v="36.6"/>
    <n v="3"/>
    <n v="11.9"/>
    <x v="2"/>
    <x v="2"/>
  </r>
  <r>
    <n v="44988"/>
    <x v="161"/>
    <x v="3"/>
    <x v="0"/>
    <x v="14"/>
    <s v="Elite 5&quot; Scissors"/>
    <n v="25.35"/>
    <n v="3"/>
    <n v="7.61"/>
    <x v="2"/>
    <x v="2"/>
  </r>
  <r>
    <n v="44988"/>
    <x v="161"/>
    <x v="3"/>
    <x v="1"/>
    <x v="8"/>
    <s v="Executive Impressions 10&quot; Spectator Wall Clock"/>
    <n v="35.28"/>
    <n v="3"/>
    <n v="12"/>
    <x v="2"/>
    <x v="2"/>
  </r>
  <r>
    <n v="44988"/>
    <x v="116"/>
    <x v="0"/>
    <x v="0"/>
    <x v="14"/>
    <s v="High Speed Automatic Electric Letter Opener"/>
    <n v="3930.07"/>
    <n v="3"/>
    <n v="-786.01"/>
    <x v="2"/>
    <x v="2"/>
  </r>
  <r>
    <n v="44988"/>
    <x v="116"/>
    <x v="0"/>
    <x v="0"/>
    <x v="7"/>
    <s v="Acco Banker's Clasps, 5 3/4&quot;-Long"/>
    <n v="2.2999999999999998"/>
    <n v="1"/>
    <n v="0.78"/>
    <x v="2"/>
    <x v="2"/>
  </r>
  <r>
    <n v="44988"/>
    <x v="116"/>
    <x v="0"/>
    <x v="2"/>
    <x v="6"/>
    <s v="Polycom VVX 310 VoIP phone"/>
    <n v="431.98"/>
    <n v="3"/>
    <n v="32.4"/>
    <x v="2"/>
    <x v="2"/>
  </r>
  <r>
    <n v="44988"/>
    <x v="116"/>
    <x v="0"/>
    <x v="2"/>
    <x v="9"/>
    <s v="Verbatim 25 GB 6x Blu-ray Single Layer Recordable Disc, 1/Pack"/>
    <n v="41.72"/>
    <n v="7"/>
    <n v="5.74"/>
    <x v="2"/>
    <x v="2"/>
  </r>
  <r>
    <n v="44989"/>
    <x v="588"/>
    <x v="3"/>
    <x v="0"/>
    <x v="4"/>
    <s v="Berol Giant Pencil Sharpener"/>
    <n v="16.989999999999998"/>
    <n v="1"/>
    <n v="4.93"/>
    <x v="2"/>
    <x v="2"/>
  </r>
  <r>
    <n v="44989"/>
    <x v="211"/>
    <x v="16"/>
    <x v="0"/>
    <x v="1"/>
    <s v="Avery 518"/>
    <n v="10.08"/>
    <n v="4"/>
    <n v="3.53"/>
    <x v="2"/>
    <x v="2"/>
  </r>
  <r>
    <n v="44989"/>
    <x v="247"/>
    <x v="18"/>
    <x v="0"/>
    <x v="3"/>
    <s v="Green Canvas Binder for 8-1/2&quot; x 14&quot; Sheets"/>
    <n v="128.4"/>
    <n v="3"/>
    <n v="64.2"/>
    <x v="2"/>
    <x v="2"/>
  </r>
  <r>
    <n v="44989"/>
    <x v="654"/>
    <x v="38"/>
    <x v="2"/>
    <x v="9"/>
    <s v="Logitech G602 Wireless Gaming Mouse"/>
    <n v="159.97999999999999"/>
    <n v="2"/>
    <n v="57.59"/>
    <x v="2"/>
    <x v="2"/>
  </r>
  <r>
    <n v="44990"/>
    <x v="274"/>
    <x v="0"/>
    <x v="0"/>
    <x v="10"/>
    <s v="Cameo Buff Policy Envelopes"/>
    <n v="149.35"/>
    <n v="3"/>
    <n v="50.41"/>
    <x v="2"/>
    <x v="2"/>
  </r>
  <r>
    <n v="44990"/>
    <x v="274"/>
    <x v="0"/>
    <x v="0"/>
    <x v="2"/>
    <s v="Acco Perma 4000 Stacking Storage Drawers"/>
    <n v="12.99"/>
    <n v="1"/>
    <n v="-0.81"/>
    <x v="2"/>
    <x v="2"/>
  </r>
  <r>
    <n v="44991"/>
    <x v="640"/>
    <x v="2"/>
    <x v="2"/>
    <x v="6"/>
    <s v="Wilson SignalBoost 841262 DB PRO Amplifier Kit"/>
    <n v="431.94"/>
    <n v="2"/>
    <n v="-71.989999999999995"/>
    <x v="2"/>
    <x v="2"/>
  </r>
  <r>
    <n v="44991"/>
    <x v="640"/>
    <x v="2"/>
    <x v="0"/>
    <x v="3"/>
    <s v="Avery Self-Adhesive Photo Pockets for Polaroid Photos"/>
    <n v="2.04"/>
    <n v="1"/>
    <n v="-1.5"/>
    <x v="2"/>
    <x v="2"/>
  </r>
  <r>
    <n v="44991"/>
    <x v="640"/>
    <x v="2"/>
    <x v="2"/>
    <x v="6"/>
    <s v="Grandstream GXP1160 VoIP phone"/>
    <n v="68.239999999999995"/>
    <n v="3"/>
    <n v="-12.51"/>
    <x v="2"/>
    <x v="2"/>
  </r>
  <r>
    <n v="44991"/>
    <x v="641"/>
    <x v="1"/>
    <x v="0"/>
    <x v="12"/>
    <s v="Commercial WindTunnel Clean Air Upright Vacuum, Replacement Belts, Filtration Bags"/>
    <n v="2.33"/>
    <n v="3"/>
    <n v="-6.3"/>
    <x v="2"/>
    <x v="2"/>
  </r>
  <r>
    <n v="44991"/>
    <x v="641"/>
    <x v="1"/>
    <x v="0"/>
    <x v="3"/>
    <s v="Peel &amp; Stick Add-On Corner Pockets"/>
    <n v="1.73"/>
    <n v="4"/>
    <n v="-2.76"/>
    <x v="2"/>
    <x v="2"/>
  </r>
  <r>
    <n v="44991"/>
    <x v="641"/>
    <x v="1"/>
    <x v="1"/>
    <x v="8"/>
    <s v="Eldon Cleatmat Plus Chair Mats for High Pile Carpets"/>
    <n v="159.04"/>
    <n v="5"/>
    <n v="-194.82"/>
    <x v="2"/>
    <x v="2"/>
  </r>
  <r>
    <n v="44991"/>
    <x v="641"/>
    <x v="1"/>
    <x v="1"/>
    <x v="13"/>
    <s v="Bevis Rectangular Conference Tables"/>
    <n v="145.97999999999999"/>
    <n v="2"/>
    <n v="-99.27"/>
    <x v="2"/>
    <x v="2"/>
  </r>
  <r>
    <n v="44992"/>
    <x v="290"/>
    <x v="0"/>
    <x v="2"/>
    <x v="6"/>
    <s v="Belkin Grip Candy Sheer Case / Cover for iPhone 5 and 5S"/>
    <n v="21.07"/>
    <n v="3"/>
    <n v="1.58"/>
    <x v="2"/>
    <x v="2"/>
  </r>
  <r>
    <n v="44993"/>
    <x v="456"/>
    <x v="16"/>
    <x v="2"/>
    <x v="6"/>
    <s v="Cisco Unified IP Phone 7945G VoIP phone"/>
    <n v="1363.96"/>
    <n v="5"/>
    <n v="85.25"/>
    <x v="2"/>
    <x v="2"/>
  </r>
  <r>
    <n v="44993"/>
    <x v="456"/>
    <x v="16"/>
    <x v="1"/>
    <x v="8"/>
    <s v="Deflect-o DuraMat Lighweight, Studded, Beveled Mat for Low Pile Carpeting"/>
    <n v="102.36"/>
    <n v="3"/>
    <n v="-3.84"/>
    <x v="2"/>
    <x v="2"/>
  </r>
  <r>
    <n v="44993"/>
    <x v="190"/>
    <x v="12"/>
    <x v="0"/>
    <x v="3"/>
    <s v="GBC Standard Recycled Report Covers, Clear Plastic Sheets"/>
    <n v="9.6999999999999993"/>
    <n v="3"/>
    <n v="-7.11"/>
    <x v="2"/>
    <x v="2"/>
  </r>
  <r>
    <n v="44993"/>
    <x v="280"/>
    <x v="2"/>
    <x v="2"/>
    <x v="6"/>
    <s v="AT&amp;T 17929 Lendline Telephone"/>
    <n v="108.58"/>
    <n v="4"/>
    <n v="-25.33"/>
    <x v="2"/>
    <x v="2"/>
  </r>
  <r>
    <n v="44993"/>
    <x v="280"/>
    <x v="2"/>
    <x v="0"/>
    <x v="7"/>
    <s v="Rubber Band Ball"/>
    <n v="5.98"/>
    <n v="2"/>
    <n v="-1.35"/>
    <x v="2"/>
    <x v="2"/>
  </r>
  <r>
    <n v="44993"/>
    <x v="656"/>
    <x v="20"/>
    <x v="1"/>
    <x v="8"/>
    <s v="Coloredge Poster Frame"/>
    <n v="113.6"/>
    <n v="8"/>
    <n v="44.3"/>
    <x v="2"/>
    <x v="2"/>
  </r>
  <r>
    <n v="44993"/>
    <x v="656"/>
    <x v="20"/>
    <x v="0"/>
    <x v="0"/>
    <s v="Xerox 1993"/>
    <n v="12.96"/>
    <n v="2"/>
    <n v="6.35"/>
    <x v="2"/>
    <x v="2"/>
  </r>
  <r>
    <n v="44993"/>
    <x v="656"/>
    <x v="20"/>
    <x v="0"/>
    <x v="3"/>
    <s v="Satellite Sectional Post Binders"/>
    <n v="69.459999999999994"/>
    <n v="2"/>
    <n v="22.57"/>
    <x v="2"/>
    <x v="2"/>
  </r>
  <r>
    <n v="44993"/>
    <x v="694"/>
    <x v="0"/>
    <x v="0"/>
    <x v="3"/>
    <s v="Pressboard Hanging Data Binders for Unburst Sheets"/>
    <n v="8.86"/>
    <n v="9"/>
    <n v="-14.17"/>
    <x v="2"/>
    <x v="2"/>
  </r>
  <r>
    <n v="44993"/>
    <x v="694"/>
    <x v="0"/>
    <x v="2"/>
    <x v="9"/>
    <s v="Verbatim 25 GB 6x Blu-ray Single Layer Recordable Disc, 3/Pack"/>
    <n v="27.96"/>
    <n v="5"/>
    <n v="8.39"/>
    <x v="2"/>
    <x v="2"/>
  </r>
  <r>
    <n v="44993"/>
    <x v="694"/>
    <x v="0"/>
    <x v="0"/>
    <x v="10"/>
    <s v="Tyvek Interoffice Envelopes, 9 1/2&quot; x 12 1/2&quot;, 100/Box"/>
    <n v="146.35"/>
    <n v="3"/>
    <n v="49.39"/>
    <x v="2"/>
    <x v="2"/>
  </r>
  <r>
    <n v="44993"/>
    <x v="153"/>
    <x v="14"/>
    <x v="0"/>
    <x v="12"/>
    <s v="Honeywell Enviracaire Portable Air Cleaner for up to 8 x 10 Room"/>
    <n v="207.14"/>
    <n v="3"/>
    <n v="48.33"/>
    <x v="2"/>
    <x v="2"/>
  </r>
  <r>
    <n v="44993"/>
    <x v="153"/>
    <x v="14"/>
    <x v="0"/>
    <x v="4"/>
    <s v="Prang Drawing Pencil Set"/>
    <n v="13.9"/>
    <n v="5"/>
    <n v="3.75"/>
    <x v="2"/>
    <x v="2"/>
  </r>
  <r>
    <n v="44994"/>
    <x v="81"/>
    <x v="37"/>
    <x v="2"/>
    <x v="9"/>
    <s v="Microsoft Sculpt Comfort Mouse"/>
    <n v="199.75"/>
    <n v="5"/>
    <n v="87.89"/>
    <x v="2"/>
    <x v="2"/>
  </r>
  <r>
    <n v="44994"/>
    <x v="255"/>
    <x v="32"/>
    <x v="0"/>
    <x v="2"/>
    <s v="Personal Folder Holder, Ebony"/>
    <n v="11.21"/>
    <n v="1"/>
    <n v="3.36"/>
    <x v="2"/>
    <x v="2"/>
  </r>
  <r>
    <n v="44994"/>
    <x v="255"/>
    <x v="32"/>
    <x v="1"/>
    <x v="5"/>
    <s v="Situations Contoured Folding Chairs, 4/Set"/>
    <n v="354.9"/>
    <n v="5"/>
    <n v="88.73"/>
    <x v="2"/>
    <x v="2"/>
  </r>
  <r>
    <n v="44994"/>
    <x v="255"/>
    <x v="32"/>
    <x v="0"/>
    <x v="0"/>
    <s v="Xerox 193"/>
    <n v="17.940000000000001"/>
    <n v="3"/>
    <n v="8.7899999999999991"/>
    <x v="2"/>
    <x v="2"/>
  </r>
  <r>
    <n v="44994"/>
    <x v="255"/>
    <x v="32"/>
    <x v="0"/>
    <x v="3"/>
    <s v="GBC Binding covers"/>
    <n v="51.8"/>
    <n v="4"/>
    <n v="23.31"/>
    <x v="2"/>
    <x v="2"/>
  </r>
  <r>
    <n v="44995"/>
    <x v="740"/>
    <x v="20"/>
    <x v="1"/>
    <x v="11"/>
    <s v="O'Sullivan Living Dimensions 5-Shelf Bookcases"/>
    <n v="176.78"/>
    <n v="1"/>
    <n v="-22.1"/>
    <x v="2"/>
    <x v="2"/>
  </r>
  <r>
    <n v="44995"/>
    <x v="741"/>
    <x v="2"/>
    <x v="2"/>
    <x v="9"/>
    <s v="Plantronics Audio 478 Stereo USB Headset"/>
    <n v="39.99"/>
    <n v="1"/>
    <n v="7.5"/>
    <x v="2"/>
    <x v="2"/>
  </r>
  <r>
    <n v="44995"/>
    <x v="432"/>
    <x v="3"/>
    <x v="0"/>
    <x v="0"/>
    <s v="Rediform Voice Mail Log Books"/>
    <n v="14.9"/>
    <n v="5"/>
    <n v="7.15"/>
    <x v="2"/>
    <x v="2"/>
  </r>
  <r>
    <n v="44995"/>
    <x v="432"/>
    <x v="3"/>
    <x v="2"/>
    <x v="6"/>
    <s v="Apple iPhone 5"/>
    <n v="4158.91"/>
    <n v="8"/>
    <n v="363.9"/>
    <x v="2"/>
    <x v="2"/>
  </r>
  <r>
    <n v="44995"/>
    <x v="511"/>
    <x v="3"/>
    <x v="2"/>
    <x v="9"/>
    <s v="Kingston Digital DataTraveler 16GB USB 2.0"/>
    <n v="26.85"/>
    <n v="3"/>
    <n v="5.0999999999999996"/>
    <x v="2"/>
    <x v="2"/>
  </r>
  <r>
    <n v="44995"/>
    <x v="511"/>
    <x v="3"/>
    <x v="2"/>
    <x v="15"/>
    <s v="Okidata MB760 Printer"/>
    <n v="3357.6"/>
    <n v="3"/>
    <n v="377.73"/>
    <x v="2"/>
    <x v="2"/>
  </r>
  <r>
    <n v="44995"/>
    <x v="223"/>
    <x v="12"/>
    <x v="0"/>
    <x v="2"/>
    <s v="Mini 13-1/2 Capacity Data Binder Rack, Pearl"/>
    <n v="104.7"/>
    <n v="1"/>
    <n v="6.54"/>
    <x v="2"/>
    <x v="2"/>
  </r>
  <r>
    <n v="44996"/>
    <x v="402"/>
    <x v="28"/>
    <x v="2"/>
    <x v="9"/>
    <s v="Verbatim 25 GB 6x Blu-ray Single Layer Recordable Disc, 25/Pack"/>
    <n v="45.98"/>
    <n v="2"/>
    <n v="19.77"/>
    <x v="2"/>
    <x v="2"/>
  </r>
  <r>
    <n v="44996"/>
    <x v="402"/>
    <x v="28"/>
    <x v="0"/>
    <x v="3"/>
    <s v="Wilson Jones Leather-Like Binders with DublLock Round Rings"/>
    <n v="17.46"/>
    <n v="2"/>
    <n v="8.2100000000000009"/>
    <x v="2"/>
    <x v="2"/>
  </r>
  <r>
    <n v="44996"/>
    <x v="2"/>
    <x v="23"/>
    <x v="1"/>
    <x v="13"/>
    <s v="Chromcraft Round Conference Tables"/>
    <n v="244.01"/>
    <n v="2"/>
    <n v="-31.37"/>
    <x v="2"/>
    <x v="2"/>
  </r>
  <r>
    <n v="44996"/>
    <x v="425"/>
    <x v="4"/>
    <x v="1"/>
    <x v="8"/>
    <s v="Executive Impressions 13&quot; Clairmont Wall Clock"/>
    <n v="76.92"/>
    <n v="4"/>
    <n v="31.54"/>
    <x v="2"/>
    <x v="2"/>
  </r>
  <r>
    <n v="44996"/>
    <x v="425"/>
    <x v="4"/>
    <x v="0"/>
    <x v="2"/>
    <s v="Iceberg Mobile Mega Data/Printer Cart"/>
    <n v="481.32"/>
    <n v="4"/>
    <n v="125.14"/>
    <x v="2"/>
    <x v="2"/>
  </r>
  <r>
    <n v="44996"/>
    <x v="730"/>
    <x v="2"/>
    <x v="1"/>
    <x v="8"/>
    <s v="DAX Charcoal/Nickel-Tone Document Frame, 5 x 7"/>
    <n v="30.34"/>
    <n v="4"/>
    <n v="9.48"/>
    <x v="2"/>
    <x v="2"/>
  </r>
  <r>
    <n v="44997"/>
    <x v="411"/>
    <x v="8"/>
    <x v="0"/>
    <x v="0"/>
    <s v="Xerox 218"/>
    <n v="12.96"/>
    <n v="2"/>
    <n v="6.22"/>
    <x v="2"/>
    <x v="2"/>
  </r>
  <r>
    <n v="44997"/>
    <x v="584"/>
    <x v="20"/>
    <x v="0"/>
    <x v="10"/>
    <s v="Staple envelope"/>
    <n v="29.34"/>
    <n v="3"/>
    <n v="13.5"/>
    <x v="2"/>
    <x v="2"/>
  </r>
  <r>
    <n v="44997"/>
    <x v="78"/>
    <x v="3"/>
    <x v="0"/>
    <x v="2"/>
    <s v="Tennsco Stur-D-Stor Boltless Shelving, 5 Shelves, 24&quot; Deep, Sand"/>
    <n v="676.55"/>
    <n v="5"/>
    <n v="6.77"/>
    <x v="2"/>
    <x v="2"/>
  </r>
  <r>
    <n v="44997"/>
    <x v="78"/>
    <x v="3"/>
    <x v="0"/>
    <x v="12"/>
    <s v="Euro-Pro Shark Turbo Vacuum"/>
    <n v="154.9"/>
    <n v="5"/>
    <n v="40.270000000000003"/>
    <x v="2"/>
    <x v="2"/>
  </r>
  <r>
    <n v="44997"/>
    <x v="78"/>
    <x v="3"/>
    <x v="0"/>
    <x v="10"/>
    <s v="Security-Tint Envelopes"/>
    <n v="30.56"/>
    <n v="4"/>
    <n v="14.97"/>
    <x v="2"/>
    <x v="2"/>
  </r>
  <r>
    <n v="44997"/>
    <x v="78"/>
    <x v="3"/>
    <x v="1"/>
    <x v="5"/>
    <s v="Hon 4070 Series Pagoda Round Back Stacking Chairs"/>
    <n v="770.35"/>
    <n v="3"/>
    <n v="77.040000000000006"/>
    <x v="2"/>
    <x v="2"/>
  </r>
  <r>
    <n v="44997"/>
    <x v="308"/>
    <x v="3"/>
    <x v="0"/>
    <x v="0"/>
    <s v="Hammermill Color Copier Paper (28Lb. and 96 Bright)"/>
    <n v="19.98"/>
    <n v="2"/>
    <n v="8.99"/>
    <x v="2"/>
    <x v="2"/>
  </r>
  <r>
    <n v="44998"/>
    <x v="581"/>
    <x v="12"/>
    <x v="0"/>
    <x v="12"/>
    <s v="Belkin 7 Outlet SurgeMaster Surge Protector with Phone Protection"/>
    <n v="157.91999999999999"/>
    <n v="5"/>
    <n v="17.77"/>
    <x v="2"/>
    <x v="2"/>
  </r>
  <r>
    <n v="44998"/>
    <x v="581"/>
    <x v="12"/>
    <x v="2"/>
    <x v="6"/>
    <s v="Jabra BIZ 2300 Duo QD Duo CordedÂ Headset"/>
    <n v="203.18"/>
    <n v="2"/>
    <n v="15.24"/>
    <x v="2"/>
    <x v="2"/>
  </r>
  <r>
    <n v="44998"/>
    <x v="235"/>
    <x v="0"/>
    <x v="0"/>
    <x v="0"/>
    <s v="TOPS Carbonless Receipt Book, Four 2-3/4 x 7-1/4 Money Receipts per Page"/>
    <n v="70.08"/>
    <n v="5"/>
    <n v="24.53"/>
    <x v="2"/>
    <x v="2"/>
  </r>
  <r>
    <n v="44998"/>
    <x v="235"/>
    <x v="0"/>
    <x v="0"/>
    <x v="3"/>
    <s v="Insertable Tab Indexes For Data Binders"/>
    <n v="1.27"/>
    <n v="2"/>
    <n v="-2.16"/>
    <x v="2"/>
    <x v="2"/>
  </r>
  <r>
    <n v="44998"/>
    <x v="235"/>
    <x v="0"/>
    <x v="1"/>
    <x v="13"/>
    <s v="Hon Non-Folding Utility Tables"/>
    <n v="557.59"/>
    <n v="5"/>
    <n v="0"/>
    <x v="2"/>
    <x v="2"/>
  </r>
  <r>
    <n v="44998"/>
    <x v="692"/>
    <x v="6"/>
    <x v="1"/>
    <x v="8"/>
    <s v="Howard Miller 14-1/2&quot; Diameter Chrome Round Wall Clock"/>
    <n v="127.88"/>
    <n v="2"/>
    <n v="40.92"/>
    <x v="2"/>
    <x v="2"/>
  </r>
  <r>
    <n v="44998"/>
    <x v="692"/>
    <x v="6"/>
    <x v="0"/>
    <x v="12"/>
    <s v="Eureka The Boss Lite 10-Amp Upright Vacuum, Blue"/>
    <n v="160.32"/>
    <n v="2"/>
    <n v="44.89"/>
    <x v="2"/>
    <x v="2"/>
  </r>
  <r>
    <n v="44998"/>
    <x v="692"/>
    <x v="6"/>
    <x v="0"/>
    <x v="3"/>
    <s v="Ibico Covers for Plastic or Wire Binding Elements"/>
    <n v="46"/>
    <n v="4"/>
    <n v="20.7"/>
    <x v="2"/>
    <x v="2"/>
  </r>
  <r>
    <n v="44998"/>
    <x v="150"/>
    <x v="3"/>
    <x v="1"/>
    <x v="8"/>
    <s v="Westinghouse Mesh Shade Clip-On Gooseneck Lamp, Black"/>
    <n v="28.28"/>
    <n v="2"/>
    <n v="7.35"/>
    <x v="2"/>
    <x v="2"/>
  </r>
  <r>
    <n v="44998"/>
    <x v="150"/>
    <x v="3"/>
    <x v="0"/>
    <x v="14"/>
    <s v="High Speed Automatic Electric Letter Opener"/>
    <n v="4912.59"/>
    <n v="3"/>
    <n v="196.5"/>
    <x v="2"/>
    <x v="2"/>
  </r>
  <r>
    <n v="44998"/>
    <x v="660"/>
    <x v="2"/>
    <x v="1"/>
    <x v="5"/>
    <s v="SAFCO Arco Folding Chair"/>
    <n v="386.68"/>
    <n v="2"/>
    <n v="-5.52"/>
    <x v="2"/>
    <x v="2"/>
  </r>
  <r>
    <n v="44998"/>
    <x v="660"/>
    <x v="2"/>
    <x v="2"/>
    <x v="9"/>
    <s v="Kensington Expert Mouse Optical USB Trackball for PC or Mac"/>
    <n v="379.96"/>
    <n v="5"/>
    <n v="47.5"/>
    <x v="2"/>
    <x v="2"/>
  </r>
  <r>
    <n v="44998"/>
    <x v="660"/>
    <x v="2"/>
    <x v="2"/>
    <x v="6"/>
    <s v="Polycom CX600 IP Phone VoIP phone"/>
    <n v="539.91"/>
    <n v="3"/>
    <n v="-116.98"/>
    <x v="2"/>
    <x v="2"/>
  </r>
  <r>
    <n v="44998"/>
    <x v="660"/>
    <x v="2"/>
    <x v="0"/>
    <x v="0"/>
    <s v="Speediset Carbonless Redi-Letter 7&quot; x 8 1/2&quot;"/>
    <n v="41.24"/>
    <n v="5"/>
    <n v="13.92"/>
    <x v="2"/>
    <x v="2"/>
  </r>
  <r>
    <n v="44998"/>
    <x v="660"/>
    <x v="2"/>
    <x v="0"/>
    <x v="3"/>
    <s v="Ibico EB-19 Dual Function Manual Binding System"/>
    <n v="51.9"/>
    <n v="1"/>
    <n v="-41.52"/>
    <x v="2"/>
    <x v="2"/>
  </r>
  <r>
    <n v="44998"/>
    <x v="660"/>
    <x v="2"/>
    <x v="0"/>
    <x v="2"/>
    <s v="SAFCO Commercial Wire Shelving, Black"/>
    <n v="552.55999999999995"/>
    <n v="5"/>
    <n v="-138.13999999999999"/>
    <x v="2"/>
    <x v="2"/>
  </r>
  <r>
    <n v="44998"/>
    <x v="660"/>
    <x v="2"/>
    <x v="0"/>
    <x v="3"/>
    <s v="GBC VeloBind Cover Sets"/>
    <n v="23.16"/>
    <n v="5"/>
    <n v="-15.44"/>
    <x v="2"/>
    <x v="2"/>
  </r>
  <r>
    <n v="44998"/>
    <x v="660"/>
    <x v="2"/>
    <x v="0"/>
    <x v="2"/>
    <s v="Space Solutions Industrial Galvanized Steel Shelving."/>
    <n v="126.08"/>
    <n v="2"/>
    <n v="-28.37"/>
    <x v="2"/>
    <x v="2"/>
  </r>
  <r>
    <n v="44998"/>
    <x v="660"/>
    <x v="2"/>
    <x v="2"/>
    <x v="15"/>
    <s v="Okidata MB491 Multifunction Printer"/>
    <n v="449.1"/>
    <n v="3"/>
    <n v="-643.71"/>
    <x v="2"/>
    <x v="2"/>
  </r>
  <r>
    <n v="44998"/>
    <x v="524"/>
    <x v="3"/>
    <x v="0"/>
    <x v="3"/>
    <s v="Cardinal EasyOpen D-Ring Binders"/>
    <n v="51.18"/>
    <n v="7"/>
    <n v="19.190000000000001"/>
    <x v="2"/>
    <x v="2"/>
  </r>
  <r>
    <n v="44999"/>
    <x v="742"/>
    <x v="10"/>
    <x v="1"/>
    <x v="8"/>
    <s v="Advantus Panel Wall Acrylic Frame"/>
    <n v="21.88"/>
    <n v="5"/>
    <n v="6.29"/>
    <x v="2"/>
    <x v="2"/>
  </r>
  <r>
    <n v="44999"/>
    <x v="143"/>
    <x v="0"/>
    <x v="1"/>
    <x v="11"/>
    <s v="Safco Value Mate Series Steel Bookcases, Baked Enamel Finish on Steel, Gray"/>
    <n v="241.33"/>
    <n v="5"/>
    <n v="-14.2"/>
    <x v="2"/>
    <x v="2"/>
  </r>
  <r>
    <n v="44999"/>
    <x v="143"/>
    <x v="0"/>
    <x v="0"/>
    <x v="0"/>
    <s v="Xerox 1993"/>
    <n v="5.18"/>
    <n v="1"/>
    <n v="1.88"/>
    <x v="2"/>
    <x v="2"/>
  </r>
  <r>
    <n v="44999"/>
    <x v="143"/>
    <x v="0"/>
    <x v="0"/>
    <x v="4"/>
    <s v="BOSTON Ranger #55 Pencil Sharpener, Black"/>
    <n v="145.54"/>
    <n v="7"/>
    <n v="16.37"/>
    <x v="2"/>
    <x v="2"/>
  </r>
  <r>
    <n v="44999"/>
    <x v="22"/>
    <x v="22"/>
    <x v="1"/>
    <x v="5"/>
    <s v="Global High-Back Leather Tilter, Burgundy"/>
    <n v="196.78"/>
    <n v="2"/>
    <n v="-22.14"/>
    <x v="2"/>
    <x v="2"/>
  </r>
  <r>
    <n v="44999"/>
    <x v="153"/>
    <x v="3"/>
    <x v="0"/>
    <x v="3"/>
    <s v="Wilson Jones Leather-Like Binders with DublLock Round Rings"/>
    <n v="41.9"/>
    <n v="6"/>
    <n v="14.14"/>
    <x v="2"/>
    <x v="2"/>
  </r>
  <r>
    <n v="44999"/>
    <x v="457"/>
    <x v="21"/>
    <x v="1"/>
    <x v="8"/>
    <s v="Westinghouse Clip-On Gooseneck Lamps"/>
    <n v="16.739999999999998"/>
    <n v="2"/>
    <n v="4.3499999999999996"/>
    <x v="2"/>
    <x v="2"/>
  </r>
  <r>
    <n v="45000"/>
    <x v="485"/>
    <x v="2"/>
    <x v="2"/>
    <x v="9"/>
    <s v="V7 USB Numeric Keypad"/>
    <n v="83.98"/>
    <n v="3"/>
    <n v="-13.65"/>
    <x v="2"/>
    <x v="2"/>
  </r>
  <r>
    <n v="45000"/>
    <x v="452"/>
    <x v="3"/>
    <x v="0"/>
    <x v="3"/>
    <s v="Avery Round Ring Poly Binders"/>
    <n v="4.54"/>
    <n v="2"/>
    <n v="1.65"/>
    <x v="2"/>
    <x v="2"/>
  </r>
  <r>
    <n v="45000"/>
    <x v="452"/>
    <x v="3"/>
    <x v="1"/>
    <x v="5"/>
    <s v="Global Comet Stacking Arm Chair"/>
    <n v="1352.03"/>
    <n v="4"/>
    <n v="84.5"/>
    <x v="2"/>
    <x v="2"/>
  </r>
  <r>
    <n v="45000"/>
    <x v="694"/>
    <x v="29"/>
    <x v="0"/>
    <x v="0"/>
    <s v="Xerox 1964"/>
    <n v="319.76"/>
    <n v="14"/>
    <n v="147.09"/>
    <x v="2"/>
    <x v="2"/>
  </r>
  <r>
    <n v="45000"/>
    <x v="694"/>
    <x v="29"/>
    <x v="0"/>
    <x v="0"/>
    <s v="Xerox 1964"/>
    <n v="45.68"/>
    <n v="2"/>
    <n v="21.01"/>
    <x v="2"/>
    <x v="2"/>
  </r>
  <r>
    <n v="45000"/>
    <x v="168"/>
    <x v="0"/>
    <x v="1"/>
    <x v="5"/>
    <s v="Novimex Swivel Fabric Task Chair"/>
    <n v="528.42999999999995"/>
    <n v="5"/>
    <n v="-143.43"/>
    <x v="2"/>
    <x v="2"/>
  </r>
  <r>
    <n v="45000"/>
    <x v="168"/>
    <x v="0"/>
    <x v="0"/>
    <x v="3"/>
    <s v="GBC Pre-Punched Binding Paper, Plastic, White, 8-1/2&quot; x 11&quot;"/>
    <n v="22.39"/>
    <n v="7"/>
    <n v="-35.82"/>
    <x v="2"/>
    <x v="2"/>
  </r>
  <r>
    <n v="45002"/>
    <x v="349"/>
    <x v="32"/>
    <x v="0"/>
    <x v="4"/>
    <s v="Newell 345"/>
    <n v="39.68"/>
    <n v="2"/>
    <n v="10.32"/>
    <x v="2"/>
    <x v="2"/>
  </r>
  <r>
    <n v="45002"/>
    <x v="98"/>
    <x v="7"/>
    <x v="2"/>
    <x v="6"/>
    <s v="Plantronics Voyager Pro HD - Bluetooth Headset"/>
    <n v="129.97999999999999"/>
    <n v="2"/>
    <n v="62.39"/>
    <x v="2"/>
    <x v="2"/>
  </r>
  <r>
    <n v="45002"/>
    <x v="98"/>
    <x v="7"/>
    <x v="0"/>
    <x v="3"/>
    <s v="Acco Flexible ACCOHIDE Square Ring Data Binder, Dark Blue, 11 1/2&quot; X 14&quot; 7/8&quot;"/>
    <n v="32.54"/>
    <n v="2"/>
    <n v="15.94"/>
    <x v="2"/>
    <x v="2"/>
  </r>
  <r>
    <n v="45002"/>
    <x v="333"/>
    <x v="36"/>
    <x v="0"/>
    <x v="10"/>
    <s v="Blue String-Tie &amp; Button Interoffice Envelopes, 10 x 13"/>
    <n v="199.9"/>
    <n v="5"/>
    <n v="89.96"/>
    <x v="2"/>
    <x v="2"/>
  </r>
  <r>
    <n v="45002"/>
    <x v="333"/>
    <x v="36"/>
    <x v="0"/>
    <x v="12"/>
    <s v="Honeywell Enviracaire Portable HEPA Air Cleaner for 17' x 22' Room"/>
    <n v="901.95"/>
    <n v="3"/>
    <n v="297.64"/>
    <x v="2"/>
    <x v="2"/>
  </r>
  <r>
    <n v="45002"/>
    <x v="333"/>
    <x v="36"/>
    <x v="1"/>
    <x v="8"/>
    <s v="Electrix Halogen Magnifier Lamp"/>
    <n v="971.5"/>
    <n v="5"/>
    <n v="252.59"/>
    <x v="2"/>
    <x v="2"/>
  </r>
  <r>
    <n v="45002"/>
    <x v="461"/>
    <x v="3"/>
    <x v="2"/>
    <x v="6"/>
    <s v="i.Sound Portable Power - 8000 mAh"/>
    <n v="84.78"/>
    <n v="2"/>
    <n v="-20.14"/>
    <x v="2"/>
    <x v="2"/>
  </r>
  <r>
    <n v="45003"/>
    <x v="644"/>
    <x v="15"/>
    <x v="1"/>
    <x v="13"/>
    <s v="Balt Solid Wood Rectangular Table"/>
    <n v="189.88"/>
    <n v="3"/>
    <n v="-94.94"/>
    <x v="2"/>
    <x v="2"/>
  </r>
  <r>
    <n v="45003"/>
    <x v="56"/>
    <x v="15"/>
    <x v="0"/>
    <x v="12"/>
    <s v="Hoover WindTunnel Plus Canister Vacuum"/>
    <n v="871.8"/>
    <n v="3"/>
    <n v="87.18"/>
    <x v="2"/>
    <x v="2"/>
  </r>
  <r>
    <n v="45004"/>
    <x v="239"/>
    <x v="26"/>
    <x v="1"/>
    <x v="11"/>
    <s v="Atlantic Metals Mobile 2-Shelf Bookcases, Custom Colors"/>
    <n v="72.290000000000006"/>
    <n v="1"/>
    <n v="-98.8"/>
    <x v="2"/>
    <x v="2"/>
  </r>
  <r>
    <n v="45004"/>
    <x v="743"/>
    <x v="20"/>
    <x v="1"/>
    <x v="8"/>
    <s v="GE 4 Foot Flourescent Tube, 40 Watt"/>
    <n v="14.98"/>
    <n v="1"/>
    <n v="6.89"/>
    <x v="2"/>
    <x v="2"/>
  </r>
  <r>
    <n v="45004"/>
    <x v="743"/>
    <x v="20"/>
    <x v="1"/>
    <x v="8"/>
    <s v="Master Caster Door Stop, Brown"/>
    <n v="20.32"/>
    <n v="4"/>
    <n v="6.91"/>
    <x v="2"/>
    <x v="2"/>
  </r>
  <r>
    <n v="45004"/>
    <x v="369"/>
    <x v="15"/>
    <x v="0"/>
    <x v="3"/>
    <s v="Ibico Recycled Grain-Textured Covers"/>
    <n v="31.09"/>
    <n v="3"/>
    <n v="-20.72"/>
    <x v="2"/>
    <x v="2"/>
  </r>
  <r>
    <n v="45005"/>
    <x v="456"/>
    <x v="11"/>
    <x v="2"/>
    <x v="6"/>
    <s v="i.Sound Portable Power - 8000 mAh"/>
    <n v="84.78"/>
    <n v="2"/>
    <n v="-20.14"/>
    <x v="2"/>
    <x v="2"/>
  </r>
  <r>
    <n v="45005"/>
    <x v="456"/>
    <x v="11"/>
    <x v="0"/>
    <x v="0"/>
    <s v="Xerox 225"/>
    <n v="20.74"/>
    <n v="4"/>
    <n v="7.26"/>
    <x v="2"/>
    <x v="2"/>
  </r>
  <r>
    <n v="45005"/>
    <x v="456"/>
    <x v="11"/>
    <x v="0"/>
    <x v="3"/>
    <s v="Clear Mylar Reinforcing Strips"/>
    <n v="16.82"/>
    <n v="3"/>
    <n v="-12.9"/>
    <x v="2"/>
    <x v="2"/>
  </r>
  <r>
    <n v="45005"/>
    <x v="456"/>
    <x v="11"/>
    <x v="0"/>
    <x v="0"/>
    <s v="Xerox 1894"/>
    <n v="10.37"/>
    <n v="2"/>
    <n v="3.63"/>
    <x v="2"/>
    <x v="2"/>
  </r>
  <r>
    <n v="45005"/>
    <x v="510"/>
    <x v="1"/>
    <x v="2"/>
    <x v="6"/>
    <s v="Belkin iPhone and iPad Lightning Cable"/>
    <n v="11.99"/>
    <n v="1"/>
    <n v="0.9"/>
    <x v="2"/>
    <x v="2"/>
  </r>
  <r>
    <n v="45005"/>
    <x v="629"/>
    <x v="24"/>
    <x v="1"/>
    <x v="13"/>
    <s v="Chromcraft Round Conference Tables"/>
    <n v="697.16"/>
    <n v="4"/>
    <n v="146.4"/>
    <x v="2"/>
    <x v="2"/>
  </r>
  <r>
    <n v="45005"/>
    <x v="160"/>
    <x v="29"/>
    <x v="1"/>
    <x v="8"/>
    <s v="Eldon Image Series Desk Accessories, Ebony"/>
    <n v="86.45"/>
    <n v="7"/>
    <n v="38.04"/>
    <x v="2"/>
    <x v="2"/>
  </r>
  <r>
    <n v="45006"/>
    <x v="388"/>
    <x v="1"/>
    <x v="0"/>
    <x v="3"/>
    <s v="Avery Durable Slant Ring Binders"/>
    <n v="3.17"/>
    <n v="2"/>
    <n v="-4.75"/>
    <x v="2"/>
    <x v="2"/>
  </r>
  <r>
    <n v="45006"/>
    <x v="388"/>
    <x v="1"/>
    <x v="1"/>
    <x v="5"/>
    <s v="Global Airflow Leather Mesh Back Chair, Black"/>
    <n v="528.42999999999995"/>
    <n v="5"/>
    <n v="0"/>
    <x v="2"/>
    <x v="2"/>
  </r>
  <r>
    <n v="45006"/>
    <x v="388"/>
    <x v="1"/>
    <x v="0"/>
    <x v="4"/>
    <s v="Newell 33"/>
    <n v="13.39"/>
    <n v="3"/>
    <n v="1.51"/>
    <x v="2"/>
    <x v="2"/>
  </r>
  <r>
    <n v="45006"/>
    <x v="441"/>
    <x v="0"/>
    <x v="1"/>
    <x v="13"/>
    <s v="Safco Drafting Table"/>
    <n v="99.37"/>
    <n v="2"/>
    <n v="-1.42"/>
    <x v="2"/>
    <x v="2"/>
  </r>
  <r>
    <n v="45006"/>
    <x v="441"/>
    <x v="0"/>
    <x v="0"/>
    <x v="4"/>
    <s v="Prang Dustless Chalk Sticks"/>
    <n v="1.34"/>
    <n v="1"/>
    <n v="0.5"/>
    <x v="2"/>
    <x v="2"/>
  </r>
  <r>
    <n v="45007"/>
    <x v="357"/>
    <x v="17"/>
    <x v="2"/>
    <x v="9"/>
    <s v="Logitech ClearChat Comfort/USB Headset H390"/>
    <n v="58.58"/>
    <n v="2"/>
    <n v="19.329999999999998"/>
    <x v="2"/>
    <x v="2"/>
  </r>
  <r>
    <n v="45007"/>
    <x v="387"/>
    <x v="22"/>
    <x v="1"/>
    <x v="5"/>
    <s v="Global Stack Chair with Arms, Black"/>
    <n v="167.89"/>
    <n v="7"/>
    <n v="14.69"/>
    <x v="2"/>
    <x v="2"/>
  </r>
  <r>
    <n v="45009"/>
    <x v="696"/>
    <x v="11"/>
    <x v="2"/>
    <x v="6"/>
    <s v="BlackBerry Q10"/>
    <n v="403.17"/>
    <n v="4"/>
    <n v="25.2"/>
    <x v="2"/>
    <x v="2"/>
  </r>
  <r>
    <n v="45009"/>
    <x v="422"/>
    <x v="18"/>
    <x v="0"/>
    <x v="0"/>
    <s v="Ink Jet Note and Greeting Cards, 8-1/2&quot; x 5-1/2&quot; Card Size"/>
    <n v="22.48"/>
    <n v="1"/>
    <n v="10.34"/>
    <x v="2"/>
    <x v="2"/>
  </r>
  <r>
    <n v="45009"/>
    <x v="284"/>
    <x v="10"/>
    <x v="1"/>
    <x v="11"/>
    <s v="O'Sullivan Living Dimensions 3-Shelf Bookcases"/>
    <n v="301.47000000000003"/>
    <n v="3"/>
    <n v="-241.18"/>
    <x v="2"/>
    <x v="2"/>
  </r>
  <r>
    <n v="45009"/>
    <x v="284"/>
    <x v="10"/>
    <x v="0"/>
    <x v="4"/>
    <s v="Hunt BOSTON Vista Battery-Operated Pencil Sharpener, Black"/>
    <n v="18.66"/>
    <n v="2"/>
    <n v="1.63"/>
    <x v="2"/>
    <x v="2"/>
  </r>
  <r>
    <n v="45010"/>
    <x v="263"/>
    <x v="39"/>
    <x v="2"/>
    <x v="9"/>
    <s v="LogitechÂ P710e Mobile Speakerphone"/>
    <n v="1287.45"/>
    <n v="5"/>
    <n v="244.62"/>
    <x v="2"/>
    <x v="2"/>
  </r>
  <r>
    <n v="45010"/>
    <x v="105"/>
    <x v="20"/>
    <x v="0"/>
    <x v="4"/>
    <s v="Newell 319"/>
    <n v="59.52"/>
    <n v="3"/>
    <n v="17.86"/>
    <x v="2"/>
    <x v="2"/>
  </r>
  <r>
    <n v="45011"/>
    <x v="457"/>
    <x v="20"/>
    <x v="0"/>
    <x v="2"/>
    <s v="Gould Plastics 18-Pocket Panel Bin, 34w x 5-1/4d x 20-1/2h"/>
    <n v="459.95"/>
    <n v="5"/>
    <n v="18.399999999999999"/>
    <x v="2"/>
    <x v="2"/>
  </r>
  <r>
    <n v="45011"/>
    <x v="622"/>
    <x v="25"/>
    <x v="0"/>
    <x v="2"/>
    <s v="Tenex Personal Self-Stacking Standard File Box, Black/Gray"/>
    <n v="67.64"/>
    <n v="5"/>
    <n v="5.92"/>
    <x v="2"/>
    <x v="2"/>
  </r>
  <r>
    <n v="45011"/>
    <x v="622"/>
    <x v="25"/>
    <x v="2"/>
    <x v="9"/>
    <s v="Case Logic 2.4GHz Wireless Keyboard"/>
    <n v="119.98"/>
    <n v="3"/>
    <n v="-18"/>
    <x v="2"/>
    <x v="2"/>
  </r>
  <r>
    <n v="45011"/>
    <x v="20"/>
    <x v="34"/>
    <x v="0"/>
    <x v="0"/>
    <s v="Adams Telephone Message Book W/Dividers/Space For Phone Numbers, 5 1/4&quot;X8 1/2&quot;, 300/Messages"/>
    <n v="17.64"/>
    <n v="3"/>
    <n v="8.64"/>
    <x v="2"/>
    <x v="2"/>
  </r>
  <r>
    <n v="45011"/>
    <x v="20"/>
    <x v="34"/>
    <x v="0"/>
    <x v="3"/>
    <s v="Wilson Jones Hanging View Binder, White, 1&quot;"/>
    <n v="17.04"/>
    <n v="3"/>
    <n v="5.54"/>
    <x v="2"/>
    <x v="2"/>
  </r>
  <r>
    <n v="45012"/>
    <x v="171"/>
    <x v="4"/>
    <x v="1"/>
    <x v="8"/>
    <s v="DAX Two-Tone Silver Metal Document Frame"/>
    <n v="20.239999999999998"/>
    <n v="1"/>
    <n v="8.6999999999999993"/>
    <x v="2"/>
    <x v="2"/>
  </r>
  <r>
    <n v="45012"/>
    <x v="171"/>
    <x v="4"/>
    <x v="1"/>
    <x v="8"/>
    <s v="Eldon Expressions Wood and Plastic Desk Accessories, Oak"/>
    <n v="39.92"/>
    <n v="4"/>
    <n v="11.18"/>
    <x v="2"/>
    <x v="2"/>
  </r>
  <r>
    <n v="45012"/>
    <x v="171"/>
    <x v="4"/>
    <x v="0"/>
    <x v="3"/>
    <s v="Acco Flexible ACCOHIDE Square Ring Data Binder, Dark Blue, 11 1/2&quot; X 14&quot; 7/8&quot;"/>
    <n v="32.54"/>
    <n v="2"/>
    <n v="15.94"/>
    <x v="2"/>
    <x v="2"/>
  </r>
  <r>
    <n v="45013"/>
    <x v="322"/>
    <x v="6"/>
    <x v="0"/>
    <x v="2"/>
    <s v="Hanging Personal Folder File"/>
    <n v="31.4"/>
    <n v="2"/>
    <n v="7.85"/>
    <x v="2"/>
    <x v="2"/>
  </r>
  <r>
    <n v="45013"/>
    <x v="393"/>
    <x v="3"/>
    <x v="0"/>
    <x v="2"/>
    <s v="Rogers Deluxe File Chest"/>
    <n v="87.92"/>
    <n v="4"/>
    <n v="0.88"/>
    <x v="2"/>
    <x v="2"/>
  </r>
  <r>
    <n v="45013"/>
    <x v="393"/>
    <x v="3"/>
    <x v="0"/>
    <x v="0"/>
    <s v="Xerox 1983"/>
    <n v="5.98"/>
    <n v="1"/>
    <n v="2.93"/>
    <x v="2"/>
    <x v="2"/>
  </r>
  <r>
    <n v="45014"/>
    <x v="5"/>
    <x v="1"/>
    <x v="0"/>
    <x v="0"/>
    <s v="Computer Printout Paper with Letter-Trim Perforations"/>
    <n v="45.53"/>
    <n v="3"/>
    <n v="15.93"/>
    <x v="2"/>
    <x v="2"/>
  </r>
  <r>
    <n v="45014"/>
    <x v="5"/>
    <x v="1"/>
    <x v="1"/>
    <x v="5"/>
    <s v="Global Leather Highback Executive Chair with Pneumatic Height Adjustment, Black"/>
    <n v="844.12"/>
    <n v="6"/>
    <n v="-36.18"/>
    <x v="2"/>
    <x v="2"/>
  </r>
  <r>
    <n v="45014"/>
    <x v="5"/>
    <x v="1"/>
    <x v="2"/>
    <x v="6"/>
    <s v="Jabra BIZ 2300 Duo QD Duo CordedÂ Headset"/>
    <n v="812.74"/>
    <n v="8"/>
    <n v="60.96"/>
    <x v="2"/>
    <x v="2"/>
  </r>
  <r>
    <n v="45014"/>
    <x v="744"/>
    <x v="20"/>
    <x v="0"/>
    <x v="0"/>
    <s v="Memo Book, 100 Message Capacity, 5 3/8Â” x 11Â”"/>
    <n v="13.48"/>
    <n v="2"/>
    <n v="6.74"/>
    <x v="2"/>
    <x v="2"/>
  </r>
  <r>
    <n v="45014"/>
    <x v="744"/>
    <x v="20"/>
    <x v="0"/>
    <x v="3"/>
    <s v="Acco Four Pocket Poly Ring Binder with Label Holder, Smoke, 1&quot;"/>
    <n v="29.8"/>
    <n v="5"/>
    <n v="9.31"/>
    <x v="2"/>
    <x v="2"/>
  </r>
  <r>
    <n v="45014"/>
    <x v="744"/>
    <x v="20"/>
    <x v="1"/>
    <x v="8"/>
    <s v="Howard Miller 13-3/4&quot; Diameter Brushed Chrome Round Wall Clock"/>
    <n v="414"/>
    <n v="8"/>
    <n v="124.2"/>
    <x v="2"/>
    <x v="2"/>
  </r>
  <r>
    <n v="45014"/>
    <x v="744"/>
    <x v="20"/>
    <x v="0"/>
    <x v="3"/>
    <s v="GBC Plastic Binding Combs"/>
    <n v="41.33"/>
    <n v="7"/>
    <n v="14.98"/>
    <x v="2"/>
    <x v="2"/>
  </r>
  <r>
    <n v="45014"/>
    <x v="47"/>
    <x v="10"/>
    <x v="1"/>
    <x v="11"/>
    <s v="Bush Andora Bookcase, Maple/Graphite Gray Finish"/>
    <n v="299.98"/>
    <n v="5"/>
    <n v="-167.99"/>
    <x v="2"/>
    <x v="2"/>
  </r>
  <r>
    <n v="45014"/>
    <x v="47"/>
    <x v="10"/>
    <x v="2"/>
    <x v="6"/>
    <s v="Clearsounds A400"/>
    <n v="158.38"/>
    <n v="4"/>
    <n v="-36.950000000000003"/>
    <x v="2"/>
    <x v="2"/>
  </r>
  <r>
    <n v="45015"/>
    <x v="552"/>
    <x v="37"/>
    <x v="0"/>
    <x v="0"/>
    <s v="Xerox 188"/>
    <n v="11.34"/>
    <n v="1"/>
    <n v="5.56"/>
    <x v="2"/>
    <x v="2"/>
  </r>
  <r>
    <n v="45016"/>
    <x v="246"/>
    <x v="2"/>
    <x v="2"/>
    <x v="6"/>
    <s v="LG Exalt"/>
    <n v="280.77999999999997"/>
    <n v="3"/>
    <n v="-60.84"/>
    <x v="2"/>
    <x v="2"/>
  </r>
  <r>
    <n v="45016"/>
    <x v="246"/>
    <x v="2"/>
    <x v="2"/>
    <x v="9"/>
    <s v="Anker Ultra-Slim Mini Bluetooth 3.0 Wireless Keyboard"/>
    <n v="31.98"/>
    <n v="2"/>
    <n v="1.2"/>
    <x v="2"/>
    <x v="2"/>
  </r>
  <r>
    <n v="45016"/>
    <x v="15"/>
    <x v="20"/>
    <x v="1"/>
    <x v="5"/>
    <s v="Global Value Steno Chair, Gray"/>
    <n v="328"/>
    <n v="6"/>
    <n v="54.67"/>
    <x v="2"/>
    <x v="2"/>
  </r>
  <r>
    <n v="45017"/>
    <x v="745"/>
    <x v="20"/>
    <x v="0"/>
    <x v="4"/>
    <s v="Newell 345"/>
    <n v="59.52"/>
    <n v="3"/>
    <n v="15.48"/>
    <x v="3"/>
    <x v="2"/>
  </r>
  <r>
    <n v="45017"/>
    <x v="745"/>
    <x v="20"/>
    <x v="0"/>
    <x v="2"/>
    <s v="Fellowes Bankers Box Recycled Super Stor/Drawer"/>
    <n v="161.94"/>
    <n v="3"/>
    <n v="9.7200000000000006"/>
    <x v="3"/>
    <x v="2"/>
  </r>
  <r>
    <n v="45017"/>
    <x v="745"/>
    <x v="20"/>
    <x v="0"/>
    <x v="4"/>
    <s v="Boston 1645 Deluxe Heavier-Duty Electric Pencil Sharpener"/>
    <n v="263.88"/>
    <n v="6"/>
    <n v="71.25"/>
    <x v="3"/>
    <x v="2"/>
  </r>
  <r>
    <n v="45017"/>
    <x v="745"/>
    <x v="20"/>
    <x v="0"/>
    <x v="4"/>
    <s v="50 Colored Long Pencils"/>
    <n v="30.48"/>
    <n v="3"/>
    <n v="7.92"/>
    <x v="3"/>
    <x v="2"/>
  </r>
  <r>
    <n v="45017"/>
    <x v="745"/>
    <x v="20"/>
    <x v="0"/>
    <x v="4"/>
    <s v="Newell 342"/>
    <n v="9.84"/>
    <n v="3"/>
    <n v="2.85"/>
    <x v="3"/>
    <x v="2"/>
  </r>
  <r>
    <n v="45017"/>
    <x v="745"/>
    <x v="20"/>
    <x v="2"/>
    <x v="6"/>
    <s v="Belkin Grip Candy Sheer Case / Cover for iPhone 5 and 5S"/>
    <n v="35.119999999999997"/>
    <n v="4"/>
    <n v="9.1300000000000008"/>
    <x v="3"/>
    <x v="2"/>
  </r>
  <r>
    <n v="45017"/>
    <x v="323"/>
    <x v="12"/>
    <x v="0"/>
    <x v="7"/>
    <s v="Staples"/>
    <n v="31.56"/>
    <n v="5"/>
    <n v="9.86"/>
    <x v="3"/>
    <x v="2"/>
  </r>
  <r>
    <n v="45017"/>
    <x v="323"/>
    <x v="12"/>
    <x v="0"/>
    <x v="12"/>
    <s v="Belkin F9H710-06 7 Outlet SurgeMaster Surge Protector"/>
    <n v="30.14"/>
    <n v="2"/>
    <n v="3.01"/>
    <x v="3"/>
    <x v="2"/>
  </r>
  <r>
    <n v="45017"/>
    <x v="738"/>
    <x v="20"/>
    <x v="0"/>
    <x v="4"/>
    <s v="Boston 16801 Nautilus Battery Pencil Sharpener"/>
    <n v="88.04"/>
    <n v="4"/>
    <n v="22.89"/>
    <x v="3"/>
    <x v="2"/>
  </r>
  <r>
    <n v="45017"/>
    <x v="559"/>
    <x v="20"/>
    <x v="0"/>
    <x v="1"/>
    <s v="Avery 473"/>
    <n v="20.7"/>
    <n v="2"/>
    <n v="9.94"/>
    <x v="3"/>
    <x v="2"/>
  </r>
  <r>
    <n v="45017"/>
    <x v="559"/>
    <x v="20"/>
    <x v="0"/>
    <x v="14"/>
    <s v="Acme Value Line Scissors"/>
    <n v="10.95"/>
    <n v="3"/>
    <n v="3.29"/>
    <x v="3"/>
    <x v="2"/>
  </r>
  <r>
    <n v="45017"/>
    <x v="559"/>
    <x v="20"/>
    <x v="0"/>
    <x v="3"/>
    <s v="Avery Hanging File Binders"/>
    <n v="14.35"/>
    <n v="3"/>
    <n v="4.66"/>
    <x v="3"/>
    <x v="2"/>
  </r>
  <r>
    <n v="45017"/>
    <x v="558"/>
    <x v="20"/>
    <x v="1"/>
    <x v="5"/>
    <s v="Hon Deluxe Fabric Upholstered Stacking Chairs, Rounded Back"/>
    <n v="1317.49"/>
    <n v="6"/>
    <n v="292.77999999999997"/>
    <x v="3"/>
    <x v="2"/>
  </r>
  <r>
    <n v="45017"/>
    <x v="558"/>
    <x v="20"/>
    <x v="0"/>
    <x v="14"/>
    <s v="Staple remover"/>
    <n v="63.84"/>
    <n v="8"/>
    <n v="18.510000000000002"/>
    <x v="3"/>
    <x v="2"/>
  </r>
  <r>
    <n v="45017"/>
    <x v="558"/>
    <x v="20"/>
    <x v="0"/>
    <x v="3"/>
    <s v="Avery Non-Stick Binders"/>
    <n v="3.59"/>
    <n v="1"/>
    <n v="1.1200000000000001"/>
    <x v="3"/>
    <x v="2"/>
  </r>
  <r>
    <n v="45017"/>
    <x v="474"/>
    <x v="4"/>
    <x v="1"/>
    <x v="8"/>
    <s v="Regeneration Desk Collection"/>
    <n v="7.04"/>
    <n v="4"/>
    <n v="3.1"/>
    <x v="3"/>
    <x v="2"/>
  </r>
  <r>
    <n v="45017"/>
    <x v="168"/>
    <x v="21"/>
    <x v="2"/>
    <x v="6"/>
    <s v="Cyber Acoustics AC-202b Speech Recognition Stereo Headset"/>
    <n v="12.99"/>
    <n v="1"/>
    <n v="0.26"/>
    <x v="3"/>
    <x v="2"/>
  </r>
  <r>
    <n v="45018"/>
    <x v="561"/>
    <x v="21"/>
    <x v="1"/>
    <x v="5"/>
    <s v="Global Executive Mid-Back Manager's Chair"/>
    <n v="1454.9"/>
    <n v="5"/>
    <n v="378.27"/>
    <x v="3"/>
    <x v="2"/>
  </r>
  <r>
    <n v="45019"/>
    <x v="246"/>
    <x v="2"/>
    <x v="0"/>
    <x v="3"/>
    <s v="GBC Velobind Prepunched Cover Sets, Regency Series"/>
    <n v="99.85"/>
    <n v="9"/>
    <n v="-83.21"/>
    <x v="3"/>
    <x v="2"/>
  </r>
  <r>
    <n v="45019"/>
    <x v="368"/>
    <x v="18"/>
    <x v="1"/>
    <x v="8"/>
    <s v="Seth Thomas 13 1/2&quot; Wall Clock"/>
    <n v="71.12"/>
    <n v="4"/>
    <n v="22.05"/>
    <x v="3"/>
    <x v="2"/>
  </r>
  <r>
    <n v="45019"/>
    <x v="368"/>
    <x v="18"/>
    <x v="2"/>
    <x v="6"/>
    <s v="Plantronics Voyager Pro HD - Bluetooth Headset"/>
    <n v="259.95999999999998"/>
    <n v="4"/>
    <n v="124.78"/>
    <x v="3"/>
    <x v="2"/>
  </r>
  <r>
    <n v="45019"/>
    <x v="50"/>
    <x v="0"/>
    <x v="0"/>
    <x v="0"/>
    <s v="Xerox 1962"/>
    <n v="10.27"/>
    <n v="3"/>
    <n v="3.21"/>
    <x v="3"/>
    <x v="2"/>
  </r>
  <r>
    <n v="45020"/>
    <x v="5"/>
    <x v="6"/>
    <x v="2"/>
    <x v="6"/>
    <s v="Anker Astro 15000mAh USB Portable Charger"/>
    <n v="149.97"/>
    <n v="3"/>
    <n v="6"/>
    <x v="3"/>
    <x v="2"/>
  </r>
  <r>
    <n v="45020"/>
    <x v="5"/>
    <x v="6"/>
    <x v="0"/>
    <x v="0"/>
    <s v="Wirebound Message Books, Four 2 3/4&quot; x 5&quot; Forms per Page, 600 Sets per Book"/>
    <n v="27.81"/>
    <n v="3"/>
    <n v="13.07"/>
    <x v="3"/>
    <x v="2"/>
  </r>
  <r>
    <n v="45020"/>
    <x v="216"/>
    <x v="20"/>
    <x v="0"/>
    <x v="3"/>
    <s v="Ibico Ibimaster 300 Manual Binding System"/>
    <n v="588.78"/>
    <n v="2"/>
    <n v="184"/>
    <x v="3"/>
    <x v="2"/>
  </r>
  <r>
    <n v="45020"/>
    <x v="288"/>
    <x v="20"/>
    <x v="1"/>
    <x v="8"/>
    <s v="Deflect-o EconoMat Studded, No Bevel Mat for Low Pile Carpeting"/>
    <n v="82.64"/>
    <n v="2"/>
    <n v="7.44"/>
    <x v="3"/>
    <x v="2"/>
  </r>
  <r>
    <n v="45020"/>
    <x v="288"/>
    <x v="20"/>
    <x v="0"/>
    <x v="2"/>
    <s v="Tenex File Box, Personal Filing Tote with Lid, Black"/>
    <n v="31.02"/>
    <n v="2"/>
    <n v="8.07"/>
    <x v="3"/>
    <x v="2"/>
  </r>
  <r>
    <n v="45020"/>
    <x v="288"/>
    <x v="20"/>
    <x v="2"/>
    <x v="9"/>
    <s v="Logitech Trackman Marble Mouse"/>
    <n v="89.97"/>
    <n v="3"/>
    <n v="37.79"/>
    <x v="3"/>
    <x v="2"/>
  </r>
  <r>
    <n v="45021"/>
    <x v="146"/>
    <x v="0"/>
    <x v="0"/>
    <x v="2"/>
    <s v="Eldon Portable Mobile Manager"/>
    <n v="158.37"/>
    <n v="7"/>
    <n v="13.86"/>
    <x v="3"/>
    <x v="2"/>
  </r>
  <r>
    <n v="45021"/>
    <x v="645"/>
    <x v="2"/>
    <x v="2"/>
    <x v="6"/>
    <s v="Clearsounds A400"/>
    <n v="118.78"/>
    <n v="3"/>
    <n v="-27.72"/>
    <x v="3"/>
    <x v="2"/>
  </r>
  <r>
    <n v="45021"/>
    <x v="645"/>
    <x v="2"/>
    <x v="0"/>
    <x v="14"/>
    <s v="Premier Automatic Letter Opener"/>
    <n v="769.18"/>
    <n v="4"/>
    <n v="-163.44999999999999"/>
    <x v="3"/>
    <x v="2"/>
  </r>
  <r>
    <n v="45022"/>
    <x v="139"/>
    <x v="45"/>
    <x v="2"/>
    <x v="6"/>
    <s v="Nortel Meridian M5316 Digital phone"/>
    <n v="1294.75"/>
    <n v="5"/>
    <n v="336.64"/>
    <x v="3"/>
    <x v="2"/>
  </r>
  <r>
    <n v="45023"/>
    <x v="515"/>
    <x v="3"/>
    <x v="2"/>
    <x v="16"/>
    <s v="Hewlett Packard 610 Color Digital Copier / Printer"/>
    <n v="1199.98"/>
    <n v="3"/>
    <n v="374.99"/>
    <x v="3"/>
    <x v="2"/>
  </r>
  <r>
    <n v="45023"/>
    <x v="112"/>
    <x v="20"/>
    <x v="1"/>
    <x v="5"/>
    <s v="Hon Deluxe Fabric Upholstered Stacking Chairs, Rounded Back"/>
    <n v="658.75"/>
    <n v="3"/>
    <n v="146.38999999999999"/>
    <x v="3"/>
    <x v="2"/>
  </r>
  <r>
    <n v="45023"/>
    <x v="582"/>
    <x v="20"/>
    <x v="0"/>
    <x v="4"/>
    <s v="Newell 322"/>
    <n v="3.64"/>
    <n v="2"/>
    <n v="0.98"/>
    <x v="3"/>
    <x v="2"/>
  </r>
  <r>
    <n v="45023"/>
    <x v="442"/>
    <x v="23"/>
    <x v="0"/>
    <x v="0"/>
    <s v="Xerox 1939"/>
    <n v="37.94"/>
    <n v="2"/>
    <n v="18.21"/>
    <x v="3"/>
    <x v="2"/>
  </r>
  <r>
    <n v="45023"/>
    <x v="83"/>
    <x v="2"/>
    <x v="0"/>
    <x v="12"/>
    <s v="Belkin 7-Outlet SurgeMaster Home Series"/>
    <n v="33.53"/>
    <n v="3"/>
    <n v="2.5099999999999998"/>
    <x v="3"/>
    <x v="2"/>
  </r>
  <r>
    <n v="45023"/>
    <x v="83"/>
    <x v="2"/>
    <x v="0"/>
    <x v="2"/>
    <s v="Eldon Jumbo ProFile Portable File Boxes Graphite/Black"/>
    <n v="36.74"/>
    <n v="3"/>
    <n v="3.67"/>
    <x v="3"/>
    <x v="2"/>
  </r>
  <r>
    <n v="45024"/>
    <x v="506"/>
    <x v="20"/>
    <x v="1"/>
    <x v="11"/>
    <s v="Sauder Barrister Bookcases"/>
    <n v="388.7"/>
    <n v="6"/>
    <n v="-4.8600000000000003"/>
    <x v="3"/>
    <x v="2"/>
  </r>
  <r>
    <n v="45024"/>
    <x v="506"/>
    <x v="20"/>
    <x v="0"/>
    <x v="10"/>
    <s v="#10 Gummed Flap White Envelopes, 100/Box"/>
    <n v="8.26"/>
    <n v="2"/>
    <n v="3.8"/>
    <x v="3"/>
    <x v="2"/>
  </r>
  <r>
    <n v="45024"/>
    <x v="506"/>
    <x v="20"/>
    <x v="0"/>
    <x v="4"/>
    <s v="Dixon Prang Watercolor Pencils, 10-Color Set with Brush"/>
    <n v="17.04"/>
    <n v="4"/>
    <n v="6.99"/>
    <x v="3"/>
    <x v="2"/>
  </r>
  <r>
    <n v="45024"/>
    <x v="506"/>
    <x v="20"/>
    <x v="0"/>
    <x v="0"/>
    <s v="Adams Phone Message Book, 200 Message Capacity, 8 1/16Â” x 11Â”"/>
    <n v="34.4"/>
    <n v="5"/>
    <n v="15.82"/>
    <x v="3"/>
    <x v="2"/>
  </r>
  <r>
    <n v="45024"/>
    <x v="391"/>
    <x v="3"/>
    <x v="0"/>
    <x v="0"/>
    <s v="Xerox 1923"/>
    <n v="20.04"/>
    <n v="3"/>
    <n v="9.6199999999999992"/>
    <x v="3"/>
    <x v="2"/>
  </r>
  <r>
    <n v="45024"/>
    <x v="391"/>
    <x v="3"/>
    <x v="0"/>
    <x v="2"/>
    <s v="Fellowes Neat Ideas Storage Cubes"/>
    <n v="64.959999999999994"/>
    <n v="2"/>
    <n v="2.6"/>
    <x v="3"/>
    <x v="2"/>
  </r>
  <r>
    <n v="45024"/>
    <x v="391"/>
    <x v="3"/>
    <x v="0"/>
    <x v="0"/>
    <s v="Xerox 1931"/>
    <n v="12.96"/>
    <n v="2"/>
    <n v="6.22"/>
    <x v="3"/>
    <x v="2"/>
  </r>
  <r>
    <n v="45024"/>
    <x v="456"/>
    <x v="0"/>
    <x v="2"/>
    <x v="9"/>
    <s v="Kensington Orbit Wireless Mobile Trackball for PC and Mac"/>
    <n v="431.93"/>
    <n v="9"/>
    <n v="64.790000000000006"/>
    <x v="3"/>
    <x v="2"/>
  </r>
  <r>
    <n v="45024"/>
    <x v="456"/>
    <x v="0"/>
    <x v="1"/>
    <x v="5"/>
    <s v="Global Chrome Stack Chair"/>
    <n v="95.98"/>
    <n v="4"/>
    <n v="-4.1100000000000003"/>
    <x v="3"/>
    <x v="2"/>
  </r>
  <r>
    <n v="45024"/>
    <x v="456"/>
    <x v="0"/>
    <x v="0"/>
    <x v="3"/>
    <s v="GBC DocuBind P400 Electric Binding System"/>
    <n v="1088.79"/>
    <n v="4"/>
    <n v="-1850.95"/>
    <x v="3"/>
    <x v="2"/>
  </r>
  <r>
    <n v="45024"/>
    <x v="469"/>
    <x v="10"/>
    <x v="0"/>
    <x v="10"/>
    <s v="#10 Self-Seal White Envelopes"/>
    <n v="8.8699999999999992"/>
    <n v="1"/>
    <n v="3.22"/>
    <x v="3"/>
    <x v="2"/>
  </r>
  <r>
    <n v="45024"/>
    <x v="469"/>
    <x v="10"/>
    <x v="0"/>
    <x v="3"/>
    <s v="Catalog Binders with Expanding Posts"/>
    <n v="121.1"/>
    <n v="6"/>
    <n v="-100.92"/>
    <x v="3"/>
    <x v="2"/>
  </r>
  <r>
    <n v="45024"/>
    <x v="584"/>
    <x v="3"/>
    <x v="1"/>
    <x v="8"/>
    <s v="C-Line Magnetic Cubicle Keepers, Clear Polypropylene"/>
    <n v="24.7"/>
    <n v="5"/>
    <n v="10.37"/>
    <x v="3"/>
    <x v="2"/>
  </r>
  <r>
    <n v="45024"/>
    <x v="190"/>
    <x v="4"/>
    <x v="0"/>
    <x v="10"/>
    <s v="Ampad #10 Peel &amp; Seel Holiday Envelopes"/>
    <n v="17.920000000000002"/>
    <n v="4"/>
    <n v="8.6"/>
    <x v="3"/>
    <x v="2"/>
  </r>
  <r>
    <n v="45024"/>
    <x v="195"/>
    <x v="4"/>
    <x v="1"/>
    <x v="11"/>
    <s v="Hon Metal Bookcases, Black"/>
    <n v="354.9"/>
    <n v="5"/>
    <n v="88.73"/>
    <x v="3"/>
    <x v="2"/>
  </r>
  <r>
    <n v="45024"/>
    <x v="79"/>
    <x v="13"/>
    <x v="0"/>
    <x v="7"/>
    <s v="Advantus Plastic Paper Clips"/>
    <n v="30"/>
    <n v="6"/>
    <n v="14.4"/>
    <x v="3"/>
    <x v="2"/>
  </r>
  <r>
    <n v="45024"/>
    <x v="79"/>
    <x v="13"/>
    <x v="0"/>
    <x v="0"/>
    <s v="Xerox 1993"/>
    <n v="25.92"/>
    <n v="4"/>
    <n v="12.7"/>
    <x v="3"/>
    <x v="2"/>
  </r>
  <r>
    <n v="45024"/>
    <x v="79"/>
    <x v="13"/>
    <x v="1"/>
    <x v="8"/>
    <s v="Eldon Radial Chair Mat for Low to Medium Pile Carpets"/>
    <n v="159.91999999999999"/>
    <n v="4"/>
    <n v="31.98"/>
    <x v="3"/>
    <x v="2"/>
  </r>
  <r>
    <n v="45025"/>
    <x v="615"/>
    <x v="22"/>
    <x v="0"/>
    <x v="3"/>
    <s v="Acco Pressboard Covers with Storage Hooks, 14 7/8&quot; x 11&quot;, Light Blue"/>
    <n v="35.35"/>
    <n v="9"/>
    <n v="12.82"/>
    <x v="3"/>
    <x v="2"/>
  </r>
  <r>
    <n v="45025"/>
    <x v="746"/>
    <x v="14"/>
    <x v="2"/>
    <x v="6"/>
    <s v="Nortel Meridian M5316 Digital phone"/>
    <n v="517.9"/>
    <n v="2"/>
    <n v="134.65"/>
    <x v="3"/>
    <x v="2"/>
  </r>
  <r>
    <n v="45025"/>
    <x v="746"/>
    <x v="14"/>
    <x v="0"/>
    <x v="3"/>
    <s v="Storex Flexible Poly Binders with Double Pockets"/>
    <n v="5.28"/>
    <n v="2"/>
    <n v="2.4300000000000002"/>
    <x v="3"/>
    <x v="2"/>
  </r>
  <r>
    <n v="45025"/>
    <x v="221"/>
    <x v="3"/>
    <x v="1"/>
    <x v="11"/>
    <s v="Bush Somerset Collection Bookcase"/>
    <n v="556.66999999999996"/>
    <n v="5"/>
    <n v="6.55"/>
    <x v="3"/>
    <x v="2"/>
  </r>
  <r>
    <n v="45026"/>
    <x v="691"/>
    <x v="10"/>
    <x v="0"/>
    <x v="3"/>
    <s v="Wilson Jones Hanging Recycled Pressboard Data Binders"/>
    <n v="8.9"/>
    <n v="2"/>
    <n v="-6.53"/>
    <x v="3"/>
    <x v="2"/>
  </r>
  <r>
    <n v="45026"/>
    <x v="76"/>
    <x v="3"/>
    <x v="0"/>
    <x v="0"/>
    <s v="Xerox 227"/>
    <n v="12.96"/>
    <n v="2"/>
    <n v="6.22"/>
    <x v="3"/>
    <x v="2"/>
  </r>
  <r>
    <n v="45026"/>
    <x v="76"/>
    <x v="3"/>
    <x v="0"/>
    <x v="3"/>
    <s v="Wilson Jones Clip &amp; Carry Folder Binder Tool for Ring Binders, Clear"/>
    <n v="23.2"/>
    <n v="5"/>
    <n v="8.1199999999999992"/>
    <x v="3"/>
    <x v="2"/>
  </r>
  <r>
    <n v="45026"/>
    <x v="542"/>
    <x v="3"/>
    <x v="0"/>
    <x v="12"/>
    <s v="3M Replacement Filter for Office Air Cleaner for 20' x 33' Room"/>
    <n v="113.76"/>
    <n v="3"/>
    <n v="44.37"/>
    <x v="3"/>
    <x v="2"/>
  </r>
  <r>
    <n v="45026"/>
    <x v="542"/>
    <x v="3"/>
    <x v="0"/>
    <x v="2"/>
    <s v="Fellowes Staxonsteel Drawer Files"/>
    <n v="579.51"/>
    <n v="3"/>
    <n v="81.13"/>
    <x v="3"/>
    <x v="2"/>
  </r>
  <r>
    <n v="45026"/>
    <x v="542"/>
    <x v="3"/>
    <x v="0"/>
    <x v="2"/>
    <s v="Rogers Profile Extra Capacity Storage Tub"/>
    <n v="150.66"/>
    <n v="9"/>
    <n v="6.03"/>
    <x v="3"/>
    <x v="2"/>
  </r>
  <r>
    <n v="45026"/>
    <x v="542"/>
    <x v="3"/>
    <x v="0"/>
    <x v="3"/>
    <s v="GBC Prepunched Paper, 19-Hole, for Binding Systems, 24-lb"/>
    <n v="48.03"/>
    <n v="4"/>
    <n v="15.61"/>
    <x v="3"/>
    <x v="2"/>
  </r>
  <r>
    <n v="45026"/>
    <x v="87"/>
    <x v="1"/>
    <x v="0"/>
    <x v="4"/>
    <s v="BIC Brite Liner Grip Highlighters, Assorted, 5/Pack"/>
    <n v="13.57"/>
    <n v="4"/>
    <n v="3.22"/>
    <x v="3"/>
    <x v="2"/>
  </r>
  <r>
    <n v="45028"/>
    <x v="12"/>
    <x v="6"/>
    <x v="1"/>
    <x v="13"/>
    <s v="KI Adjustable-Height Table"/>
    <n v="343.92"/>
    <n v="4"/>
    <n v="75.66"/>
    <x v="3"/>
    <x v="2"/>
  </r>
  <r>
    <n v="45028"/>
    <x v="12"/>
    <x v="6"/>
    <x v="0"/>
    <x v="0"/>
    <s v="Xerox 1945"/>
    <n v="40.99"/>
    <n v="1"/>
    <n v="20.09"/>
    <x v="3"/>
    <x v="2"/>
  </r>
  <r>
    <n v="45028"/>
    <x v="12"/>
    <x v="6"/>
    <x v="0"/>
    <x v="10"/>
    <s v="Globe Weis Peel &amp; Seel First Class Envelopes"/>
    <n v="63.9"/>
    <n v="5"/>
    <n v="28.76"/>
    <x v="3"/>
    <x v="2"/>
  </r>
  <r>
    <n v="45028"/>
    <x v="443"/>
    <x v="3"/>
    <x v="1"/>
    <x v="5"/>
    <s v="Hon Comfortask Task/Swivel Chairs"/>
    <n v="638.29"/>
    <n v="7"/>
    <n v="-31.91"/>
    <x v="3"/>
    <x v="2"/>
  </r>
  <r>
    <n v="45028"/>
    <x v="443"/>
    <x v="3"/>
    <x v="0"/>
    <x v="3"/>
    <s v="JM Magazine Binder"/>
    <n v="13.21"/>
    <n v="1"/>
    <n v="4.62"/>
    <x v="3"/>
    <x v="2"/>
  </r>
  <r>
    <n v="45028"/>
    <x v="80"/>
    <x v="3"/>
    <x v="0"/>
    <x v="0"/>
    <s v="Xerox 206"/>
    <n v="19.440000000000001"/>
    <n v="3"/>
    <n v="9.33"/>
    <x v="3"/>
    <x v="2"/>
  </r>
  <r>
    <n v="45028"/>
    <x v="80"/>
    <x v="3"/>
    <x v="1"/>
    <x v="5"/>
    <s v="Global Geo Office Task Chair, Gray"/>
    <n v="194.35"/>
    <n v="3"/>
    <n v="-36.44"/>
    <x v="3"/>
    <x v="2"/>
  </r>
  <r>
    <n v="45028"/>
    <x v="80"/>
    <x v="3"/>
    <x v="0"/>
    <x v="3"/>
    <s v="Aluminum Screw Posts"/>
    <n v="36.619999999999997"/>
    <n v="3"/>
    <n v="13.73"/>
    <x v="3"/>
    <x v="2"/>
  </r>
  <r>
    <n v="45028"/>
    <x v="559"/>
    <x v="25"/>
    <x v="0"/>
    <x v="2"/>
    <s v="Fellowes Bankers Box Recycled Super Stor/Drawer"/>
    <n v="129.55000000000001"/>
    <n v="3"/>
    <n v="-22.67"/>
    <x v="3"/>
    <x v="2"/>
  </r>
  <r>
    <n v="45028"/>
    <x v="559"/>
    <x v="25"/>
    <x v="0"/>
    <x v="2"/>
    <s v="Fellowes Bankers Box Staxonsteel Drawer File/Stacking System"/>
    <n v="51.98"/>
    <n v="1"/>
    <n v="-5.2"/>
    <x v="3"/>
    <x v="2"/>
  </r>
  <r>
    <n v="45028"/>
    <x v="559"/>
    <x v="25"/>
    <x v="0"/>
    <x v="0"/>
    <s v="TOPS &quot;Important Message&quot; Pads, Canary, 4-1/4 x 5-1/2, 50 Sheets per Pad"/>
    <n v="10.27"/>
    <n v="3"/>
    <n v="3.47"/>
    <x v="3"/>
    <x v="2"/>
  </r>
  <r>
    <n v="45029"/>
    <x v="530"/>
    <x v="3"/>
    <x v="0"/>
    <x v="10"/>
    <s v="Poly String Tie Envelopes"/>
    <n v="6.12"/>
    <n v="3"/>
    <n v="2.88"/>
    <x v="3"/>
    <x v="2"/>
  </r>
  <r>
    <n v="45030"/>
    <x v="300"/>
    <x v="3"/>
    <x v="1"/>
    <x v="5"/>
    <s v="Bevis Steel Folding Chairs"/>
    <n v="383.8"/>
    <n v="5"/>
    <n v="38.380000000000003"/>
    <x v="3"/>
    <x v="2"/>
  </r>
  <r>
    <n v="45030"/>
    <x v="388"/>
    <x v="12"/>
    <x v="1"/>
    <x v="5"/>
    <s v="Hon 4070 Series Pagoda Armless Upholstered Stacking Chairs"/>
    <n v="933.54"/>
    <n v="4"/>
    <n v="105.02"/>
    <x v="3"/>
    <x v="2"/>
  </r>
  <r>
    <n v="45030"/>
    <x v="388"/>
    <x v="12"/>
    <x v="0"/>
    <x v="2"/>
    <s v="Fellowes Personal Hanging Folder Files, Navy"/>
    <n v="42.98"/>
    <n v="4"/>
    <n v="4.3"/>
    <x v="3"/>
    <x v="2"/>
  </r>
  <r>
    <n v="45030"/>
    <x v="23"/>
    <x v="6"/>
    <x v="0"/>
    <x v="2"/>
    <s v="Acco Perma 4000 Stacking Storage Drawers"/>
    <n v="81.2"/>
    <n v="5"/>
    <n v="12.18"/>
    <x v="3"/>
    <x v="2"/>
  </r>
  <r>
    <n v="45030"/>
    <x v="747"/>
    <x v="36"/>
    <x v="0"/>
    <x v="3"/>
    <s v="GBC ProClick Spines for 32-Hole Punch"/>
    <n v="25.06"/>
    <n v="2"/>
    <n v="11.78"/>
    <x v="3"/>
    <x v="2"/>
  </r>
  <r>
    <n v="45031"/>
    <x v="237"/>
    <x v="25"/>
    <x v="0"/>
    <x v="3"/>
    <s v="GBC ProClick 150 Presentation Binding System"/>
    <n v="189.59"/>
    <n v="2"/>
    <n v="-145.35"/>
    <x v="3"/>
    <x v="2"/>
  </r>
  <r>
    <n v="45031"/>
    <x v="237"/>
    <x v="25"/>
    <x v="2"/>
    <x v="9"/>
    <s v="ImationÂ Secure+ Hardware Encrypted USB 2.0Â Flash Drive; 16GB"/>
    <n v="408.74"/>
    <n v="7"/>
    <n v="76.64"/>
    <x v="3"/>
    <x v="2"/>
  </r>
  <r>
    <n v="45031"/>
    <x v="237"/>
    <x v="25"/>
    <x v="2"/>
    <x v="9"/>
    <s v="ImationÂ Secure+ Hardware Encrypted USB 2.0Â Flash Drive; 16GB"/>
    <n v="291.95999999999998"/>
    <n v="5"/>
    <n v="54.74"/>
    <x v="3"/>
    <x v="2"/>
  </r>
  <r>
    <n v="45031"/>
    <x v="237"/>
    <x v="25"/>
    <x v="0"/>
    <x v="2"/>
    <s v="Woodgrain Magazine Files by Perma"/>
    <n v="4.7699999999999996"/>
    <n v="2"/>
    <n v="-0.77"/>
    <x v="3"/>
    <x v="2"/>
  </r>
  <r>
    <n v="45031"/>
    <x v="649"/>
    <x v="3"/>
    <x v="1"/>
    <x v="5"/>
    <s v="HON 5400 Series Task Chairs for Big and Tall"/>
    <n v="1121.57"/>
    <n v="2"/>
    <n v="0"/>
    <x v="3"/>
    <x v="2"/>
  </r>
  <r>
    <n v="45031"/>
    <x v="168"/>
    <x v="0"/>
    <x v="0"/>
    <x v="4"/>
    <s v="Dixon Ticonderoga Erasable Colored Pencil Set, 12-Color"/>
    <n v="33.49"/>
    <n v="7"/>
    <n v="5.86"/>
    <x v="3"/>
    <x v="2"/>
  </r>
  <r>
    <n v="45031"/>
    <x v="168"/>
    <x v="0"/>
    <x v="0"/>
    <x v="7"/>
    <s v="Ideal Clamps"/>
    <n v="8.0399999999999991"/>
    <n v="5"/>
    <n v="2.91"/>
    <x v="3"/>
    <x v="2"/>
  </r>
  <r>
    <n v="45031"/>
    <x v="488"/>
    <x v="3"/>
    <x v="0"/>
    <x v="0"/>
    <s v="Xerox 1911"/>
    <n v="143.69999999999999"/>
    <n v="3"/>
    <n v="68.98"/>
    <x v="3"/>
    <x v="2"/>
  </r>
  <r>
    <n v="45032"/>
    <x v="358"/>
    <x v="4"/>
    <x v="0"/>
    <x v="4"/>
    <s v="Newell 341"/>
    <n v="12.84"/>
    <n v="3"/>
    <n v="3.72"/>
    <x v="3"/>
    <x v="2"/>
  </r>
  <r>
    <n v="45032"/>
    <x v="183"/>
    <x v="23"/>
    <x v="2"/>
    <x v="15"/>
    <s v="3D Systems Cube Printer, 2nd Generation, Magenta"/>
    <n v="9099.93"/>
    <n v="7"/>
    <n v="2365.98"/>
    <x v="3"/>
    <x v="2"/>
  </r>
  <r>
    <n v="45032"/>
    <x v="183"/>
    <x v="23"/>
    <x v="1"/>
    <x v="8"/>
    <s v="Stacking Trays by OIC"/>
    <n v="9.9600000000000009"/>
    <n v="2"/>
    <n v="3.29"/>
    <x v="3"/>
    <x v="2"/>
  </r>
  <r>
    <n v="45032"/>
    <x v="183"/>
    <x v="23"/>
    <x v="0"/>
    <x v="3"/>
    <s v="Wilson Jones Standard D-Ring Binders"/>
    <n v="25.3"/>
    <n v="5"/>
    <n v="11.89"/>
    <x v="3"/>
    <x v="2"/>
  </r>
  <r>
    <n v="45032"/>
    <x v="240"/>
    <x v="22"/>
    <x v="0"/>
    <x v="14"/>
    <s v="Stiletto Hand Letter Openers"/>
    <n v="28.8"/>
    <n v="3"/>
    <n v="0.86"/>
    <x v="3"/>
    <x v="2"/>
  </r>
  <r>
    <n v="45032"/>
    <x v="500"/>
    <x v="15"/>
    <x v="2"/>
    <x v="9"/>
    <s v="Memorex Froggy Flash Drive 4 GB"/>
    <n v="35.17"/>
    <n v="4"/>
    <n v="8.35"/>
    <x v="3"/>
    <x v="2"/>
  </r>
  <r>
    <n v="45032"/>
    <x v="500"/>
    <x v="15"/>
    <x v="0"/>
    <x v="0"/>
    <s v="Standard Line Â“While You Were OutÂ” Hardbound Telephone Message Book"/>
    <n v="123.09"/>
    <n v="7"/>
    <n v="40"/>
    <x v="3"/>
    <x v="2"/>
  </r>
  <r>
    <n v="45033"/>
    <x v="151"/>
    <x v="25"/>
    <x v="2"/>
    <x v="6"/>
    <s v="Motorola L804"/>
    <n v="36.79"/>
    <n v="1"/>
    <n v="4.1399999999999997"/>
    <x v="3"/>
    <x v="2"/>
  </r>
  <r>
    <n v="45033"/>
    <x v="151"/>
    <x v="25"/>
    <x v="1"/>
    <x v="8"/>
    <s v="GE General Purpose, Extra Long Life, Showcase &amp; Floodlight Incandescent Bulbs"/>
    <n v="18.62"/>
    <n v="8"/>
    <n v="6.29"/>
    <x v="3"/>
    <x v="2"/>
  </r>
  <r>
    <n v="45033"/>
    <x v="746"/>
    <x v="40"/>
    <x v="0"/>
    <x v="7"/>
    <s v="Advantus Push Pins, Aluminum Head"/>
    <n v="29.05"/>
    <n v="5"/>
    <n v="9.01"/>
    <x v="3"/>
    <x v="2"/>
  </r>
  <r>
    <n v="45033"/>
    <x v="401"/>
    <x v="3"/>
    <x v="1"/>
    <x v="11"/>
    <s v="Bush Westfield Collection Bookcases, Fully Assembled"/>
    <n v="257.5"/>
    <n v="3"/>
    <n v="24.24"/>
    <x v="3"/>
    <x v="2"/>
  </r>
  <r>
    <n v="45033"/>
    <x v="345"/>
    <x v="15"/>
    <x v="1"/>
    <x v="8"/>
    <s v="Ultra Door Kickplate, 8&quot;H x 34&quot;W"/>
    <n v="79.12"/>
    <n v="5"/>
    <n v="13.85"/>
    <x v="3"/>
    <x v="2"/>
  </r>
  <r>
    <n v="45034"/>
    <x v="748"/>
    <x v="1"/>
    <x v="0"/>
    <x v="2"/>
    <s v="Safco Industrial Wire Shelving"/>
    <n v="230.38"/>
    <n v="3"/>
    <n v="-48.95"/>
    <x v="3"/>
    <x v="2"/>
  </r>
  <r>
    <n v="45034"/>
    <x v="748"/>
    <x v="1"/>
    <x v="0"/>
    <x v="0"/>
    <s v="Adams Telephone Message Books, 5 1/4Â” x 11Â”"/>
    <n v="9.66"/>
    <n v="2"/>
    <n v="3.26"/>
    <x v="3"/>
    <x v="2"/>
  </r>
  <r>
    <n v="45034"/>
    <x v="503"/>
    <x v="6"/>
    <x v="0"/>
    <x v="12"/>
    <s v="Eureka The Boss Cordless Rechargeable Stick Vac"/>
    <n v="203.92"/>
    <n v="4"/>
    <n v="55.06"/>
    <x v="3"/>
    <x v="2"/>
  </r>
  <r>
    <n v="45034"/>
    <x v="503"/>
    <x v="6"/>
    <x v="2"/>
    <x v="6"/>
    <s v="SKILCRAFT Telephone Shoulder Rest, 2&quot; x 6.5&quot; x 2.5&quot;, Black"/>
    <n v="29.56"/>
    <n v="4"/>
    <n v="7.98"/>
    <x v="3"/>
    <x v="2"/>
  </r>
  <r>
    <n v="45034"/>
    <x v="424"/>
    <x v="0"/>
    <x v="1"/>
    <x v="5"/>
    <s v="Global High-Back Leather Tilter, Burgundy"/>
    <n v="344.37"/>
    <n v="4"/>
    <n v="-93.47"/>
    <x v="3"/>
    <x v="2"/>
  </r>
  <r>
    <n v="45034"/>
    <x v="424"/>
    <x v="0"/>
    <x v="0"/>
    <x v="2"/>
    <s v="Tennsco 16-Compartment Lockers with Coat Rack"/>
    <n v="1554.94"/>
    <n v="3"/>
    <n v="77.75"/>
    <x v="3"/>
    <x v="2"/>
  </r>
  <r>
    <n v="45034"/>
    <x v="424"/>
    <x v="0"/>
    <x v="1"/>
    <x v="8"/>
    <s v="Howard Miller 16&quot; Diameter Gallery Wall Clock"/>
    <n v="127.88"/>
    <n v="5"/>
    <n v="-67.14"/>
    <x v="3"/>
    <x v="2"/>
  </r>
  <r>
    <n v="45034"/>
    <x v="599"/>
    <x v="20"/>
    <x v="0"/>
    <x v="4"/>
    <s v="American Pencil"/>
    <n v="6.99"/>
    <n v="3"/>
    <n v="2.0299999999999998"/>
    <x v="3"/>
    <x v="2"/>
  </r>
  <r>
    <n v="45034"/>
    <x v="599"/>
    <x v="20"/>
    <x v="0"/>
    <x v="14"/>
    <s v="Acme Design Line 8&quot; Stainless Steel Bent Scissors w/Champagne Handles, 3-1/8&quot; Cut"/>
    <n v="6.84"/>
    <n v="1"/>
    <n v="1.85"/>
    <x v="3"/>
    <x v="2"/>
  </r>
  <r>
    <n v="45035"/>
    <x v="146"/>
    <x v="10"/>
    <x v="1"/>
    <x v="13"/>
    <s v="Bush Andora Conference Table, Maple/Graphite Gray Finish"/>
    <n v="205.18"/>
    <n v="2"/>
    <n v="-58.13"/>
    <x v="3"/>
    <x v="2"/>
  </r>
  <r>
    <n v="45035"/>
    <x v="146"/>
    <x v="10"/>
    <x v="0"/>
    <x v="0"/>
    <s v="Xerox 189"/>
    <n v="419.4"/>
    <n v="5"/>
    <n v="146.79"/>
    <x v="3"/>
    <x v="2"/>
  </r>
  <r>
    <n v="45035"/>
    <x v="117"/>
    <x v="3"/>
    <x v="2"/>
    <x v="6"/>
    <s v="PowerGen Dual USB Car Charger"/>
    <n v="39.96"/>
    <n v="5"/>
    <n v="12.99"/>
    <x v="3"/>
    <x v="2"/>
  </r>
  <r>
    <n v="45035"/>
    <x v="117"/>
    <x v="3"/>
    <x v="0"/>
    <x v="4"/>
    <s v="Newell 307"/>
    <n v="5.46"/>
    <n v="3"/>
    <n v="1.53"/>
    <x v="3"/>
    <x v="2"/>
  </r>
  <r>
    <n v="45035"/>
    <x v="117"/>
    <x v="3"/>
    <x v="0"/>
    <x v="4"/>
    <s v="Panasonic KP-4ABK Battery-Operated Pencil Sharpener"/>
    <n v="73.2"/>
    <n v="5"/>
    <n v="21.23"/>
    <x v="3"/>
    <x v="2"/>
  </r>
  <r>
    <n v="45035"/>
    <x v="117"/>
    <x v="3"/>
    <x v="0"/>
    <x v="3"/>
    <s v="Angle-D Binders with Locking Rings, Label Holders"/>
    <n v="5.84"/>
    <n v="1"/>
    <n v="1.97"/>
    <x v="3"/>
    <x v="2"/>
  </r>
  <r>
    <n v="45035"/>
    <x v="117"/>
    <x v="3"/>
    <x v="0"/>
    <x v="0"/>
    <s v="Adams Telephone Message Book W/Dividers/Space For Phone Numbers, 5 1/4&quot;X8 1/2&quot;, 200/Messages"/>
    <n v="22.72"/>
    <n v="4"/>
    <n v="10.220000000000001"/>
    <x v="3"/>
    <x v="2"/>
  </r>
  <r>
    <n v="45035"/>
    <x v="117"/>
    <x v="3"/>
    <x v="0"/>
    <x v="3"/>
    <s v="Avery Binder Labels"/>
    <n v="9.34"/>
    <n v="3"/>
    <n v="3.27"/>
    <x v="3"/>
    <x v="2"/>
  </r>
  <r>
    <n v="45035"/>
    <x v="111"/>
    <x v="20"/>
    <x v="2"/>
    <x v="6"/>
    <s v="Gear Head AU3700S Headset"/>
    <n v="25.98"/>
    <n v="2"/>
    <n v="0.78"/>
    <x v="3"/>
    <x v="2"/>
  </r>
  <r>
    <n v="45035"/>
    <x v="111"/>
    <x v="20"/>
    <x v="0"/>
    <x v="4"/>
    <s v="BIC Brite Liner Grip Highlighters"/>
    <n v="3.28"/>
    <n v="2"/>
    <n v="1.48"/>
    <x v="3"/>
    <x v="2"/>
  </r>
  <r>
    <n v="45035"/>
    <x v="111"/>
    <x v="20"/>
    <x v="0"/>
    <x v="2"/>
    <s v="Space Solutions HD Industrial Steel Shelving."/>
    <n v="459.88"/>
    <n v="4"/>
    <n v="13.8"/>
    <x v="3"/>
    <x v="2"/>
  </r>
  <r>
    <n v="45035"/>
    <x v="111"/>
    <x v="20"/>
    <x v="0"/>
    <x v="14"/>
    <s v="Acme Kleen Earth Office Shears"/>
    <n v="7.76"/>
    <n v="2"/>
    <n v="2.25"/>
    <x v="3"/>
    <x v="2"/>
  </r>
  <r>
    <n v="45035"/>
    <x v="111"/>
    <x v="20"/>
    <x v="0"/>
    <x v="4"/>
    <s v="Panasonic KP-380BK Classic Electric Pencil Sharpener"/>
    <n v="71.959999999999994"/>
    <n v="2"/>
    <n v="17.989999999999998"/>
    <x v="3"/>
    <x v="2"/>
  </r>
  <r>
    <n v="45035"/>
    <x v="111"/>
    <x v="20"/>
    <x v="0"/>
    <x v="14"/>
    <s v="Fiskars Softgrip Scissors"/>
    <n v="54.9"/>
    <n v="5"/>
    <n v="15.37"/>
    <x v="3"/>
    <x v="2"/>
  </r>
  <r>
    <n v="45035"/>
    <x v="111"/>
    <x v="20"/>
    <x v="0"/>
    <x v="3"/>
    <s v="Wilson Jones Clip &amp; Carry Folder Binder Tool for Ring Binders, Clear"/>
    <n v="9.2799999999999994"/>
    <n v="2"/>
    <n v="3.25"/>
    <x v="3"/>
    <x v="2"/>
  </r>
  <r>
    <n v="45037"/>
    <x v="457"/>
    <x v="1"/>
    <x v="0"/>
    <x v="2"/>
    <s v="Fellowes Bankers Box Stor/Drawer Steel Plus"/>
    <n v="102.34"/>
    <n v="4"/>
    <n v="-12.79"/>
    <x v="3"/>
    <x v="2"/>
  </r>
  <r>
    <n v="45037"/>
    <x v="457"/>
    <x v="1"/>
    <x v="0"/>
    <x v="12"/>
    <s v="Kensington 4 Outlet MasterPiece Compact Power Control Center"/>
    <n v="48.79"/>
    <n v="3"/>
    <n v="-126.86"/>
    <x v="3"/>
    <x v="2"/>
  </r>
  <r>
    <n v="45037"/>
    <x v="457"/>
    <x v="1"/>
    <x v="0"/>
    <x v="3"/>
    <s v="Performers Binder/Pad Holder, Black"/>
    <n v="44.85"/>
    <n v="8"/>
    <n v="-67.27"/>
    <x v="3"/>
    <x v="2"/>
  </r>
  <r>
    <n v="45037"/>
    <x v="416"/>
    <x v="22"/>
    <x v="0"/>
    <x v="3"/>
    <s v="Round Ring Binders"/>
    <n v="8.32"/>
    <n v="5"/>
    <n v="2.81"/>
    <x v="3"/>
    <x v="2"/>
  </r>
  <r>
    <n v="45037"/>
    <x v="542"/>
    <x v="37"/>
    <x v="0"/>
    <x v="4"/>
    <s v="Colorific Watercolor Pencils"/>
    <n v="15.48"/>
    <n v="3"/>
    <n v="4.49"/>
    <x v="3"/>
    <x v="2"/>
  </r>
  <r>
    <n v="45037"/>
    <x v="542"/>
    <x v="37"/>
    <x v="0"/>
    <x v="0"/>
    <s v="Xerox 209"/>
    <n v="51.84"/>
    <n v="8"/>
    <n v="24.88"/>
    <x v="3"/>
    <x v="2"/>
  </r>
  <r>
    <n v="45038"/>
    <x v="451"/>
    <x v="12"/>
    <x v="1"/>
    <x v="8"/>
    <s v="Eldon Wave Desk Accessories"/>
    <n v="23.56"/>
    <n v="5"/>
    <n v="7.07"/>
    <x v="3"/>
    <x v="2"/>
  </r>
  <r>
    <n v="45038"/>
    <x v="451"/>
    <x v="12"/>
    <x v="1"/>
    <x v="13"/>
    <s v="Bush Advantage Collection Racetrack Conference Table"/>
    <n v="1272.6300000000001"/>
    <n v="6"/>
    <n v="-814.48"/>
    <x v="3"/>
    <x v="2"/>
  </r>
  <r>
    <n v="45038"/>
    <x v="451"/>
    <x v="12"/>
    <x v="0"/>
    <x v="3"/>
    <s v="Poly Designer Cover &amp; Back"/>
    <n v="28.49"/>
    <n v="5"/>
    <n v="-20.89"/>
    <x v="3"/>
    <x v="2"/>
  </r>
  <r>
    <n v="45038"/>
    <x v="451"/>
    <x v="12"/>
    <x v="0"/>
    <x v="14"/>
    <s v="Premier Electric Letter Opener"/>
    <n v="185.38"/>
    <n v="2"/>
    <n v="-34.76"/>
    <x v="3"/>
    <x v="2"/>
  </r>
  <r>
    <n v="45038"/>
    <x v="451"/>
    <x v="12"/>
    <x v="0"/>
    <x v="12"/>
    <s v="Fellowes Premier Superior Surge Suppressor, 10-Outlet, With Phone and Remote"/>
    <n v="78.27"/>
    <n v="2"/>
    <n v="5.87"/>
    <x v="3"/>
    <x v="2"/>
  </r>
  <r>
    <n v="45038"/>
    <x v="749"/>
    <x v="24"/>
    <x v="1"/>
    <x v="8"/>
    <s v="Eldon Advantage Chair Mats for Low to Medium Pile Carpets"/>
    <n v="86.62"/>
    <n v="2"/>
    <n v="8.66"/>
    <x v="3"/>
    <x v="2"/>
  </r>
  <r>
    <n v="45038"/>
    <x v="722"/>
    <x v="1"/>
    <x v="0"/>
    <x v="2"/>
    <s v="Pizazz Global Quick File"/>
    <n v="23.95"/>
    <n v="2"/>
    <n v="2.4"/>
    <x v="3"/>
    <x v="2"/>
  </r>
  <r>
    <n v="45038"/>
    <x v="194"/>
    <x v="3"/>
    <x v="1"/>
    <x v="8"/>
    <s v="Ultra Door Pull Handle"/>
    <n v="31.56"/>
    <n v="3"/>
    <n v="10.41"/>
    <x v="3"/>
    <x v="2"/>
  </r>
  <r>
    <n v="45038"/>
    <x v="13"/>
    <x v="20"/>
    <x v="0"/>
    <x v="4"/>
    <s v="Barrel Sharpener"/>
    <n v="32.130000000000003"/>
    <n v="9"/>
    <n v="8.35"/>
    <x v="3"/>
    <x v="2"/>
  </r>
  <r>
    <n v="45038"/>
    <x v="13"/>
    <x v="20"/>
    <x v="0"/>
    <x v="4"/>
    <s v="Newell 32"/>
    <n v="2.88"/>
    <n v="1"/>
    <n v="0.81"/>
    <x v="3"/>
    <x v="2"/>
  </r>
  <r>
    <n v="45039"/>
    <x v="271"/>
    <x v="3"/>
    <x v="0"/>
    <x v="3"/>
    <s v="Ibico Laser Imprintable Binding System Covers"/>
    <n v="251.52"/>
    <n v="6"/>
    <n v="81.739999999999995"/>
    <x v="3"/>
    <x v="2"/>
  </r>
  <r>
    <n v="45039"/>
    <x v="271"/>
    <x v="3"/>
    <x v="2"/>
    <x v="9"/>
    <s v="Logitech Wireless Headset h800"/>
    <n v="99.99"/>
    <n v="1"/>
    <n v="35"/>
    <x v="3"/>
    <x v="2"/>
  </r>
  <r>
    <n v="45039"/>
    <x v="252"/>
    <x v="25"/>
    <x v="0"/>
    <x v="0"/>
    <s v="Southworth 25% Cotton Linen-Finish Paper &amp; Envelopes"/>
    <n v="36.24"/>
    <n v="5"/>
    <n v="11.33"/>
    <x v="3"/>
    <x v="2"/>
  </r>
  <r>
    <n v="45039"/>
    <x v="655"/>
    <x v="10"/>
    <x v="0"/>
    <x v="0"/>
    <s v="Embossed Ink Jet Note Cards"/>
    <n v="108.34"/>
    <n v="6"/>
    <n v="37.92"/>
    <x v="3"/>
    <x v="2"/>
  </r>
  <r>
    <n v="45039"/>
    <x v="655"/>
    <x v="10"/>
    <x v="0"/>
    <x v="2"/>
    <s v="Eldon Fold 'N Roll Cart System"/>
    <n v="55.92"/>
    <n v="5"/>
    <n v="6.29"/>
    <x v="3"/>
    <x v="2"/>
  </r>
  <r>
    <n v="45039"/>
    <x v="655"/>
    <x v="10"/>
    <x v="0"/>
    <x v="0"/>
    <s v="Xerox 1942"/>
    <n v="78.3"/>
    <n v="2"/>
    <n v="29.36"/>
    <x v="3"/>
    <x v="2"/>
  </r>
  <r>
    <n v="45039"/>
    <x v="721"/>
    <x v="3"/>
    <x v="0"/>
    <x v="3"/>
    <s v="Recycled Pressboard Report Cover with Reinforced Top Hinge"/>
    <n v="18.09"/>
    <n v="7"/>
    <n v="6.56"/>
    <x v="3"/>
    <x v="2"/>
  </r>
  <r>
    <n v="45039"/>
    <x v="721"/>
    <x v="3"/>
    <x v="0"/>
    <x v="10"/>
    <s v="Recycled Interoffice Envelopes with String and Button Closure, 10 x 13"/>
    <n v="71.97"/>
    <n v="3"/>
    <n v="35.99"/>
    <x v="3"/>
    <x v="2"/>
  </r>
  <r>
    <n v="45040"/>
    <x v="683"/>
    <x v="0"/>
    <x v="2"/>
    <x v="9"/>
    <s v="Plantronics S12 Corded Telephone Headset System"/>
    <n v="258.7"/>
    <n v="3"/>
    <n v="64.67"/>
    <x v="3"/>
    <x v="2"/>
  </r>
  <r>
    <n v="45040"/>
    <x v="304"/>
    <x v="3"/>
    <x v="0"/>
    <x v="3"/>
    <s v="Cardinal Holdit Business Card Pockets"/>
    <n v="3.98"/>
    <n v="1"/>
    <n v="1.39"/>
    <x v="3"/>
    <x v="2"/>
  </r>
  <r>
    <n v="45040"/>
    <x v="750"/>
    <x v="26"/>
    <x v="0"/>
    <x v="0"/>
    <s v="Xerox 226"/>
    <n v="15.55"/>
    <n v="3"/>
    <n v="5.44"/>
    <x v="3"/>
    <x v="2"/>
  </r>
  <r>
    <n v="45040"/>
    <x v="750"/>
    <x v="26"/>
    <x v="1"/>
    <x v="5"/>
    <s v="SAFCO Arco Folding Chair"/>
    <n v="1325.76"/>
    <n v="6"/>
    <n v="149.15"/>
    <x v="3"/>
    <x v="2"/>
  </r>
  <r>
    <n v="45040"/>
    <x v="750"/>
    <x v="26"/>
    <x v="0"/>
    <x v="3"/>
    <s v="Wilson Jones Impact Binders"/>
    <n v="3.11"/>
    <n v="2"/>
    <n v="-2.1800000000000002"/>
    <x v="3"/>
    <x v="2"/>
  </r>
  <r>
    <n v="45041"/>
    <x v="315"/>
    <x v="2"/>
    <x v="2"/>
    <x v="6"/>
    <s v="AT&amp;T 841000 Phone"/>
    <n v="82.8"/>
    <n v="2"/>
    <n v="-20.7"/>
    <x v="3"/>
    <x v="2"/>
  </r>
  <r>
    <n v="45041"/>
    <x v="315"/>
    <x v="2"/>
    <x v="0"/>
    <x v="3"/>
    <s v="Ibico Recycled Grain-Textured Covers"/>
    <n v="20.72"/>
    <n v="2"/>
    <n v="-13.82"/>
    <x v="3"/>
    <x v="2"/>
  </r>
  <r>
    <n v="45041"/>
    <x v="315"/>
    <x v="2"/>
    <x v="0"/>
    <x v="3"/>
    <s v="Wilson Jones Custom Binder Spines &amp; Labels"/>
    <n v="4.9000000000000004"/>
    <n v="3"/>
    <n v="-3.43"/>
    <x v="3"/>
    <x v="2"/>
  </r>
  <r>
    <n v="45042"/>
    <x v="524"/>
    <x v="20"/>
    <x v="1"/>
    <x v="5"/>
    <s v="Office Star - Mid Back Dual function Ergonomic High Back Chair with 2-Way Adjustable Arms"/>
    <n v="434.65"/>
    <n v="3"/>
    <n v="62.78"/>
    <x v="3"/>
    <x v="2"/>
  </r>
  <r>
    <n v="45044"/>
    <x v="555"/>
    <x v="0"/>
    <x v="2"/>
    <x v="6"/>
    <s v="Nortel Meridian M3904 Professional Digital phone"/>
    <n v="369.58"/>
    <n v="3"/>
    <n v="41.58"/>
    <x v="3"/>
    <x v="2"/>
  </r>
  <r>
    <n v="45044"/>
    <x v="555"/>
    <x v="0"/>
    <x v="0"/>
    <x v="1"/>
    <s v="Avery 493"/>
    <n v="15.71"/>
    <n v="4"/>
    <n v="5.7"/>
    <x v="3"/>
    <x v="2"/>
  </r>
  <r>
    <n v="45044"/>
    <x v="200"/>
    <x v="26"/>
    <x v="0"/>
    <x v="0"/>
    <s v="Xerox 1881"/>
    <n v="29.47"/>
    <n v="3"/>
    <n v="9.9499999999999993"/>
    <x v="3"/>
    <x v="2"/>
  </r>
  <r>
    <n v="45044"/>
    <x v="731"/>
    <x v="3"/>
    <x v="1"/>
    <x v="5"/>
    <s v="Global Stack Chair without Arms, Black"/>
    <n v="41.57"/>
    <n v="2"/>
    <n v="2.6"/>
    <x v="3"/>
    <x v="2"/>
  </r>
  <r>
    <n v="45044"/>
    <x v="751"/>
    <x v="1"/>
    <x v="1"/>
    <x v="8"/>
    <s v="Eldon Delta Triangular Chair Mat, 52&quot; x 58&quot;, Clear"/>
    <n v="30.34"/>
    <n v="2"/>
    <n v="-31.86"/>
    <x v="3"/>
    <x v="2"/>
  </r>
  <r>
    <n v="45046"/>
    <x v="154"/>
    <x v="20"/>
    <x v="0"/>
    <x v="3"/>
    <s v="Tuff Stuff Recycled Round Ring Binders"/>
    <n v="7.71"/>
    <n v="2"/>
    <n v="2.8"/>
    <x v="3"/>
    <x v="2"/>
  </r>
  <r>
    <n v="45046"/>
    <x v="151"/>
    <x v="0"/>
    <x v="1"/>
    <x v="8"/>
    <s v="Flat Face Poster Frame"/>
    <n v="22.61"/>
    <n v="3"/>
    <n v="-10.17"/>
    <x v="3"/>
    <x v="2"/>
  </r>
  <r>
    <n v="45046"/>
    <x v="687"/>
    <x v="12"/>
    <x v="1"/>
    <x v="8"/>
    <s v="12-1/2 Diameter Round Wall Clock"/>
    <n v="111.89"/>
    <n v="7"/>
    <n v="22.38"/>
    <x v="3"/>
    <x v="2"/>
  </r>
  <r>
    <n v="45047"/>
    <x v="221"/>
    <x v="15"/>
    <x v="0"/>
    <x v="1"/>
    <s v="Avery 499"/>
    <n v="3.98"/>
    <n v="1"/>
    <n v="1.29"/>
    <x v="4"/>
    <x v="2"/>
  </r>
  <r>
    <n v="45047"/>
    <x v="221"/>
    <x v="15"/>
    <x v="1"/>
    <x v="13"/>
    <s v="Bevis 44 x 96 Conference Tables"/>
    <n v="370.62"/>
    <n v="3"/>
    <n v="-142.07"/>
    <x v="4"/>
    <x v="2"/>
  </r>
  <r>
    <n v="45047"/>
    <x v="221"/>
    <x v="15"/>
    <x v="0"/>
    <x v="3"/>
    <s v="Newell 3-Hole Punched Plastic Slotted Magazine Holders for Binders"/>
    <n v="2.74"/>
    <n v="2"/>
    <n v="-2.0099999999999998"/>
    <x v="4"/>
    <x v="2"/>
  </r>
  <r>
    <n v="45047"/>
    <x v="752"/>
    <x v="13"/>
    <x v="0"/>
    <x v="0"/>
    <s v="Xerox 1914"/>
    <n v="109.92"/>
    <n v="2"/>
    <n v="53.86"/>
    <x v="4"/>
    <x v="2"/>
  </r>
  <r>
    <n v="45047"/>
    <x v="752"/>
    <x v="13"/>
    <x v="0"/>
    <x v="0"/>
    <s v="Xerox 1994"/>
    <n v="19.440000000000001"/>
    <n v="3"/>
    <n v="9.33"/>
    <x v="4"/>
    <x v="2"/>
  </r>
  <r>
    <n v="45047"/>
    <x v="752"/>
    <x v="13"/>
    <x v="0"/>
    <x v="4"/>
    <s v="DIXON Ticonderoga Erasable Checking Pencils"/>
    <n v="11.16"/>
    <n v="2"/>
    <n v="4.3499999999999996"/>
    <x v="4"/>
    <x v="2"/>
  </r>
  <r>
    <n v="45048"/>
    <x v="741"/>
    <x v="0"/>
    <x v="0"/>
    <x v="4"/>
    <s v="Panasonic KP-380BK Classic Electric Pencil Sharpener"/>
    <n v="86.35"/>
    <n v="3"/>
    <n v="5.4"/>
    <x v="4"/>
    <x v="2"/>
  </r>
  <r>
    <n v="45048"/>
    <x v="204"/>
    <x v="20"/>
    <x v="0"/>
    <x v="2"/>
    <s v="Super Decoflex Portable Personal File"/>
    <n v="44.94"/>
    <n v="3"/>
    <n v="12.58"/>
    <x v="4"/>
    <x v="2"/>
  </r>
  <r>
    <n v="45048"/>
    <x v="204"/>
    <x v="20"/>
    <x v="0"/>
    <x v="3"/>
    <s v="Poly Designer Cover &amp; Back"/>
    <n v="45.58"/>
    <n v="3"/>
    <n v="15.95"/>
    <x v="4"/>
    <x v="2"/>
  </r>
  <r>
    <n v="45048"/>
    <x v="275"/>
    <x v="25"/>
    <x v="1"/>
    <x v="5"/>
    <s v="Global Stack Chair without Arms, Black"/>
    <n v="187.06"/>
    <n v="9"/>
    <n v="11.69"/>
    <x v="4"/>
    <x v="2"/>
  </r>
  <r>
    <n v="45048"/>
    <x v="423"/>
    <x v="0"/>
    <x v="0"/>
    <x v="2"/>
    <s v="Akro Stacking Bins"/>
    <n v="18.940000000000001"/>
    <n v="3"/>
    <n v="-3.79"/>
    <x v="4"/>
    <x v="2"/>
  </r>
  <r>
    <n v="45048"/>
    <x v="423"/>
    <x v="0"/>
    <x v="0"/>
    <x v="2"/>
    <s v="Sterilite Show Offs Storage Containers"/>
    <n v="12.67"/>
    <n v="3"/>
    <n v="-3.17"/>
    <x v="4"/>
    <x v="2"/>
  </r>
  <r>
    <n v="45048"/>
    <x v="423"/>
    <x v="0"/>
    <x v="0"/>
    <x v="1"/>
    <s v="Avery 502"/>
    <n v="5.04"/>
    <n v="2"/>
    <n v="1.76"/>
    <x v="4"/>
    <x v="2"/>
  </r>
  <r>
    <n v="45048"/>
    <x v="245"/>
    <x v="0"/>
    <x v="1"/>
    <x v="5"/>
    <s v="Office Star - Contemporary Task Swivel chair with Loop Arms, Charcoal"/>
    <n v="366.74"/>
    <n v="4"/>
    <n v="-110.02"/>
    <x v="4"/>
    <x v="2"/>
  </r>
  <r>
    <n v="45048"/>
    <x v="150"/>
    <x v="20"/>
    <x v="1"/>
    <x v="8"/>
    <s v="Eldon 200 Class Desk Accessories"/>
    <n v="12.56"/>
    <n v="2"/>
    <n v="4.0199999999999996"/>
    <x v="4"/>
    <x v="2"/>
  </r>
  <r>
    <n v="45048"/>
    <x v="150"/>
    <x v="20"/>
    <x v="0"/>
    <x v="3"/>
    <s v="Vinyl Sectional Post Binders"/>
    <n v="90.48"/>
    <n v="3"/>
    <n v="33.93"/>
    <x v="4"/>
    <x v="2"/>
  </r>
  <r>
    <n v="45048"/>
    <x v="150"/>
    <x v="20"/>
    <x v="0"/>
    <x v="0"/>
    <s v="Southworth Parchment Paper &amp; Envelopes"/>
    <n v="13.08"/>
    <n v="2"/>
    <n v="6.02"/>
    <x v="4"/>
    <x v="2"/>
  </r>
  <r>
    <n v="45048"/>
    <x v="150"/>
    <x v="20"/>
    <x v="1"/>
    <x v="8"/>
    <s v="Howard Miller 13&quot; Diameter Pewter Finish Round Wall Clock"/>
    <n v="214.7"/>
    <n v="5"/>
    <n v="83.73"/>
    <x v="4"/>
    <x v="2"/>
  </r>
  <r>
    <n v="45049"/>
    <x v="710"/>
    <x v="1"/>
    <x v="0"/>
    <x v="3"/>
    <s v="Heavy-Duty E-Z-D Binders"/>
    <n v="2.1800000000000002"/>
    <n v="1"/>
    <n v="-3.6"/>
    <x v="4"/>
    <x v="2"/>
  </r>
  <r>
    <n v="45049"/>
    <x v="710"/>
    <x v="1"/>
    <x v="0"/>
    <x v="4"/>
    <s v="Newell 316"/>
    <n v="27.38"/>
    <n v="7"/>
    <n v="2.74"/>
    <x v="4"/>
    <x v="2"/>
  </r>
  <r>
    <n v="45049"/>
    <x v="710"/>
    <x v="1"/>
    <x v="0"/>
    <x v="12"/>
    <s v="Acco Smartsocket Color-Coded Six-Outlet AC Adapter Model Surge Protectors"/>
    <n v="26.41"/>
    <n v="3"/>
    <n v="-71.3"/>
    <x v="4"/>
    <x v="2"/>
  </r>
  <r>
    <n v="45049"/>
    <x v="753"/>
    <x v="10"/>
    <x v="2"/>
    <x v="9"/>
    <s v="ImationÂ 16GB Mini TravelDrive USB 2.0Â Flash Drive"/>
    <n v="132.52000000000001"/>
    <n v="5"/>
    <n v="34.79"/>
    <x v="4"/>
    <x v="2"/>
  </r>
  <r>
    <n v="45049"/>
    <x v="753"/>
    <x v="10"/>
    <x v="0"/>
    <x v="2"/>
    <s v="Tennsco Industrial Shelving"/>
    <n v="195.64"/>
    <n v="5"/>
    <n v="-44.02"/>
    <x v="4"/>
    <x v="2"/>
  </r>
  <r>
    <n v="45049"/>
    <x v="753"/>
    <x v="10"/>
    <x v="1"/>
    <x v="8"/>
    <s v="Computer Room Manger, 14&quot;"/>
    <n v="51.97"/>
    <n v="2"/>
    <n v="10.39"/>
    <x v="4"/>
    <x v="2"/>
  </r>
  <r>
    <n v="45049"/>
    <x v="753"/>
    <x v="10"/>
    <x v="2"/>
    <x v="9"/>
    <s v="LogitechÂ VX Revolution Cordless Laser Mouse for Notebooks (Black)"/>
    <n v="431.98"/>
    <n v="3"/>
    <n v="-75.599999999999994"/>
    <x v="4"/>
    <x v="2"/>
  </r>
  <r>
    <n v="45049"/>
    <x v="753"/>
    <x v="10"/>
    <x v="2"/>
    <x v="15"/>
    <s v="Cisco 8961 IP Phone Charcoal"/>
    <n v="224.94"/>
    <n v="3"/>
    <n v="-164.95"/>
    <x v="4"/>
    <x v="2"/>
  </r>
  <r>
    <n v="45049"/>
    <x v="753"/>
    <x v="10"/>
    <x v="0"/>
    <x v="1"/>
    <s v="Avery 496"/>
    <n v="6"/>
    <n v="2"/>
    <n v="2.1"/>
    <x v="4"/>
    <x v="2"/>
  </r>
  <r>
    <n v="45051"/>
    <x v="11"/>
    <x v="5"/>
    <x v="0"/>
    <x v="0"/>
    <s v="Xerox 1909"/>
    <n v="79.14"/>
    <n v="3"/>
    <n v="36.4"/>
    <x v="4"/>
    <x v="2"/>
  </r>
  <r>
    <n v="45051"/>
    <x v="225"/>
    <x v="15"/>
    <x v="0"/>
    <x v="0"/>
    <s v="Xerox 1965"/>
    <n v="14.35"/>
    <n v="3"/>
    <n v="5.2"/>
    <x v="4"/>
    <x v="2"/>
  </r>
  <r>
    <n v="45051"/>
    <x v="429"/>
    <x v="3"/>
    <x v="0"/>
    <x v="2"/>
    <s v="Perma STOR-ALL Hanging File Box, 13 1/8&quot;W x 12 1/4&quot;D x 10 1/2&quot;H"/>
    <n v="5.98"/>
    <n v="1"/>
    <n v="1.02"/>
    <x v="4"/>
    <x v="2"/>
  </r>
  <r>
    <n v="45051"/>
    <x v="429"/>
    <x v="3"/>
    <x v="2"/>
    <x v="6"/>
    <s v="Cisco Small Business SPA 502G VoIP phone"/>
    <n v="246.17"/>
    <n v="3"/>
    <n v="21.54"/>
    <x v="4"/>
    <x v="2"/>
  </r>
  <r>
    <n v="45051"/>
    <x v="406"/>
    <x v="3"/>
    <x v="0"/>
    <x v="3"/>
    <s v="Computer Printout Index Tabs"/>
    <n v="6.72"/>
    <n v="5"/>
    <n v="2.35"/>
    <x v="4"/>
    <x v="2"/>
  </r>
  <r>
    <n v="45051"/>
    <x v="406"/>
    <x v="3"/>
    <x v="1"/>
    <x v="13"/>
    <s v="Bevis 36 x 72 Conference Tables"/>
    <n v="298.77999999999997"/>
    <n v="3"/>
    <n v="7.47"/>
    <x v="4"/>
    <x v="2"/>
  </r>
  <r>
    <n v="45051"/>
    <x v="368"/>
    <x v="15"/>
    <x v="1"/>
    <x v="8"/>
    <s v="Eldon Image Series Desk Accessories, Burgundy"/>
    <n v="16.72"/>
    <n v="5"/>
    <n v="3.34"/>
    <x v="4"/>
    <x v="2"/>
  </r>
  <r>
    <n v="45051"/>
    <x v="596"/>
    <x v="3"/>
    <x v="1"/>
    <x v="13"/>
    <s v="Hon 61000 Series Interactive Training Tables"/>
    <n v="71.09"/>
    <n v="2"/>
    <n v="-1.78"/>
    <x v="4"/>
    <x v="2"/>
  </r>
  <r>
    <n v="45051"/>
    <x v="754"/>
    <x v="17"/>
    <x v="1"/>
    <x v="13"/>
    <s v="Global Adaptabilities Conference Tables"/>
    <n v="1685.88"/>
    <n v="6"/>
    <n v="320.32"/>
    <x v="4"/>
    <x v="2"/>
  </r>
  <r>
    <n v="45051"/>
    <x v="754"/>
    <x v="17"/>
    <x v="0"/>
    <x v="3"/>
    <s v="Avery Poly Binder Pockets"/>
    <n v="5.73"/>
    <n v="2"/>
    <n v="2"/>
    <x v="4"/>
    <x v="2"/>
  </r>
  <r>
    <n v="45051"/>
    <x v="81"/>
    <x v="16"/>
    <x v="0"/>
    <x v="0"/>
    <s v="Snap-A-Way Black Print Carbonless Speed Message, No Reply Area, Duplicate"/>
    <n v="93.25"/>
    <n v="4"/>
    <n v="31.47"/>
    <x v="4"/>
    <x v="2"/>
  </r>
  <r>
    <n v="45051"/>
    <x v="81"/>
    <x v="16"/>
    <x v="2"/>
    <x v="6"/>
    <s v="Avaya 4621SW VoIP phone"/>
    <n v="177.48"/>
    <n v="3"/>
    <n v="19.97"/>
    <x v="4"/>
    <x v="2"/>
  </r>
  <r>
    <n v="45052"/>
    <x v="671"/>
    <x v="10"/>
    <x v="0"/>
    <x v="7"/>
    <s v="Advantus T-Pin Paper Clips"/>
    <n v="7.22"/>
    <n v="2"/>
    <n v="1.71"/>
    <x v="4"/>
    <x v="2"/>
  </r>
  <r>
    <n v="45052"/>
    <x v="671"/>
    <x v="10"/>
    <x v="0"/>
    <x v="0"/>
    <s v="Xerox 1951"/>
    <n v="49.57"/>
    <n v="2"/>
    <n v="15.49"/>
    <x v="4"/>
    <x v="2"/>
  </r>
  <r>
    <n v="45052"/>
    <x v="671"/>
    <x v="10"/>
    <x v="1"/>
    <x v="8"/>
    <s v="DAX Solid Wood Frames"/>
    <n v="54.71"/>
    <n v="7"/>
    <n v="11.63"/>
    <x v="4"/>
    <x v="2"/>
  </r>
  <r>
    <n v="45052"/>
    <x v="721"/>
    <x v="1"/>
    <x v="0"/>
    <x v="3"/>
    <s v="Insertable Tab Post Binder Dividers"/>
    <n v="3.21"/>
    <n v="2"/>
    <n v="-5.29"/>
    <x v="4"/>
    <x v="2"/>
  </r>
  <r>
    <n v="45052"/>
    <x v="721"/>
    <x v="1"/>
    <x v="2"/>
    <x v="9"/>
    <s v="Logitech Desktop MK120 Mouse and keyboard Combo"/>
    <n v="26.18"/>
    <n v="2"/>
    <n v="-3.27"/>
    <x v="4"/>
    <x v="2"/>
  </r>
  <r>
    <n v="45052"/>
    <x v="671"/>
    <x v="24"/>
    <x v="0"/>
    <x v="12"/>
    <s v="Belkin 5 Outlet SurgeMaster Power Centers"/>
    <n v="54.48"/>
    <n v="1"/>
    <n v="15.25"/>
    <x v="4"/>
    <x v="2"/>
  </r>
  <r>
    <n v="45052"/>
    <x v="344"/>
    <x v="3"/>
    <x v="1"/>
    <x v="8"/>
    <s v="Executive Impressions 8-1/2&quot; Career Panel/Partition Cubicle Clock"/>
    <n v="41.6"/>
    <n v="4"/>
    <n v="14.14"/>
    <x v="4"/>
    <x v="2"/>
  </r>
  <r>
    <n v="45053"/>
    <x v="740"/>
    <x v="20"/>
    <x v="0"/>
    <x v="3"/>
    <s v="GBC Twin Loop Wire Binding Elements, 9/16&quot; Spine, Black"/>
    <n v="85.23"/>
    <n v="7"/>
    <n v="30.9"/>
    <x v="4"/>
    <x v="2"/>
  </r>
  <r>
    <n v="45053"/>
    <x v="740"/>
    <x v="20"/>
    <x v="0"/>
    <x v="1"/>
    <s v="Alphabetical Labels for Top Tab Filing"/>
    <n v="44.4"/>
    <n v="3"/>
    <n v="22.2"/>
    <x v="4"/>
    <x v="2"/>
  </r>
  <r>
    <n v="45053"/>
    <x v="740"/>
    <x v="20"/>
    <x v="1"/>
    <x v="5"/>
    <s v="Hon Mobius Operator's Chair"/>
    <n v="442.76"/>
    <n v="4"/>
    <n v="59.04"/>
    <x v="4"/>
    <x v="2"/>
  </r>
  <r>
    <n v="45053"/>
    <x v="740"/>
    <x v="20"/>
    <x v="2"/>
    <x v="15"/>
    <s v="Bady BDG101FRU Card Printer"/>
    <n v="3999.95"/>
    <n v="5"/>
    <n v="1159.99"/>
    <x v="4"/>
    <x v="2"/>
  </r>
  <r>
    <n v="45053"/>
    <x v="740"/>
    <x v="20"/>
    <x v="2"/>
    <x v="9"/>
    <s v="SanDisk Ultra 64 GB MicroSDHC Class 10 Memory Card"/>
    <n v="199.95"/>
    <n v="5"/>
    <n v="21.99"/>
    <x v="4"/>
    <x v="2"/>
  </r>
  <r>
    <n v="45053"/>
    <x v="740"/>
    <x v="20"/>
    <x v="1"/>
    <x v="8"/>
    <s v="Staple-based wall hangings"/>
    <n v="63.68"/>
    <n v="8"/>
    <n v="28.02"/>
    <x v="4"/>
    <x v="2"/>
  </r>
  <r>
    <n v="45054"/>
    <x v="169"/>
    <x v="7"/>
    <x v="1"/>
    <x v="8"/>
    <s v="Tenex 46&quot; x 60&quot; Computer Anti-Static Chairmat, Rectangular Shaped"/>
    <n v="211.96"/>
    <n v="2"/>
    <n v="42.39"/>
    <x v="4"/>
    <x v="2"/>
  </r>
  <r>
    <n v="45054"/>
    <x v="68"/>
    <x v="10"/>
    <x v="0"/>
    <x v="2"/>
    <s v="Smead Adjustable Mobile File Trolley with Lockable Top"/>
    <n v="1006.06"/>
    <n v="3"/>
    <n v="88.03"/>
    <x v="4"/>
    <x v="2"/>
  </r>
  <r>
    <n v="45054"/>
    <x v="68"/>
    <x v="10"/>
    <x v="0"/>
    <x v="0"/>
    <s v="Xerox 1898"/>
    <n v="10.69"/>
    <n v="2"/>
    <n v="3.74"/>
    <x v="4"/>
    <x v="2"/>
  </r>
  <r>
    <n v="45054"/>
    <x v="68"/>
    <x v="10"/>
    <x v="0"/>
    <x v="0"/>
    <s v="Xerox 222"/>
    <n v="10.37"/>
    <n v="2"/>
    <n v="3.63"/>
    <x v="4"/>
    <x v="2"/>
  </r>
  <r>
    <n v="45054"/>
    <x v="68"/>
    <x v="10"/>
    <x v="0"/>
    <x v="2"/>
    <s v="Hanging Personal Folder File"/>
    <n v="25.12"/>
    <n v="2"/>
    <n v="1.57"/>
    <x v="4"/>
    <x v="2"/>
  </r>
  <r>
    <n v="45054"/>
    <x v="68"/>
    <x v="10"/>
    <x v="2"/>
    <x v="9"/>
    <s v="SanDisk Cruzer 64 GB USB Flash Drive"/>
    <n v="58.11"/>
    <n v="2"/>
    <n v="7.26"/>
    <x v="4"/>
    <x v="2"/>
  </r>
  <r>
    <n v="45054"/>
    <x v="335"/>
    <x v="3"/>
    <x v="0"/>
    <x v="0"/>
    <s v="Xerox 1920"/>
    <n v="17.940000000000001"/>
    <n v="3"/>
    <n v="8.07"/>
    <x v="4"/>
    <x v="2"/>
  </r>
  <r>
    <n v="45055"/>
    <x v="331"/>
    <x v="22"/>
    <x v="2"/>
    <x v="9"/>
    <s v="Sony Micro Vault Click 8 GB USB 2.0 Flash Drive"/>
    <n v="93.98"/>
    <n v="2"/>
    <n v="13.16"/>
    <x v="4"/>
    <x v="2"/>
  </r>
  <r>
    <n v="45055"/>
    <x v="621"/>
    <x v="2"/>
    <x v="0"/>
    <x v="10"/>
    <s v="Staple envelope"/>
    <n v="9.34"/>
    <n v="1"/>
    <n v="3.5"/>
    <x v="4"/>
    <x v="2"/>
  </r>
  <r>
    <n v="45055"/>
    <x v="621"/>
    <x v="2"/>
    <x v="0"/>
    <x v="4"/>
    <s v="Newell 319"/>
    <n v="79.36"/>
    <n v="5"/>
    <n v="9.92"/>
    <x v="4"/>
    <x v="2"/>
  </r>
  <r>
    <n v="45055"/>
    <x v="152"/>
    <x v="20"/>
    <x v="0"/>
    <x v="4"/>
    <s v="Sanford Pocket Accent Highlighters"/>
    <n v="8"/>
    <n v="5"/>
    <n v="3.44"/>
    <x v="4"/>
    <x v="2"/>
  </r>
  <r>
    <n v="45055"/>
    <x v="332"/>
    <x v="3"/>
    <x v="0"/>
    <x v="0"/>
    <s v="TOPS Money Receipt Book, Consecutively Numbered in Red,"/>
    <n v="32.04"/>
    <n v="4"/>
    <n v="14.42"/>
    <x v="4"/>
    <x v="2"/>
  </r>
  <r>
    <n v="45055"/>
    <x v="2"/>
    <x v="0"/>
    <x v="2"/>
    <x v="6"/>
    <s v="I Need's 3d Hello Kitty Hybrid Silicone Case Cover for HTC One X 4g with 3d Hello Kitty Stylus Pen Green/pink"/>
    <n v="19.14"/>
    <n v="2"/>
    <n v="1.91"/>
    <x v="4"/>
    <x v="2"/>
  </r>
  <r>
    <n v="45055"/>
    <x v="433"/>
    <x v="6"/>
    <x v="0"/>
    <x v="4"/>
    <s v="4009 Highlighters by Sanford"/>
    <n v="27.86"/>
    <n v="7"/>
    <n v="9.19"/>
    <x v="4"/>
    <x v="2"/>
  </r>
  <r>
    <n v="45055"/>
    <x v="755"/>
    <x v="0"/>
    <x v="0"/>
    <x v="2"/>
    <s v="Hot File 7-Pocket, Floor Stand"/>
    <n v="856.66"/>
    <n v="6"/>
    <n v="107.08"/>
    <x v="4"/>
    <x v="2"/>
  </r>
  <r>
    <n v="45055"/>
    <x v="755"/>
    <x v="0"/>
    <x v="0"/>
    <x v="3"/>
    <s v="Ibico Standard Transparent Covers"/>
    <n v="13.18"/>
    <n v="4"/>
    <n v="-20.440000000000001"/>
    <x v="4"/>
    <x v="2"/>
  </r>
  <r>
    <n v="45055"/>
    <x v="755"/>
    <x v="0"/>
    <x v="0"/>
    <x v="12"/>
    <s v="Euro Pro Shark Stick Mini Vacuum"/>
    <n v="48.78"/>
    <n v="4"/>
    <n v="-131.72"/>
    <x v="4"/>
    <x v="2"/>
  </r>
  <r>
    <n v="45055"/>
    <x v="755"/>
    <x v="0"/>
    <x v="0"/>
    <x v="0"/>
    <s v="Xerox 1911"/>
    <n v="76.64"/>
    <n v="2"/>
    <n v="26.82"/>
    <x v="4"/>
    <x v="2"/>
  </r>
  <r>
    <n v="45055"/>
    <x v="755"/>
    <x v="0"/>
    <x v="0"/>
    <x v="3"/>
    <s v="GBC VeloBind Cover Sets"/>
    <n v="18.53"/>
    <n v="6"/>
    <n v="-27.79"/>
    <x v="4"/>
    <x v="2"/>
  </r>
  <r>
    <n v="45056"/>
    <x v="310"/>
    <x v="22"/>
    <x v="0"/>
    <x v="0"/>
    <s v="Xerox 1965"/>
    <n v="11.96"/>
    <n v="2"/>
    <n v="5.86"/>
    <x v="4"/>
    <x v="2"/>
  </r>
  <r>
    <n v="45056"/>
    <x v="431"/>
    <x v="2"/>
    <x v="2"/>
    <x v="6"/>
    <s v="ClearOne CHATAttach 160 -Â speaker phone"/>
    <n v="743.99"/>
    <n v="2"/>
    <n v="-124"/>
    <x v="4"/>
    <x v="2"/>
  </r>
  <r>
    <n v="45056"/>
    <x v="344"/>
    <x v="1"/>
    <x v="0"/>
    <x v="10"/>
    <s v="Grip Seal Envelopes"/>
    <n v="7.07"/>
    <n v="2"/>
    <n v="2.39"/>
    <x v="4"/>
    <x v="2"/>
  </r>
  <r>
    <n v="45057"/>
    <x v="207"/>
    <x v="3"/>
    <x v="0"/>
    <x v="0"/>
    <s v="Xerox 1920"/>
    <n v="5.98"/>
    <n v="1"/>
    <n v="2.69"/>
    <x v="4"/>
    <x v="2"/>
  </r>
  <r>
    <n v="45058"/>
    <x v="422"/>
    <x v="6"/>
    <x v="0"/>
    <x v="4"/>
    <s v="Rogers Handheld Barrel Pencil Sharpener"/>
    <n v="10.96"/>
    <n v="4"/>
    <n v="2.96"/>
    <x v="4"/>
    <x v="2"/>
  </r>
  <r>
    <n v="45058"/>
    <x v="76"/>
    <x v="2"/>
    <x v="0"/>
    <x v="2"/>
    <s v="Belkin 19&quot; Vented Equipment Shelf, Black"/>
    <n v="82.37"/>
    <n v="2"/>
    <n v="-19.559999999999999"/>
    <x v="4"/>
    <x v="2"/>
  </r>
  <r>
    <n v="45058"/>
    <x v="747"/>
    <x v="22"/>
    <x v="0"/>
    <x v="10"/>
    <s v="Manila Recycled Extra-Heavyweight Clasp Envelopes, 6&quot; x 9&quot;"/>
    <n v="54.9"/>
    <n v="5"/>
    <n v="26.9"/>
    <x v="4"/>
    <x v="2"/>
  </r>
  <r>
    <n v="45058"/>
    <x v="312"/>
    <x v="20"/>
    <x v="1"/>
    <x v="8"/>
    <s v="OIC Stacking Trays"/>
    <n v="10.02"/>
    <n v="3"/>
    <n v="4.41"/>
    <x v="4"/>
    <x v="2"/>
  </r>
  <r>
    <n v="45058"/>
    <x v="312"/>
    <x v="20"/>
    <x v="2"/>
    <x v="6"/>
    <s v="Jawbone JAMBOX Wireless Bluetooth Speaker"/>
    <n v="631.96"/>
    <n v="4"/>
    <n v="303.33999999999997"/>
    <x v="4"/>
    <x v="2"/>
  </r>
  <r>
    <n v="45058"/>
    <x v="98"/>
    <x v="3"/>
    <x v="2"/>
    <x v="9"/>
    <s v="Memorex Mini Travel Drive 32 GB USB 2.0 Flash Drive"/>
    <n v="120"/>
    <n v="6"/>
    <n v="46.8"/>
    <x v="4"/>
    <x v="2"/>
  </r>
  <r>
    <n v="45058"/>
    <x v="98"/>
    <x v="3"/>
    <x v="0"/>
    <x v="12"/>
    <s v="Staple holder"/>
    <n v="8.67"/>
    <n v="1"/>
    <n v="2.34"/>
    <x v="4"/>
    <x v="2"/>
  </r>
  <r>
    <n v="45060"/>
    <x v="564"/>
    <x v="10"/>
    <x v="1"/>
    <x v="8"/>
    <s v="GE 48&quot; Fluorescent Tube, Cool White Energy Saver, 34 Watts, 30/Box"/>
    <n v="79.38"/>
    <n v="1"/>
    <n v="29.77"/>
    <x v="4"/>
    <x v="2"/>
  </r>
  <r>
    <n v="45060"/>
    <x v="521"/>
    <x v="16"/>
    <x v="0"/>
    <x v="3"/>
    <s v="GBC DocuBind P50 Personal Binding Machine"/>
    <n v="57.58"/>
    <n v="3"/>
    <n v="-44.15"/>
    <x v="4"/>
    <x v="2"/>
  </r>
  <r>
    <n v="45060"/>
    <x v="521"/>
    <x v="16"/>
    <x v="0"/>
    <x v="0"/>
    <s v="Xerox 23"/>
    <n v="31.1"/>
    <n v="6"/>
    <n v="10.89"/>
    <x v="4"/>
    <x v="2"/>
  </r>
  <r>
    <n v="45060"/>
    <x v="521"/>
    <x v="16"/>
    <x v="1"/>
    <x v="8"/>
    <s v="DAX Copper Panel Document Frame, 5 x 7 Size"/>
    <n v="30.19"/>
    <n v="3"/>
    <n v="8.3000000000000007"/>
    <x v="4"/>
    <x v="2"/>
  </r>
  <r>
    <n v="45060"/>
    <x v="521"/>
    <x v="16"/>
    <x v="2"/>
    <x v="6"/>
    <s v="LF Elite 3D Dazzle Designer Hard Case Cover, Lf Stylus Pen and Wiper For Apple Iphone 5c Mini Lite"/>
    <n v="43.6"/>
    <n v="5"/>
    <n v="4.3600000000000003"/>
    <x v="4"/>
    <x v="2"/>
  </r>
  <r>
    <n v="45060"/>
    <x v="521"/>
    <x v="16"/>
    <x v="0"/>
    <x v="4"/>
    <s v="Dixon Ticonderoga Pencils"/>
    <n v="4.7699999999999996"/>
    <n v="2"/>
    <n v="0.42"/>
    <x v="4"/>
    <x v="2"/>
  </r>
  <r>
    <n v="45060"/>
    <x v="521"/>
    <x v="16"/>
    <x v="0"/>
    <x v="3"/>
    <s v="Wilson Jones International Size A4 Ring Binders"/>
    <n v="10.38"/>
    <n v="2"/>
    <n v="-7.61"/>
    <x v="4"/>
    <x v="2"/>
  </r>
  <r>
    <n v="45060"/>
    <x v="521"/>
    <x v="16"/>
    <x v="0"/>
    <x v="3"/>
    <s v="Avery Heavy-Duty EZD  Binder With Locking Rings"/>
    <n v="13.39"/>
    <n v="8"/>
    <n v="-9.82"/>
    <x v="4"/>
    <x v="2"/>
  </r>
  <r>
    <n v="45060"/>
    <x v="495"/>
    <x v="12"/>
    <x v="2"/>
    <x v="9"/>
    <s v="ImationÂ 16GB Mini TravelDrive USB 2.0Â Flash Drive"/>
    <n v="185.53"/>
    <n v="7"/>
    <n v="48.7"/>
    <x v="4"/>
    <x v="2"/>
  </r>
  <r>
    <n v="45061"/>
    <x v="188"/>
    <x v="29"/>
    <x v="0"/>
    <x v="3"/>
    <s v="GBC DocuBind P50 Personal Binding Machine"/>
    <n v="511.84"/>
    <n v="8"/>
    <n v="240.56"/>
    <x v="4"/>
    <x v="2"/>
  </r>
  <r>
    <n v="45061"/>
    <x v="188"/>
    <x v="29"/>
    <x v="0"/>
    <x v="4"/>
    <s v="Boston KS Multi-Size Manual Pencil Sharpener"/>
    <n v="91.96"/>
    <n v="4"/>
    <n v="25.75"/>
    <x v="4"/>
    <x v="2"/>
  </r>
  <r>
    <n v="45061"/>
    <x v="188"/>
    <x v="29"/>
    <x v="0"/>
    <x v="4"/>
    <s v="Newell 344"/>
    <n v="8.34"/>
    <n v="3"/>
    <n v="2.17"/>
    <x v="4"/>
    <x v="2"/>
  </r>
  <r>
    <n v="45061"/>
    <x v="426"/>
    <x v="20"/>
    <x v="0"/>
    <x v="3"/>
    <s v="Binder Posts"/>
    <n v="13.78"/>
    <n v="3"/>
    <n v="4.4800000000000004"/>
    <x v="4"/>
    <x v="2"/>
  </r>
  <r>
    <n v="45061"/>
    <x v="0"/>
    <x v="16"/>
    <x v="0"/>
    <x v="3"/>
    <s v="GBC Instant Report Kit"/>
    <n v="7.76"/>
    <n v="4"/>
    <n v="-5.18"/>
    <x v="4"/>
    <x v="2"/>
  </r>
  <r>
    <n v="45061"/>
    <x v="46"/>
    <x v="10"/>
    <x v="0"/>
    <x v="0"/>
    <s v="TOPS Voice Message Log Book, Flash Format"/>
    <n v="15.23"/>
    <n v="4"/>
    <n v="5.52"/>
    <x v="4"/>
    <x v="2"/>
  </r>
  <r>
    <n v="45062"/>
    <x v="728"/>
    <x v="37"/>
    <x v="0"/>
    <x v="2"/>
    <s v="SAFCO Commercial Wire Shelving, Black"/>
    <n v="552.55999999999995"/>
    <n v="4"/>
    <n v="0"/>
    <x v="4"/>
    <x v="2"/>
  </r>
  <r>
    <n v="45062"/>
    <x v="445"/>
    <x v="3"/>
    <x v="0"/>
    <x v="0"/>
    <s v="Xerox 196"/>
    <n v="17.34"/>
    <n v="3"/>
    <n v="8.5"/>
    <x v="4"/>
    <x v="2"/>
  </r>
  <r>
    <n v="45062"/>
    <x v="42"/>
    <x v="3"/>
    <x v="1"/>
    <x v="8"/>
    <s v="Tenex Carpeted, Granite-Look or Clear Contemporary Contour Shape Chair Mats"/>
    <n v="282.83999999999997"/>
    <n v="4"/>
    <n v="19.8"/>
    <x v="4"/>
    <x v="2"/>
  </r>
  <r>
    <n v="45062"/>
    <x v="42"/>
    <x v="3"/>
    <x v="0"/>
    <x v="1"/>
    <s v="Avery 481"/>
    <n v="27.72"/>
    <n v="9"/>
    <n v="13.31"/>
    <x v="4"/>
    <x v="2"/>
  </r>
  <r>
    <n v="45063"/>
    <x v="132"/>
    <x v="16"/>
    <x v="0"/>
    <x v="3"/>
    <s v="Pressboard Hanging Data Binders for Unburst Sheets"/>
    <n v="2.95"/>
    <n v="2"/>
    <n v="-2.16"/>
    <x v="4"/>
    <x v="2"/>
  </r>
  <r>
    <n v="45063"/>
    <x v="132"/>
    <x v="16"/>
    <x v="0"/>
    <x v="3"/>
    <s v="GBC Prepunched Paper, 19-Hole, for Binding Systems, 24-lb"/>
    <n v="27.02"/>
    <n v="6"/>
    <n v="-21.61"/>
    <x v="4"/>
    <x v="2"/>
  </r>
  <r>
    <n v="45063"/>
    <x v="316"/>
    <x v="37"/>
    <x v="0"/>
    <x v="14"/>
    <s v="Acme Forged Steel Scissors with Black Enamel Handles"/>
    <n v="65.17"/>
    <n v="7"/>
    <n v="18.899999999999999"/>
    <x v="4"/>
    <x v="2"/>
  </r>
  <r>
    <n v="45063"/>
    <x v="316"/>
    <x v="37"/>
    <x v="0"/>
    <x v="1"/>
    <s v="Avery 519"/>
    <n v="14.62"/>
    <n v="2"/>
    <n v="6.87"/>
    <x v="4"/>
    <x v="2"/>
  </r>
  <r>
    <n v="45063"/>
    <x v="316"/>
    <x v="37"/>
    <x v="1"/>
    <x v="8"/>
    <s v="Eldon Advantage Chair Mats for Low to Medium Pile Carpets"/>
    <n v="173.24"/>
    <n v="4"/>
    <n v="17.32"/>
    <x v="4"/>
    <x v="2"/>
  </r>
  <r>
    <n v="45063"/>
    <x v="399"/>
    <x v="1"/>
    <x v="0"/>
    <x v="3"/>
    <s v="Acco Recycled 2&quot; Capacity Laser Printer Hanging Data Binders"/>
    <n v="2.89"/>
    <n v="1"/>
    <n v="-4.7699999999999996"/>
    <x v="4"/>
    <x v="2"/>
  </r>
  <r>
    <n v="45063"/>
    <x v="399"/>
    <x v="1"/>
    <x v="0"/>
    <x v="7"/>
    <s v="Acco Hot Clips Clips to Go"/>
    <n v="7.9"/>
    <n v="3"/>
    <n v="2.4700000000000002"/>
    <x v="4"/>
    <x v="2"/>
  </r>
  <r>
    <n v="45063"/>
    <x v="399"/>
    <x v="1"/>
    <x v="1"/>
    <x v="8"/>
    <s v="Flat Face Poster Frame"/>
    <n v="22.61"/>
    <n v="3"/>
    <n v="-10.17"/>
    <x v="4"/>
    <x v="2"/>
  </r>
  <r>
    <n v="45063"/>
    <x v="399"/>
    <x v="1"/>
    <x v="0"/>
    <x v="0"/>
    <s v="Wirebound Message Books, Four 2 3/4 x 5 Forms per Page, 200 Sets per Book"/>
    <n v="30.53"/>
    <n v="8"/>
    <n v="9.5399999999999991"/>
    <x v="4"/>
    <x v="2"/>
  </r>
  <r>
    <n v="45064"/>
    <x v="34"/>
    <x v="3"/>
    <x v="0"/>
    <x v="2"/>
    <s v="Home/Office Personal File Carts"/>
    <n v="104.28"/>
    <n v="3"/>
    <n v="26.07"/>
    <x v="4"/>
    <x v="2"/>
  </r>
  <r>
    <n v="45064"/>
    <x v="34"/>
    <x v="3"/>
    <x v="0"/>
    <x v="0"/>
    <s v="Universal Premium White Copier/Laser Paper (20Lb. and 87 Bright)"/>
    <n v="17.940000000000001"/>
    <n v="3"/>
    <n v="8.7899999999999991"/>
    <x v="4"/>
    <x v="2"/>
  </r>
  <r>
    <n v="45065"/>
    <x v="224"/>
    <x v="6"/>
    <x v="1"/>
    <x v="5"/>
    <s v="Hon 4070 Series Pagoda Round Back Stacking Chairs"/>
    <n v="641.96"/>
    <n v="2"/>
    <n v="179.75"/>
    <x v="4"/>
    <x v="2"/>
  </r>
  <r>
    <n v="45065"/>
    <x v="84"/>
    <x v="20"/>
    <x v="0"/>
    <x v="12"/>
    <s v="Belkin Premiere Surge Master II 8-outlet surge protector"/>
    <n v="242.9"/>
    <n v="5"/>
    <n v="70.44"/>
    <x v="4"/>
    <x v="2"/>
  </r>
  <r>
    <n v="45065"/>
    <x v="84"/>
    <x v="20"/>
    <x v="0"/>
    <x v="2"/>
    <s v="Safco Industrial Wire Shelving System"/>
    <n v="454.9"/>
    <n v="5"/>
    <n v="0"/>
    <x v="4"/>
    <x v="2"/>
  </r>
  <r>
    <n v="45065"/>
    <x v="84"/>
    <x v="20"/>
    <x v="1"/>
    <x v="8"/>
    <s v="Nu-Dell Float Frame 11 x 14 1/2"/>
    <n v="35.92"/>
    <n v="4"/>
    <n v="15.09"/>
    <x v="4"/>
    <x v="2"/>
  </r>
  <r>
    <n v="45065"/>
    <x v="84"/>
    <x v="20"/>
    <x v="1"/>
    <x v="8"/>
    <s v="DAX Value U-Channel Document Frames, Easel Back"/>
    <n v="39.76"/>
    <n v="8"/>
    <n v="12.33"/>
    <x v="4"/>
    <x v="2"/>
  </r>
  <r>
    <n v="45065"/>
    <x v="84"/>
    <x v="20"/>
    <x v="0"/>
    <x v="3"/>
    <s v="Recycled Easel Ring Binders"/>
    <n v="47.74"/>
    <n v="4"/>
    <n v="14.92"/>
    <x v="4"/>
    <x v="2"/>
  </r>
  <r>
    <n v="45065"/>
    <x v="478"/>
    <x v="3"/>
    <x v="0"/>
    <x v="3"/>
    <s v="GBC Personal VeloBind Strips"/>
    <n v="9.58"/>
    <n v="1"/>
    <n v="3.35"/>
    <x v="4"/>
    <x v="2"/>
  </r>
  <r>
    <n v="45065"/>
    <x v="132"/>
    <x v="18"/>
    <x v="0"/>
    <x v="4"/>
    <s v="Newell 341"/>
    <n v="21.4"/>
    <n v="5"/>
    <n v="6.21"/>
    <x v="4"/>
    <x v="2"/>
  </r>
  <r>
    <n v="45065"/>
    <x v="123"/>
    <x v="3"/>
    <x v="0"/>
    <x v="12"/>
    <s v="Staple holder"/>
    <n v="87.84"/>
    <n v="8"/>
    <n v="23.72"/>
    <x v="4"/>
    <x v="2"/>
  </r>
  <r>
    <n v="45066"/>
    <x v="81"/>
    <x v="3"/>
    <x v="1"/>
    <x v="8"/>
    <s v="Luxo Professional Fluorescent Magnifier Lamp with Clamp-Mount Base"/>
    <n v="1049.2"/>
    <n v="5"/>
    <n v="272.79000000000002"/>
    <x v="4"/>
    <x v="2"/>
  </r>
  <r>
    <n v="45066"/>
    <x v="81"/>
    <x v="3"/>
    <x v="0"/>
    <x v="3"/>
    <s v="Wilson Jones Turn Tabs Binder Tool for Ring Binders"/>
    <n v="15.42"/>
    <n v="4"/>
    <n v="5.01"/>
    <x v="4"/>
    <x v="2"/>
  </r>
  <r>
    <n v="45066"/>
    <x v="519"/>
    <x v="25"/>
    <x v="2"/>
    <x v="6"/>
    <s v="Cisco Unified IP Phone 7945G VoIP phone"/>
    <n v="1363.96"/>
    <n v="5"/>
    <n v="85.25"/>
    <x v="4"/>
    <x v="2"/>
  </r>
  <r>
    <n v="45066"/>
    <x v="622"/>
    <x v="16"/>
    <x v="0"/>
    <x v="3"/>
    <s v="Avery Non-Stick Binders"/>
    <n v="2.69"/>
    <n v="2"/>
    <n v="-2.25"/>
    <x v="4"/>
    <x v="2"/>
  </r>
  <r>
    <n v="45066"/>
    <x v="469"/>
    <x v="26"/>
    <x v="0"/>
    <x v="3"/>
    <s v="GBC Durable Plastic Covers"/>
    <n v="40.64"/>
    <n v="7"/>
    <n v="-32.51"/>
    <x v="4"/>
    <x v="2"/>
  </r>
  <r>
    <n v="45067"/>
    <x v="564"/>
    <x v="3"/>
    <x v="2"/>
    <x v="6"/>
    <s v="Motorola HK250 Universal Bluetooth Headset"/>
    <n v="55.18"/>
    <n v="3"/>
    <n v="-12.41"/>
    <x v="4"/>
    <x v="2"/>
  </r>
  <r>
    <n v="45067"/>
    <x v="564"/>
    <x v="3"/>
    <x v="2"/>
    <x v="9"/>
    <s v="ImationÂ 16GB Mini TravelDrive USB 2.0Â Flash Drive"/>
    <n v="66.260000000000005"/>
    <n v="2"/>
    <n v="27.17"/>
    <x v="4"/>
    <x v="2"/>
  </r>
  <r>
    <n v="45067"/>
    <x v="49"/>
    <x v="17"/>
    <x v="2"/>
    <x v="15"/>
    <s v="Panasonic KX MB2061 Multifunction Printer"/>
    <n v="2396.4"/>
    <n v="10"/>
    <n v="179.73"/>
    <x v="4"/>
    <x v="2"/>
  </r>
  <r>
    <n v="45067"/>
    <x v="85"/>
    <x v="43"/>
    <x v="0"/>
    <x v="0"/>
    <s v="Easy-staple paper"/>
    <n v="111.96"/>
    <n v="2"/>
    <n v="54.86"/>
    <x v="4"/>
    <x v="2"/>
  </r>
  <r>
    <n v="45067"/>
    <x v="756"/>
    <x v="0"/>
    <x v="0"/>
    <x v="3"/>
    <s v="Pressboard Covers with Storage Hooks, 9 1/2&quot; x 11&quot;, Light Blue"/>
    <n v="1.96"/>
    <n v="2"/>
    <n v="-3.24"/>
    <x v="4"/>
    <x v="2"/>
  </r>
  <r>
    <n v="45067"/>
    <x v="756"/>
    <x v="0"/>
    <x v="0"/>
    <x v="0"/>
    <s v="Southworth 100% Cotton The Best Paper"/>
    <n v="82.66"/>
    <n v="9"/>
    <n v="31"/>
    <x v="4"/>
    <x v="2"/>
  </r>
  <r>
    <n v="45067"/>
    <x v="562"/>
    <x v="1"/>
    <x v="0"/>
    <x v="3"/>
    <s v="Cardinal HOLDit! Binder Insert Strips,Extra Strips"/>
    <n v="3.8"/>
    <n v="3"/>
    <n v="-5.89"/>
    <x v="4"/>
    <x v="2"/>
  </r>
  <r>
    <n v="45068"/>
    <x v="721"/>
    <x v="23"/>
    <x v="2"/>
    <x v="6"/>
    <s v="AT&amp;T 841000 Phone"/>
    <n v="345"/>
    <n v="5"/>
    <n v="86.25"/>
    <x v="4"/>
    <x v="2"/>
  </r>
  <r>
    <n v="45068"/>
    <x v="721"/>
    <x v="23"/>
    <x v="1"/>
    <x v="13"/>
    <s v="Bevis 36 x 72 Conference Tables"/>
    <n v="174.29"/>
    <n v="2"/>
    <n v="-19.920000000000002"/>
    <x v="4"/>
    <x v="2"/>
  </r>
  <r>
    <n v="45068"/>
    <x v="721"/>
    <x v="23"/>
    <x v="0"/>
    <x v="12"/>
    <s v="Eureka Sanitaire  Commercial Upright"/>
    <n v="662.84"/>
    <n v="4"/>
    <n v="172.34"/>
    <x v="4"/>
    <x v="2"/>
  </r>
  <r>
    <n v="45068"/>
    <x v="721"/>
    <x v="23"/>
    <x v="2"/>
    <x v="9"/>
    <s v="SanDisk Cruzer 32 GB USB Flash Drive"/>
    <n v="95.1"/>
    <n v="5"/>
    <n v="30.43"/>
    <x v="4"/>
    <x v="2"/>
  </r>
  <r>
    <n v="45068"/>
    <x v="721"/>
    <x v="23"/>
    <x v="0"/>
    <x v="10"/>
    <s v="Ampad #10 Peel &amp; Seel Holiday Envelopes"/>
    <n v="26.88"/>
    <n v="6"/>
    <n v="12.9"/>
    <x v="4"/>
    <x v="2"/>
  </r>
  <r>
    <n v="45068"/>
    <x v="721"/>
    <x v="23"/>
    <x v="2"/>
    <x v="6"/>
    <s v="Digium D40 VoIP phone"/>
    <n v="257.98"/>
    <n v="2"/>
    <n v="74.81"/>
    <x v="4"/>
    <x v="2"/>
  </r>
  <r>
    <n v="45068"/>
    <x v="467"/>
    <x v="4"/>
    <x v="0"/>
    <x v="1"/>
    <s v="Avery 493"/>
    <n v="14.73"/>
    <n v="3"/>
    <n v="7.22"/>
    <x v="4"/>
    <x v="2"/>
  </r>
  <r>
    <n v="45068"/>
    <x v="458"/>
    <x v="3"/>
    <x v="2"/>
    <x v="6"/>
    <s v="Nortel Business Series Terminal T7208 Digital phone"/>
    <n v="222.38"/>
    <n v="2"/>
    <n v="22.24"/>
    <x v="4"/>
    <x v="2"/>
  </r>
  <r>
    <n v="45069"/>
    <x v="437"/>
    <x v="3"/>
    <x v="1"/>
    <x v="8"/>
    <s v="Eldon Image Series Desk Accessories, Ebony"/>
    <n v="37.049999999999997"/>
    <n v="3"/>
    <n v="16.3"/>
    <x v="4"/>
    <x v="2"/>
  </r>
  <r>
    <n v="45069"/>
    <x v="318"/>
    <x v="1"/>
    <x v="2"/>
    <x v="6"/>
    <s v="Mitel MiVoice 5330e IP Phone"/>
    <n v="1979.93"/>
    <n v="9"/>
    <n v="148.49"/>
    <x v="4"/>
    <x v="2"/>
  </r>
  <r>
    <n v="45069"/>
    <x v="64"/>
    <x v="33"/>
    <x v="0"/>
    <x v="0"/>
    <s v="Xerox 1949"/>
    <n v="4.9800000000000004"/>
    <n v="1"/>
    <n v="2.44"/>
    <x v="4"/>
    <x v="2"/>
  </r>
  <r>
    <n v="45069"/>
    <x v="757"/>
    <x v="2"/>
    <x v="2"/>
    <x v="16"/>
    <s v="Canon imageCLASS 2200 Advanced Copier"/>
    <n v="8399.98"/>
    <n v="4"/>
    <n v="1120"/>
    <x v="4"/>
    <x v="2"/>
  </r>
  <r>
    <n v="45069"/>
    <x v="757"/>
    <x v="2"/>
    <x v="0"/>
    <x v="3"/>
    <s v="Avery Legal 4-Ring Binder"/>
    <n v="6.29"/>
    <n v="1"/>
    <n v="-4.2"/>
    <x v="4"/>
    <x v="2"/>
  </r>
  <r>
    <n v="45069"/>
    <x v="757"/>
    <x v="2"/>
    <x v="0"/>
    <x v="0"/>
    <s v="Xerox 224"/>
    <n v="10.37"/>
    <n v="2"/>
    <n v="3.63"/>
    <x v="4"/>
    <x v="2"/>
  </r>
  <r>
    <n v="45069"/>
    <x v="757"/>
    <x v="2"/>
    <x v="2"/>
    <x v="6"/>
    <s v="Avaya 5410 Digital phone"/>
    <n v="122.38"/>
    <n v="3"/>
    <n v="-24.48"/>
    <x v="4"/>
    <x v="2"/>
  </r>
  <r>
    <n v="45070"/>
    <x v="469"/>
    <x v="6"/>
    <x v="0"/>
    <x v="14"/>
    <s v="Acme Hot Forged Carbon Steel Scissors with Nickel-Plated Handles, 3 7/8&quot; Cut, 8&quot;L"/>
    <n v="69.5"/>
    <n v="5"/>
    <n v="20.16"/>
    <x v="4"/>
    <x v="2"/>
  </r>
  <r>
    <n v="45070"/>
    <x v="469"/>
    <x v="6"/>
    <x v="0"/>
    <x v="0"/>
    <s v="Xerox 1911"/>
    <n v="191.6"/>
    <n v="4"/>
    <n v="91.97"/>
    <x v="4"/>
    <x v="2"/>
  </r>
  <r>
    <n v="45070"/>
    <x v="285"/>
    <x v="2"/>
    <x v="0"/>
    <x v="4"/>
    <s v="BIC Liqua Brite Liner"/>
    <n v="16.66"/>
    <n v="3"/>
    <n v="3.33"/>
    <x v="4"/>
    <x v="2"/>
  </r>
  <r>
    <n v="45071"/>
    <x v="640"/>
    <x v="4"/>
    <x v="1"/>
    <x v="8"/>
    <s v="Eldon Expressions Mahogany Wood Desk Collection"/>
    <n v="24.96"/>
    <n v="4"/>
    <n v="6.24"/>
    <x v="4"/>
    <x v="2"/>
  </r>
  <r>
    <n v="45071"/>
    <x v="640"/>
    <x v="4"/>
    <x v="0"/>
    <x v="0"/>
    <s v="Wirebound Service Call Books, 5 1/2&quot; x 4&quot;"/>
    <n v="19.36"/>
    <n v="2"/>
    <n v="9.2899999999999991"/>
    <x v="4"/>
    <x v="2"/>
  </r>
  <r>
    <n v="45071"/>
    <x v="640"/>
    <x v="4"/>
    <x v="0"/>
    <x v="2"/>
    <s v="Fellowes Strictly Business Drawer File, Letter/Legal Size"/>
    <n v="1267.6500000000001"/>
    <n v="9"/>
    <n v="152.12"/>
    <x v="4"/>
    <x v="2"/>
  </r>
  <r>
    <n v="45072"/>
    <x v="102"/>
    <x v="0"/>
    <x v="0"/>
    <x v="0"/>
    <s v="Xerox 212"/>
    <n v="10.37"/>
    <n v="2"/>
    <n v="3.63"/>
    <x v="4"/>
    <x v="2"/>
  </r>
  <r>
    <n v="45072"/>
    <x v="102"/>
    <x v="0"/>
    <x v="1"/>
    <x v="5"/>
    <s v="Office Star Flex Back Scooter Chair with White Frame"/>
    <n v="388.43"/>
    <n v="5"/>
    <n v="-88.78"/>
    <x v="4"/>
    <x v="2"/>
  </r>
  <r>
    <n v="45072"/>
    <x v="102"/>
    <x v="0"/>
    <x v="0"/>
    <x v="0"/>
    <s v="Universal Premium White Copier/Laser Paper (20Lb. and 87 Bright)"/>
    <n v="14.35"/>
    <n v="3"/>
    <n v="5.2"/>
    <x v="4"/>
    <x v="2"/>
  </r>
  <r>
    <n v="45072"/>
    <x v="102"/>
    <x v="0"/>
    <x v="2"/>
    <x v="9"/>
    <s v="Logitech G13 Programmable Gameboard with LCD Display"/>
    <n v="63.99"/>
    <n v="1"/>
    <n v="-7.2"/>
    <x v="4"/>
    <x v="2"/>
  </r>
  <r>
    <n v="45072"/>
    <x v="263"/>
    <x v="44"/>
    <x v="0"/>
    <x v="0"/>
    <s v="Weyerhaeuser First Choice Laser/Copy Paper (20Lb. and 88 Bright)"/>
    <n v="19.440000000000001"/>
    <n v="3"/>
    <n v="9.33"/>
    <x v="4"/>
    <x v="2"/>
  </r>
  <r>
    <n v="45072"/>
    <x v="263"/>
    <x v="44"/>
    <x v="0"/>
    <x v="3"/>
    <s v="Wilson Jones Turn Tabs Binder Tool for Ring Binders"/>
    <n v="9.64"/>
    <n v="2"/>
    <n v="4.43"/>
    <x v="4"/>
    <x v="2"/>
  </r>
  <r>
    <n v="45072"/>
    <x v="263"/>
    <x v="44"/>
    <x v="0"/>
    <x v="0"/>
    <s v="Telephone Message Books with Fax/Mobile Section, 5 1/2&quot; x 3 3/16&quot;"/>
    <n v="12.7"/>
    <n v="2"/>
    <n v="5.84"/>
    <x v="4"/>
    <x v="2"/>
  </r>
  <r>
    <n v="45072"/>
    <x v="263"/>
    <x v="44"/>
    <x v="1"/>
    <x v="8"/>
    <s v="9-3/4 Diameter Round Wall Clock"/>
    <n v="41.37"/>
    <n v="3"/>
    <n v="17.38"/>
    <x v="4"/>
    <x v="2"/>
  </r>
  <r>
    <n v="45072"/>
    <x v="495"/>
    <x v="2"/>
    <x v="0"/>
    <x v="4"/>
    <s v="OIC #2 Pencils, Medium Soft"/>
    <n v="1.5"/>
    <n v="1"/>
    <n v="0.17"/>
    <x v="4"/>
    <x v="2"/>
  </r>
  <r>
    <n v="45072"/>
    <x v="495"/>
    <x v="2"/>
    <x v="0"/>
    <x v="12"/>
    <s v="Holmes HEPA Air Purifier"/>
    <n v="34.85"/>
    <n v="2"/>
    <n v="6.53"/>
    <x v="4"/>
    <x v="2"/>
  </r>
  <r>
    <n v="45072"/>
    <x v="149"/>
    <x v="3"/>
    <x v="0"/>
    <x v="7"/>
    <s v="Alliance Big Bands Rubber Bands, 12/Pack"/>
    <n v="5.94"/>
    <n v="3"/>
    <n v="0"/>
    <x v="4"/>
    <x v="2"/>
  </r>
  <r>
    <n v="45072"/>
    <x v="149"/>
    <x v="3"/>
    <x v="0"/>
    <x v="0"/>
    <s v="Xerox 1946"/>
    <n v="45.36"/>
    <n v="7"/>
    <n v="21.77"/>
    <x v="4"/>
    <x v="2"/>
  </r>
  <r>
    <n v="45072"/>
    <x v="149"/>
    <x v="3"/>
    <x v="2"/>
    <x v="6"/>
    <s v="Cisco SPA508G"/>
    <n v="211.17"/>
    <n v="4"/>
    <n v="23.76"/>
    <x v="4"/>
    <x v="2"/>
  </r>
  <r>
    <n v="45072"/>
    <x v="149"/>
    <x v="3"/>
    <x v="1"/>
    <x v="5"/>
    <s v="Global Low Back Tilter Chair"/>
    <n v="484.7"/>
    <n v="6"/>
    <n v="-84.82"/>
    <x v="4"/>
    <x v="2"/>
  </r>
  <r>
    <n v="45072"/>
    <x v="149"/>
    <x v="3"/>
    <x v="2"/>
    <x v="15"/>
    <s v="Fellowes Powershred HS-440 4-Sheet High Security Shredder"/>
    <n v="371.98"/>
    <n v="3"/>
    <n v="116.24"/>
    <x v="4"/>
    <x v="2"/>
  </r>
  <r>
    <n v="45072"/>
    <x v="552"/>
    <x v="16"/>
    <x v="0"/>
    <x v="2"/>
    <s v="Advantus Rolling Drawer Organizers"/>
    <n v="184.7"/>
    <n v="6"/>
    <n v="13.85"/>
    <x v="4"/>
    <x v="2"/>
  </r>
  <r>
    <n v="45072"/>
    <x v="552"/>
    <x v="16"/>
    <x v="2"/>
    <x v="9"/>
    <s v="ImationÂ 32GB Pocket Pro USB 3.0Â Flash DriveÂ - 32 GB - Black - 1 P ..."/>
    <n v="47.92"/>
    <n v="2"/>
    <n v="11.98"/>
    <x v="4"/>
    <x v="2"/>
  </r>
  <r>
    <n v="45072"/>
    <x v="752"/>
    <x v="21"/>
    <x v="1"/>
    <x v="8"/>
    <s v="Nu-Dell Float Frame 11 x 14 1/2"/>
    <n v="26.94"/>
    <n v="3"/>
    <n v="11.31"/>
    <x v="4"/>
    <x v="2"/>
  </r>
  <r>
    <n v="45073"/>
    <x v="174"/>
    <x v="14"/>
    <x v="1"/>
    <x v="5"/>
    <s v="HON 5400 Series Task Chairs for Big and Tall"/>
    <n v="3504.9"/>
    <n v="5"/>
    <n v="700.98"/>
    <x v="4"/>
    <x v="2"/>
  </r>
  <r>
    <n v="45073"/>
    <x v="174"/>
    <x v="14"/>
    <x v="0"/>
    <x v="0"/>
    <s v="Xerox 1910"/>
    <n v="144.12"/>
    <n v="3"/>
    <n v="69.180000000000007"/>
    <x v="4"/>
    <x v="2"/>
  </r>
  <r>
    <n v="45073"/>
    <x v="174"/>
    <x v="14"/>
    <x v="0"/>
    <x v="0"/>
    <s v="Xerox 1915"/>
    <n v="314.55"/>
    <n v="3"/>
    <n v="150.97999999999999"/>
    <x v="4"/>
    <x v="2"/>
  </r>
  <r>
    <n v="45073"/>
    <x v="267"/>
    <x v="1"/>
    <x v="1"/>
    <x v="8"/>
    <s v="36X48 HARDFLOOR CHAIRMAT"/>
    <n v="25.18"/>
    <n v="3"/>
    <n v="-33.36"/>
    <x v="4"/>
    <x v="2"/>
  </r>
  <r>
    <n v="45073"/>
    <x v="267"/>
    <x v="1"/>
    <x v="1"/>
    <x v="8"/>
    <s v="G.E. Halogen Desk Lamp Bulbs"/>
    <n v="5.58"/>
    <n v="2"/>
    <n v="-1.68"/>
    <x v="4"/>
    <x v="2"/>
  </r>
  <r>
    <n v="45073"/>
    <x v="267"/>
    <x v="1"/>
    <x v="0"/>
    <x v="2"/>
    <s v="Standard Rollaway File with Lock"/>
    <n v="1297.3699999999999"/>
    <n v="9"/>
    <n v="97.3"/>
    <x v="4"/>
    <x v="2"/>
  </r>
  <r>
    <n v="45073"/>
    <x v="462"/>
    <x v="3"/>
    <x v="0"/>
    <x v="0"/>
    <s v="Wirebound Message Books, Four 2 3/4 x 5 White Forms per Page"/>
    <n v="13.38"/>
    <n v="2"/>
    <n v="6.15"/>
    <x v="4"/>
    <x v="2"/>
  </r>
  <r>
    <n v="45074"/>
    <x v="329"/>
    <x v="29"/>
    <x v="0"/>
    <x v="4"/>
    <s v="Boston School Pro Electric Pencil Sharpener, 1670"/>
    <n v="185.88"/>
    <n v="6"/>
    <n v="50.19"/>
    <x v="4"/>
    <x v="2"/>
  </r>
  <r>
    <n v="45074"/>
    <x v="566"/>
    <x v="16"/>
    <x v="1"/>
    <x v="5"/>
    <s v="Novimex Fabric Task Chair"/>
    <n v="390.27"/>
    <n v="8"/>
    <n v="-24.39"/>
    <x v="4"/>
    <x v="2"/>
  </r>
  <r>
    <n v="45074"/>
    <x v="566"/>
    <x v="16"/>
    <x v="0"/>
    <x v="0"/>
    <s v="Great White Multi-Use Recycled Paper (20Lb. and 84 Bright)"/>
    <n v="62.19"/>
    <n v="13"/>
    <n v="19.440000000000001"/>
    <x v="4"/>
    <x v="2"/>
  </r>
  <r>
    <n v="45074"/>
    <x v="68"/>
    <x v="3"/>
    <x v="0"/>
    <x v="12"/>
    <s v="Kensington 7 Outlet MasterPiece HOMEOFFICE Power Control Center"/>
    <n v="262.24"/>
    <n v="2"/>
    <n v="78.67"/>
    <x v="4"/>
    <x v="2"/>
  </r>
  <r>
    <n v="45074"/>
    <x v="68"/>
    <x v="3"/>
    <x v="0"/>
    <x v="0"/>
    <s v="Xerox 1991"/>
    <n v="182.72"/>
    <n v="8"/>
    <n v="84.05"/>
    <x v="4"/>
    <x v="2"/>
  </r>
  <r>
    <n v="45074"/>
    <x v="68"/>
    <x v="3"/>
    <x v="2"/>
    <x v="9"/>
    <s v="ImationÂ Clip USBÂ flash driveÂ - 8 GB"/>
    <n v="131.6"/>
    <n v="7"/>
    <n v="7.9"/>
    <x v="4"/>
    <x v="2"/>
  </r>
  <r>
    <n v="45074"/>
    <x v="68"/>
    <x v="3"/>
    <x v="0"/>
    <x v="3"/>
    <s v="Wilson Jones Hanging View Binder, White, 1&quot;"/>
    <n v="22.72"/>
    <n v="4"/>
    <n v="7.38"/>
    <x v="4"/>
    <x v="2"/>
  </r>
  <r>
    <n v="45074"/>
    <x v="68"/>
    <x v="3"/>
    <x v="2"/>
    <x v="15"/>
    <s v="Okidata C331dn Printer"/>
    <n v="558.4"/>
    <n v="2"/>
    <n v="41.88"/>
    <x v="4"/>
    <x v="2"/>
  </r>
  <r>
    <n v="45074"/>
    <x v="150"/>
    <x v="20"/>
    <x v="0"/>
    <x v="14"/>
    <s v="Fiskars Softgrip Scissors"/>
    <n v="54.9"/>
    <n v="5"/>
    <n v="15.37"/>
    <x v="4"/>
    <x v="2"/>
  </r>
  <r>
    <n v="45074"/>
    <x v="451"/>
    <x v="1"/>
    <x v="2"/>
    <x v="6"/>
    <s v="Wilson Electronics DB Pro Signal Booster"/>
    <n v="286.39999999999998"/>
    <n v="1"/>
    <n v="25.06"/>
    <x v="4"/>
    <x v="2"/>
  </r>
  <r>
    <n v="45075"/>
    <x v="556"/>
    <x v="33"/>
    <x v="2"/>
    <x v="6"/>
    <s v="Panasonic KX-TG9471B"/>
    <n v="979.95"/>
    <n v="5"/>
    <n v="274.39"/>
    <x v="4"/>
    <x v="2"/>
  </r>
  <r>
    <n v="45075"/>
    <x v="556"/>
    <x v="33"/>
    <x v="0"/>
    <x v="3"/>
    <s v="Presstex Flexible Ring Binders"/>
    <n v="22.75"/>
    <n v="5"/>
    <n v="11.38"/>
    <x v="4"/>
    <x v="2"/>
  </r>
  <r>
    <n v="45075"/>
    <x v="745"/>
    <x v="15"/>
    <x v="0"/>
    <x v="3"/>
    <s v="GBC ProClick Spines for 32-Hole Punch"/>
    <n v="11.28"/>
    <n v="3"/>
    <n v="-8.65"/>
    <x v="4"/>
    <x v="2"/>
  </r>
  <r>
    <n v="45075"/>
    <x v="745"/>
    <x v="15"/>
    <x v="0"/>
    <x v="4"/>
    <s v="Newell 333"/>
    <n v="4.45"/>
    <n v="2"/>
    <n v="0.33"/>
    <x v="4"/>
    <x v="2"/>
  </r>
  <r>
    <n v="45075"/>
    <x v="745"/>
    <x v="15"/>
    <x v="1"/>
    <x v="8"/>
    <s v="3M Polarizing Light Filter Sleeves"/>
    <n v="44.76"/>
    <n v="3"/>
    <n v="14.55"/>
    <x v="4"/>
    <x v="2"/>
  </r>
  <r>
    <n v="45076"/>
    <x v="706"/>
    <x v="26"/>
    <x v="0"/>
    <x v="3"/>
    <s v="Vinyl Sectional Post Binders"/>
    <n v="22.62"/>
    <n v="2"/>
    <n v="-15.08"/>
    <x v="4"/>
    <x v="2"/>
  </r>
  <r>
    <n v="45076"/>
    <x v="706"/>
    <x v="26"/>
    <x v="0"/>
    <x v="3"/>
    <s v="GBC Standard Therm-A-Bind Covers"/>
    <n v="14.95"/>
    <n v="2"/>
    <n v="-11.96"/>
    <x v="4"/>
    <x v="2"/>
  </r>
  <r>
    <n v="45076"/>
    <x v="706"/>
    <x v="26"/>
    <x v="1"/>
    <x v="5"/>
    <s v="Global Troy Executive Leather Low-Back Tilter"/>
    <n v="801.57"/>
    <n v="2"/>
    <n v="50.1"/>
    <x v="4"/>
    <x v="2"/>
  </r>
  <r>
    <n v="45076"/>
    <x v="706"/>
    <x v="26"/>
    <x v="0"/>
    <x v="3"/>
    <s v="Storex Flexible Poly Binders with Double Pockets"/>
    <n v="2.38"/>
    <n v="3"/>
    <n v="-1.9"/>
    <x v="4"/>
    <x v="2"/>
  </r>
  <r>
    <n v="45076"/>
    <x v="706"/>
    <x v="26"/>
    <x v="0"/>
    <x v="0"/>
    <s v="White Dual Perf Computer Printout Paper, 2700 Sheets, 1 Part, Heavyweight, 20 lbs., 14 7/8 x 11"/>
    <n v="32.79"/>
    <n v="1"/>
    <n v="11.89"/>
    <x v="4"/>
    <x v="2"/>
  </r>
  <r>
    <n v="45076"/>
    <x v="758"/>
    <x v="25"/>
    <x v="0"/>
    <x v="3"/>
    <s v="Angle-D Ring Binders"/>
    <n v="3.28"/>
    <n v="2"/>
    <n v="-2.63"/>
    <x v="4"/>
    <x v="2"/>
  </r>
  <r>
    <n v="45076"/>
    <x v="196"/>
    <x v="10"/>
    <x v="2"/>
    <x v="16"/>
    <s v="Canon Imageclass D680 Copier / Fax"/>
    <n v="839.99"/>
    <n v="2"/>
    <n v="70"/>
    <x v="4"/>
    <x v="2"/>
  </r>
  <r>
    <n v="45076"/>
    <x v="123"/>
    <x v="6"/>
    <x v="1"/>
    <x v="13"/>
    <s v="Hon Rectangular Conference Tables"/>
    <n v="2275.5"/>
    <n v="10"/>
    <n v="386.84"/>
    <x v="4"/>
    <x v="2"/>
  </r>
  <r>
    <n v="45076"/>
    <x v="123"/>
    <x v="6"/>
    <x v="2"/>
    <x v="9"/>
    <s v="Plantronics CS510 - Over-the-Head monaural Wireless Headset System"/>
    <n v="1979.7"/>
    <n v="6"/>
    <n v="653.29999999999995"/>
    <x v="4"/>
    <x v="2"/>
  </r>
  <r>
    <n v="45076"/>
    <x v="123"/>
    <x v="6"/>
    <x v="0"/>
    <x v="1"/>
    <s v="Avery 473"/>
    <n v="62.1"/>
    <n v="6"/>
    <n v="29.81"/>
    <x v="4"/>
    <x v="2"/>
  </r>
  <r>
    <n v="45076"/>
    <x v="176"/>
    <x v="10"/>
    <x v="0"/>
    <x v="12"/>
    <s v="Euro-Pro Shark Turbo Vacuum"/>
    <n v="123.92"/>
    <n v="5"/>
    <n v="9.2899999999999991"/>
    <x v="4"/>
    <x v="2"/>
  </r>
  <r>
    <n v="45076"/>
    <x v="483"/>
    <x v="3"/>
    <x v="0"/>
    <x v="0"/>
    <s v="Xerox 228"/>
    <n v="38.880000000000003"/>
    <n v="6"/>
    <n v="18.66"/>
    <x v="4"/>
    <x v="2"/>
  </r>
  <r>
    <n v="45076"/>
    <x v="306"/>
    <x v="21"/>
    <x v="0"/>
    <x v="12"/>
    <s v="Acco 7-Outlet Masterpiece Power Center, Wihtout Fax/Phone Line Protection"/>
    <n v="364.74"/>
    <n v="3"/>
    <n v="109.42"/>
    <x v="4"/>
    <x v="2"/>
  </r>
  <r>
    <n v="45076"/>
    <x v="306"/>
    <x v="21"/>
    <x v="1"/>
    <x v="8"/>
    <s v="DAX Charcoal/Nickel-Tone Document Frame, 5 x 7"/>
    <n v="47.4"/>
    <n v="5"/>
    <n v="21.33"/>
    <x v="4"/>
    <x v="2"/>
  </r>
  <r>
    <n v="45076"/>
    <x v="306"/>
    <x v="21"/>
    <x v="0"/>
    <x v="2"/>
    <s v="Eldon Simplefile Box Office"/>
    <n v="49.76"/>
    <n v="4"/>
    <n v="13.93"/>
    <x v="4"/>
    <x v="2"/>
  </r>
  <r>
    <n v="45076"/>
    <x v="306"/>
    <x v="21"/>
    <x v="0"/>
    <x v="4"/>
    <s v="Newell 333"/>
    <n v="5.56"/>
    <n v="2"/>
    <n v="1.45"/>
    <x v="4"/>
    <x v="2"/>
  </r>
  <r>
    <n v="45076"/>
    <x v="306"/>
    <x v="21"/>
    <x v="0"/>
    <x v="0"/>
    <s v="Xerox 1915"/>
    <n v="629.1"/>
    <n v="6"/>
    <n v="301.97000000000003"/>
    <x v="4"/>
    <x v="2"/>
  </r>
  <r>
    <n v="45076"/>
    <x v="306"/>
    <x v="21"/>
    <x v="0"/>
    <x v="4"/>
    <s v="Newell 343"/>
    <n v="14.7"/>
    <n v="5"/>
    <n v="3.97"/>
    <x v="4"/>
    <x v="2"/>
  </r>
  <r>
    <n v="45076"/>
    <x v="306"/>
    <x v="21"/>
    <x v="0"/>
    <x v="0"/>
    <s v="Xerox 217"/>
    <n v="45.36"/>
    <n v="7"/>
    <n v="21.77"/>
    <x v="4"/>
    <x v="2"/>
  </r>
  <r>
    <n v="45076"/>
    <x v="306"/>
    <x v="21"/>
    <x v="2"/>
    <x v="6"/>
    <s v="VTech DS6151"/>
    <n v="125.99"/>
    <n v="1"/>
    <n v="35.28"/>
    <x v="4"/>
    <x v="2"/>
  </r>
  <r>
    <n v="45076"/>
    <x v="739"/>
    <x v="3"/>
    <x v="1"/>
    <x v="8"/>
    <s v="36X48 HARDFLOOR CHAIRMAT"/>
    <n v="167.84"/>
    <n v="8"/>
    <n v="11.75"/>
    <x v="4"/>
    <x v="2"/>
  </r>
  <r>
    <n v="45076"/>
    <x v="615"/>
    <x v="6"/>
    <x v="0"/>
    <x v="10"/>
    <s v="Redi-Strip #10 Envelopes, 4 1/8 x 9 1/2"/>
    <n v="26.55"/>
    <n v="9"/>
    <n v="12.74"/>
    <x v="4"/>
    <x v="2"/>
  </r>
  <r>
    <n v="45076"/>
    <x v="615"/>
    <x v="6"/>
    <x v="2"/>
    <x v="9"/>
    <s v="Sony Micro Vault Click 16 GB USB 2.0 Flash Drive"/>
    <n v="111.98"/>
    <n v="2"/>
    <n v="26.88"/>
    <x v="4"/>
    <x v="2"/>
  </r>
  <r>
    <n v="45076"/>
    <x v="372"/>
    <x v="0"/>
    <x v="2"/>
    <x v="6"/>
    <s v="Anker 36W 4-Port USB Wall Charger Travel Power Adapter for iPhone 5s 5c 5"/>
    <n v="79.959999999999994"/>
    <n v="5"/>
    <n v="8"/>
    <x v="4"/>
    <x v="2"/>
  </r>
  <r>
    <n v="45076"/>
    <x v="372"/>
    <x v="0"/>
    <x v="2"/>
    <x v="9"/>
    <s v="Sony Micro Vault Click 16 GB USB 2.0 Flash Drive"/>
    <n v="223.96"/>
    <n v="5"/>
    <n v="11.2"/>
    <x v="4"/>
    <x v="2"/>
  </r>
  <r>
    <n v="45077"/>
    <x v="443"/>
    <x v="1"/>
    <x v="1"/>
    <x v="8"/>
    <s v="Executive Impressions 16-1/2&quot; Circular Wall Clock"/>
    <n v="32.06"/>
    <n v="3"/>
    <n v="-12.83"/>
    <x v="4"/>
    <x v="2"/>
  </r>
  <r>
    <n v="45077"/>
    <x v="443"/>
    <x v="1"/>
    <x v="0"/>
    <x v="0"/>
    <s v="Xerox 1899"/>
    <n v="18.5"/>
    <n v="4"/>
    <n v="6.7"/>
    <x v="4"/>
    <x v="2"/>
  </r>
  <r>
    <n v="45077"/>
    <x v="443"/>
    <x v="1"/>
    <x v="1"/>
    <x v="5"/>
    <s v="Global Highback Leather Tilter in Burgundy"/>
    <n v="191.08"/>
    <n v="3"/>
    <n v="-38.22"/>
    <x v="4"/>
    <x v="2"/>
  </r>
  <r>
    <n v="45077"/>
    <x v="443"/>
    <x v="1"/>
    <x v="0"/>
    <x v="0"/>
    <s v="Xerox 212"/>
    <n v="10.37"/>
    <n v="2"/>
    <n v="3.63"/>
    <x v="4"/>
    <x v="2"/>
  </r>
  <r>
    <n v="45077"/>
    <x v="685"/>
    <x v="20"/>
    <x v="0"/>
    <x v="3"/>
    <s v="Avery Hidden Tab Dividers for Binding Systems"/>
    <n v="7.15"/>
    <n v="3"/>
    <n v="2.3199999999999998"/>
    <x v="4"/>
    <x v="2"/>
  </r>
  <r>
    <n v="45077"/>
    <x v="685"/>
    <x v="20"/>
    <x v="2"/>
    <x v="6"/>
    <s v="Jackery Bar Premium Fast-charging Portable Charger"/>
    <n v="179.7"/>
    <n v="6"/>
    <n v="88.05"/>
    <x v="4"/>
    <x v="2"/>
  </r>
  <r>
    <n v="45079"/>
    <x v="385"/>
    <x v="2"/>
    <x v="0"/>
    <x v="2"/>
    <s v="Carina Double Wide Media Storage Towers in Natural &amp; Black"/>
    <n v="64.78"/>
    <n v="1"/>
    <n v="-12.96"/>
    <x v="5"/>
    <x v="2"/>
  </r>
  <r>
    <n v="45079"/>
    <x v="150"/>
    <x v="22"/>
    <x v="0"/>
    <x v="0"/>
    <s v="Riverleaf Stik-Withit Designer Note Cubes"/>
    <n v="30.18"/>
    <n v="3"/>
    <n v="13.88"/>
    <x v="5"/>
    <x v="2"/>
  </r>
  <r>
    <n v="45079"/>
    <x v="150"/>
    <x v="22"/>
    <x v="0"/>
    <x v="3"/>
    <s v="Acco PRESSTEX Data Binder with Storage Hooks, Dark Blue, 14 7/8&quot; X 11&quot;"/>
    <n v="51.65"/>
    <n v="12"/>
    <n v="18.72"/>
    <x v="5"/>
    <x v="2"/>
  </r>
  <r>
    <n v="45079"/>
    <x v="150"/>
    <x v="22"/>
    <x v="0"/>
    <x v="3"/>
    <s v="Acco Translucent Poly Ring Binders"/>
    <n v="11.23"/>
    <n v="3"/>
    <n v="3.93"/>
    <x v="5"/>
    <x v="2"/>
  </r>
  <r>
    <n v="45080"/>
    <x v="85"/>
    <x v="3"/>
    <x v="1"/>
    <x v="13"/>
    <s v="Hon 61000 Series Interactive Training Tables"/>
    <n v="71.09"/>
    <n v="2"/>
    <n v="-1.78"/>
    <x v="5"/>
    <x v="2"/>
  </r>
  <r>
    <n v="45081"/>
    <x v="502"/>
    <x v="6"/>
    <x v="0"/>
    <x v="0"/>
    <s v="Snap-A-Way Black Print Carbonless Ruled Speed Letter, Triplicate"/>
    <n v="75.88"/>
    <n v="2"/>
    <n v="35.659999999999997"/>
    <x v="5"/>
    <x v="2"/>
  </r>
  <r>
    <n v="45081"/>
    <x v="318"/>
    <x v="1"/>
    <x v="0"/>
    <x v="0"/>
    <s v="Xerox 1957"/>
    <n v="25.92"/>
    <n v="5"/>
    <n v="9.4"/>
    <x v="5"/>
    <x v="2"/>
  </r>
  <r>
    <n v="45081"/>
    <x v="318"/>
    <x v="1"/>
    <x v="1"/>
    <x v="8"/>
    <s v="Luxo Professional Fluorescent Magnifier Lamp with Clamp-Mount Base"/>
    <n v="419.68"/>
    <n v="5"/>
    <n v="-356.73"/>
    <x v="5"/>
    <x v="2"/>
  </r>
  <r>
    <n v="45081"/>
    <x v="318"/>
    <x v="1"/>
    <x v="1"/>
    <x v="8"/>
    <s v="Staple-based wall hangings"/>
    <n v="11.69"/>
    <n v="3"/>
    <n v="-4.68"/>
    <x v="5"/>
    <x v="2"/>
  </r>
  <r>
    <n v="45081"/>
    <x v="318"/>
    <x v="1"/>
    <x v="2"/>
    <x v="6"/>
    <s v="PureGear Roll-On Screen Protector"/>
    <n v="31.98"/>
    <n v="2"/>
    <n v="11.19"/>
    <x v="5"/>
    <x v="2"/>
  </r>
  <r>
    <n v="45081"/>
    <x v="318"/>
    <x v="1"/>
    <x v="1"/>
    <x v="13"/>
    <s v="KI Conference Tables"/>
    <n v="177.23"/>
    <n v="5"/>
    <n v="-120.51"/>
    <x v="5"/>
    <x v="2"/>
  </r>
  <r>
    <n v="45081"/>
    <x v="318"/>
    <x v="1"/>
    <x v="1"/>
    <x v="8"/>
    <s v="Eldon 100 Class Desk Accessories"/>
    <n v="4.04"/>
    <n v="3"/>
    <n v="-2.83"/>
    <x v="5"/>
    <x v="2"/>
  </r>
  <r>
    <n v="45081"/>
    <x v="318"/>
    <x v="1"/>
    <x v="0"/>
    <x v="4"/>
    <s v="Binney &amp; Smith Crayola Metallic Colored Pencils, 8-Color Set"/>
    <n v="7.41"/>
    <n v="2"/>
    <n v="1.2"/>
    <x v="5"/>
    <x v="2"/>
  </r>
  <r>
    <n v="45081"/>
    <x v="647"/>
    <x v="20"/>
    <x v="0"/>
    <x v="0"/>
    <s v="Easy-staple paper"/>
    <n v="14.94"/>
    <n v="3"/>
    <n v="7.02"/>
    <x v="5"/>
    <x v="2"/>
  </r>
  <r>
    <n v="45081"/>
    <x v="647"/>
    <x v="20"/>
    <x v="2"/>
    <x v="15"/>
    <s v="Panasonic KX MC6040 Color Laser Multifunction Printer"/>
    <n v="1349.85"/>
    <n v="3"/>
    <n v="364.46"/>
    <x v="5"/>
    <x v="2"/>
  </r>
  <r>
    <n v="45081"/>
    <x v="647"/>
    <x v="20"/>
    <x v="1"/>
    <x v="11"/>
    <s v="Sauder Inglewood Library Bookcases"/>
    <n v="136.78"/>
    <n v="1"/>
    <n v="5.13"/>
    <x v="5"/>
    <x v="2"/>
  </r>
  <r>
    <n v="45081"/>
    <x v="647"/>
    <x v="20"/>
    <x v="1"/>
    <x v="8"/>
    <s v="Linden 10&quot; Round Wall Clock, Black"/>
    <n v="61.12"/>
    <n v="4"/>
    <n v="20.78"/>
    <x v="5"/>
    <x v="2"/>
  </r>
  <r>
    <n v="45082"/>
    <x v="179"/>
    <x v="2"/>
    <x v="0"/>
    <x v="2"/>
    <s v="Eldon Base for stackable storage shelf, platinum"/>
    <n v="124.61"/>
    <n v="4"/>
    <n v="-23.36"/>
    <x v="5"/>
    <x v="2"/>
  </r>
  <r>
    <n v="45082"/>
    <x v="179"/>
    <x v="2"/>
    <x v="0"/>
    <x v="1"/>
    <s v="Avery 502"/>
    <n v="7.56"/>
    <n v="3"/>
    <n v="2.65"/>
    <x v="5"/>
    <x v="2"/>
  </r>
  <r>
    <n v="45082"/>
    <x v="219"/>
    <x v="7"/>
    <x v="0"/>
    <x v="2"/>
    <s v="Standard Rollaway File with Lock"/>
    <n v="360.38"/>
    <n v="2"/>
    <n v="93.7"/>
    <x v="5"/>
    <x v="2"/>
  </r>
  <r>
    <n v="45082"/>
    <x v="219"/>
    <x v="7"/>
    <x v="0"/>
    <x v="4"/>
    <s v="Newell 314"/>
    <n v="11.16"/>
    <n v="2"/>
    <n v="2.79"/>
    <x v="5"/>
    <x v="2"/>
  </r>
  <r>
    <n v="45082"/>
    <x v="219"/>
    <x v="7"/>
    <x v="0"/>
    <x v="1"/>
    <s v="Avery White Multi-Purpose Labels"/>
    <n v="14.94"/>
    <n v="3"/>
    <n v="6.87"/>
    <x v="5"/>
    <x v="2"/>
  </r>
  <r>
    <n v="45082"/>
    <x v="74"/>
    <x v="3"/>
    <x v="0"/>
    <x v="3"/>
    <s v="Avery Non-Stick Binders"/>
    <n v="21.55"/>
    <n v="6"/>
    <n v="7"/>
    <x v="5"/>
    <x v="2"/>
  </r>
  <r>
    <n v="45082"/>
    <x v="74"/>
    <x v="3"/>
    <x v="0"/>
    <x v="12"/>
    <s v="Acco 6 Outlet Guardian Premium Surge Suppressor"/>
    <n v="58.24"/>
    <n v="4"/>
    <n v="15.72"/>
    <x v="5"/>
    <x v="2"/>
  </r>
  <r>
    <n v="45082"/>
    <x v="590"/>
    <x v="22"/>
    <x v="0"/>
    <x v="14"/>
    <s v="Acme Box Cutter Scissors"/>
    <n v="61.38"/>
    <n v="6"/>
    <n v="15.96"/>
    <x v="5"/>
    <x v="2"/>
  </r>
  <r>
    <n v="45083"/>
    <x v="554"/>
    <x v="1"/>
    <x v="2"/>
    <x v="6"/>
    <s v="Cisco Small Business SPA 502G VoIP phone"/>
    <n v="328.22"/>
    <n v="4"/>
    <n v="28.72"/>
    <x v="5"/>
    <x v="2"/>
  </r>
  <r>
    <n v="45083"/>
    <x v="56"/>
    <x v="32"/>
    <x v="0"/>
    <x v="2"/>
    <s v="Letter Size Cart"/>
    <n v="714.3"/>
    <n v="5"/>
    <n v="207.15"/>
    <x v="5"/>
    <x v="2"/>
  </r>
  <r>
    <n v="45083"/>
    <x v="759"/>
    <x v="32"/>
    <x v="0"/>
    <x v="0"/>
    <s v="Xerox 1935"/>
    <n v="105.52"/>
    <n v="4"/>
    <n v="48.54"/>
    <x v="5"/>
    <x v="2"/>
  </r>
  <r>
    <n v="45083"/>
    <x v="584"/>
    <x v="13"/>
    <x v="2"/>
    <x v="9"/>
    <s v="Logitech Trackman Marble Mouse"/>
    <n v="179.94"/>
    <n v="6"/>
    <n v="75.569999999999993"/>
    <x v="5"/>
    <x v="2"/>
  </r>
  <r>
    <n v="45083"/>
    <x v="584"/>
    <x v="13"/>
    <x v="2"/>
    <x v="9"/>
    <s v="Kingston Digital DataTraveler 16GB USB 2.0"/>
    <n v="26.85"/>
    <n v="3"/>
    <n v="5.0999999999999996"/>
    <x v="5"/>
    <x v="2"/>
  </r>
  <r>
    <n v="45083"/>
    <x v="584"/>
    <x v="13"/>
    <x v="2"/>
    <x v="9"/>
    <s v="Plantronics S12 Corded Telephone Headset System"/>
    <n v="323.37"/>
    <n v="3"/>
    <n v="129.35"/>
    <x v="5"/>
    <x v="2"/>
  </r>
  <r>
    <n v="45083"/>
    <x v="584"/>
    <x v="13"/>
    <x v="0"/>
    <x v="0"/>
    <s v="Xerox 191"/>
    <n v="59.94"/>
    <n v="3"/>
    <n v="28.17"/>
    <x v="5"/>
    <x v="2"/>
  </r>
  <r>
    <n v="45083"/>
    <x v="584"/>
    <x v="13"/>
    <x v="0"/>
    <x v="3"/>
    <s v="Trimflex Flexible Post Binders"/>
    <n v="64.14"/>
    <n v="3"/>
    <n v="30.79"/>
    <x v="5"/>
    <x v="2"/>
  </r>
  <r>
    <n v="45083"/>
    <x v="584"/>
    <x v="13"/>
    <x v="0"/>
    <x v="3"/>
    <s v="Avery Binder Labels"/>
    <n v="11.67"/>
    <n v="3"/>
    <n v="5.6"/>
    <x v="5"/>
    <x v="2"/>
  </r>
  <r>
    <n v="45083"/>
    <x v="584"/>
    <x v="13"/>
    <x v="0"/>
    <x v="0"/>
    <s v="Xerox 230"/>
    <n v="12.96"/>
    <n v="2"/>
    <n v="6.22"/>
    <x v="5"/>
    <x v="2"/>
  </r>
  <r>
    <n v="45083"/>
    <x v="237"/>
    <x v="3"/>
    <x v="0"/>
    <x v="1"/>
    <s v="Avery 488"/>
    <n v="22.05"/>
    <n v="7"/>
    <n v="10.58"/>
    <x v="5"/>
    <x v="2"/>
  </r>
  <r>
    <n v="45083"/>
    <x v="237"/>
    <x v="3"/>
    <x v="0"/>
    <x v="0"/>
    <s v="Xerox Blank Computer Paper"/>
    <n v="99.9"/>
    <n v="5"/>
    <n v="46.95"/>
    <x v="5"/>
    <x v="2"/>
  </r>
  <r>
    <n v="45083"/>
    <x v="5"/>
    <x v="3"/>
    <x v="2"/>
    <x v="6"/>
    <s v="Samsung Galaxy Mega 6.3"/>
    <n v="3023.93"/>
    <n v="9"/>
    <n v="226.79"/>
    <x v="5"/>
    <x v="2"/>
  </r>
  <r>
    <n v="45083"/>
    <x v="5"/>
    <x v="3"/>
    <x v="2"/>
    <x v="9"/>
    <s v="Rosewill 107 Normal Keys USB Wired Standard Keyboard"/>
    <n v="26.96"/>
    <n v="2"/>
    <n v="3.77"/>
    <x v="5"/>
    <x v="2"/>
  </r>
  <r>
    <n v="45083"/>
    <x v="5"/>
    <x v="3"/>
    <x v="2"/>
    <x v="6"/>
    <s v="Bose SoundLink Bluetooth Speaker"/>
    <n v="477.6"/>
    <n v="3"/>
    <n v="161.19"/>
    <x v="5"/>
    <x v="2"/>
  </r>
  <r>
    <n v="45083"/>
    <x v="760"/>
    <x v="10"/>
    <x v="1"/>
    <x v="8"/>
    <s v="Electrix Halogen Magnifier Lamp"/>
    <n v="466.32"/>
    <n v="3"/>
    <n v="34.97"/>
    <x v="5"/>
    <x v="2"/>
  </r>
  <r>
    <n v="45083"/>
    <x v="760"/>
    <x v="10"/>
    <x v="1"/>
    <x v="8"/>
    <s v="Deflect-o EconoMat Nonstudded, No Bevel Mat"/>
    <n v="82.64"/>
    <n v="2"/>
    <n v="0"/>
    <x v="5"/>
    <x v="2"/>
  </r>
  <r>
    <n v="45084"/>
    <x v="476"/>
    <x v="20"/>
    <x v="0"/>
    <x v="0"/>
    <s v="Xerox 226"/>
    <n v="32.4"/>
    <n v="5"/>
    <n v="15.55"/>
    <x v="5"/>
    <x v="2"/>
  </r>
  <r>
    <n v="45084"/>
    <x v="365"/>
    <x v="3"/>
    <x v="0"/>
    <x v="3"/>
    <s v="Avery Hanging File Binders"/>
    <n v="4.78"/>
    <n v="1"/>
    <n v="1.55"/>
    <x v="5"/>
    <x v="2"/>
  </r>
  <r>
    <n v="45084"/>
    <x v="365"/>
    <x v="3"/>
    <x v="0"/>
    <x v="0"/>
    <s v="While You Were Out Pads, 50 per Pad, 4 x 5 1/4, Green Cycle"/>
    <n v="4.7300000000000004"/>
    <n v="1"/>
    <n v="2.3199999999999998"/>
    <x v="5"/>
    <x v="2"/>
  </r>
  <r>
    <n v="45084"/>
    <x v="761"/>
    <x v="2"/>
    <x v="0"/>
    <x v="7"/>
    <s v="Ideal Clamps"/>
    <n v="9.65"/>
    <n v="6"/>
    <n v="3.5"/>
    <x v="5"/>
    <x v="2"/>
  </r>
  <r>
    <n v="45086"/>
    <x v="193"/>
    <x v="3"/>
    <x v="2"/>
    <x v="6"/>
    <s v="Avaya 4621SW VoIP phone"/>
    <n v="177.48"/>
    <n v="3"/>
    <n v="19.97"/>
    <x v="5"/>
    <x v="2"/>
  </r>
  <r>
    <n v="45086"/>
    <x v="460"/>
    <x v="16"/>
    <x v="2"/>
    <x v="15"/>
    <s v="Cisco CP-7937G Unified IP Conference Station Phone"/>
    <n v="695.7"/>
    <n v="2"/>
    <n v="-27.83"/>
    <x v="5"/>
    <x v="2"/>
  </r>
  <r>
    <n v="45086"/>
    <x v="622"/>
    <x v="3"/>
    <x v="1"/>
    <x v="5"/>
    <s v="Global Deluxe Stacking Chair, Gray"/>
    <n v="122.35"/>
    <n v="3"/>
    <n v="13.76"/>
    <x v="5"/>
    <x v="2"/>
  </r>
  <r>
    <n v="45086"/>
    <x v="499"/>
    <x v="28"/>
    <x v="1"/>
    <x v="13"/>
    <s v="Bush Cubix Conference Tables, Fully Assembled"/>
    <n v="692.94"/>
    <n v="3"/>
    <n v="173.24"/>
    <x v="5"/>
    <x v="2"/>
  </r>
  <r>
    <n v="45087"/>
    <x v="635"/>
    <x v="3"/>
    <x v="0"/>
    <x v="1"/>
    <s v="Avery 473"/>
    <n v="20.7"/>
    <n v="2"/>
    <n v="9.94"/>
    <x v="5"/>
    <x v="2"/>
  </r>
  <r>
    <n v="45087"/>
    <x v="635"/>
    <x v="3"/>
    <x v="1"/>
    <x v="13"/>
    <s v="Bretford Â“Just In TimeÂ” Height-Adjustable Multi-Task Work Tables"/>
    <n v="1335.68"/>
    <n v="4"/>
    <n v="-217.05"/>
    <x v="5"/>
    <x v="2"/>
  </r>
  <r>
    <n v="45087"/>
    <x v="635"/>
    <x v="3"/>
    <x v="0"/>
    <x v="0"/>
    <s v="Xerox 226"/>
    <n v="32.4"/>
    <n v="5"/>
    <n v="15.55"/>
    <x v="5"/>
    <x v="2"/>
  </r>
  <r>
    <n v="45087"/>
    <x v="733"/>
    <x v="2"/>
    <x v="0"/>
    <x v="1"/>
    <s v="Avery 487"/>
    <n v="23.62"/>
    <n v="8"/>
    <n v="7.97"/>
    <x v="5"/>
    <x v="2"/>
  </r>
  <r>
    <n v="45088"/>
    <x v="126"/>
    <x v="0"/>
    <x v="0"/>
    <x v="3"/>
    <s v="Computer Printout Index Tabs"/>
    <n v="1.34"/>
    <n v="4"/>
    <n v="-2.15"/>
    <x v="5"/>
    <x v="2"/>
  </r>
  <r>
    <n v="45088"/>
    <x v="126"/>
    <x v="0"/>
    <x v="0"/>
    <x v="3"/>
    <s v="GBC Wire Binding Combs"/>
    <n v="8.27"/>
    <n v="4"/>
    <n v="-13.65"/>
    <x v="5"/>
    <x v="2"/>
  </r>
  <r>
    <n v="45088"/>
    <x v="126"/>
    <x v="0"/>
    <x v="1"/>
    <x v="8"/>
    <s v="Stacking Tray, Side-Loading, Legal, Smoke"/>
    <n v="12.54"/>
    <n v="7"/>
    <n v="-9.09"/>
    <x v="5"/>
    <x v="2"/>
  </r>
  <r>
    <n v="45088"/>
    <x v="414"/>
    <x v="20"/>
    <x v="2"/>
    <x v="9"/>
    <s v="Razer Kraken PRO Over Ear PC and Music Headset"/>
    <n v="239.97"/>
    <n v="3"/>
    <n v="71.989999999999995"/>
    <x v="5"/>
    <x v="2"/>
  </r>
  <r>
    <n v="45088"/>
    <x v="145"/>
    <x v="22"/>
    <x v="0"/>
    <x v="1"/>
    <s v="Avery 486"/>
    <n v="14.62"/>
    <n v="2"/>
    <n v="6.87"/>
    <x v="5"/>
    <x v="2"/>
  </r>
  <r>
    <n v="45088"/>
    <x v="145"/>
    <x v="22"/>
    <x v="0"/>
    <x v="3"/>
    <s v="Wilson Jones Turn Tabs Binder Tool for Ring Binders"/>
    <n v="53.98"/>
    <n v="14"/>
    <n v="17.54"/>
    <x v="5"/>
    <x v="2"/>
  </r>
  <r>
    <n v="45088"/>
    <x v="145"/>
    <x v="22"/>
    <x v="2"/>
    <x v="9"/>
    <s v="Logitech G35 7.1-Channel Surround Sound Headset"/>
    <n v="389.97"/>
    <n v="3"/>
    <n v="132.59"/>
    <x v="5"/>
    <x v="2"/>
  </r>
  <r>
    <n v="45088"/>
    <x v="9"/>
    <x v="3"/>
    <x v="1"/>
    <x v="13"/>
    <s v="Bretford Rectangular Conference Table Tops"/>
    <n v="902.71"/>
    <n v="3"/>
    <n v="33.85"/>
    <x v="5"/>
    <x v="2"/>
  </r>
  <r>
    <n v="45089"/>
    <x v="762"/>
    <x v="3"/>
    <x v="0"/>
    <x v="1"/>
    <s v="Self-Adhesive Address Labels for Typewriters by Universal"/>
    <n v="14.62"/>
    <n v="2"/>
    <n v="6.87"/>
    <x v="5"/>
    <x v="2"/>
  </r>
  <r>
    <n v="45089"/>
    <x v="660"/>
    <x v="33"/>
    <x v="0"/>
    <x v="12"/>
    <s v="1.7 Cubic Foot Compact &quot;Cube&quot; Office Refrigerators"/>
    <n v="208.16"/>
    <n v="1"/>
    <n v="56.2"/>
    <x v="5"/>
    <x v="2"/>
  </r>
  <r>
    <n v="45089"/>
    <x v="660"/>
    <x v="33"/>
    <x v="0"/>
    <x v="3"/>
    <s v="Avery Heavy-Duty EZD  Binder With Locking Rings"/>
    <n v="16.739999999999998"/>
    <n v="3"/>
    <n v="8.0399999999999991"/>
    <x v="5"/>
    <x v="2"/>
  </r>
  <r>
    <n v="45089"/>
    <x v="236"/>
    <x v="7"/>
    <x v="1"/>
    <x v="8"/>
    <s v="Artistic Insta-Plaque"/>
    <n v="47.04"/>
    <n v="3"/>
    <n v="18.350000000000001"/>
    <x v="5"/>
    <x v="2"/>
  </r>
  <r>
    <n v="45089"/>
    <x v="236"/>
    <x v="7"/>
    <x v="0"/>
    <x v="3"/>
    <s v="DXL Angle-View Binders with Locking Rings by Samsill"/>
    <n v="30.84"/>
    <n v="4"/>
    <n v="13.88"/>
    <x v="5"/>
    <x v="2"/>
  </r>
  <r>
    <n v="45089"/>
    <x v="236"/>
    <x v="7"/>
    <x v="0"/>
    <x v="2"/>
    <s v="Companion Letter/Legal File, Black"/>
    <n v="226.56"/>
    <n v="6"/>
    <n v="63.44"/>
    <x v="5"/>
    <x v="2"/>
  </r>
  <r>
    <n v="45089"/>
    <x v="236"/>
    <x v="7"/>
    <x v="0"/>
    <x v="10"/>
    <s v="Globe Weis Peel &amp; Seel First Class Envelopes"/>
    <n v="115.02"/>
    <n v="9"/>
    <n v="51.76"/>
    <x v="5"/>
    <x v="2"/>
  </r>
  <r>
    <n v="45089"/>
    <x v="236"/>
    <x v="7"/>
    <x v="2"/>
    <x v="6"/>
    <s v="KLD Oscar II Style Snap-on Ultra Thin Side Flip Synthetic Leather Cover Case for HTC One HTC M7"/>
    <n v="68.040000000000006"/>
    <n v="7"/>
    <n v="19.73"/>
    <x v="5"/>
    <x v="2"/>
  </r>
  <r>
    <n v="45089"/>
    <x v="675"/>
    <x v="1"/>
    <x v="2"/>
    <x v="15"/>
    <s v="Canon Color ImageCLASS MF8580Cdw Wireless Laser All-In-One Printer, Copier, Scanner"/>
    <n v="1007.98"/>
    <n v="3"/>
    <n v="43.2"/>
    <x v="5"/>
    <x v="2"/>
  </r>
  <r>
    <n v="45089"/>
    <x v="675"/>
    <x v="1"/>
    <x v="0"/>
    <x v="0"/>
    <s v="Xerox 1908"/>
    <n v="313.49"/>
    <n v="7"/>
    <n v="113.64"/>
    <x v="5"/>
    <x v="2"/>
  </r>
  <r>
    <n v="45089"/>
    <x v="353"/>
    <x v="1"/>
    <x v="0"/>
    <x v="0"/>
    <s v="Xerox 1978"/>
    <n v="23.12"/>
    <n v="5"/>
    <n v="8.3800000000000008"/>
    <x v="5"/>
    <x v="2"/>
  </r>
  <r>
    <n v="45089"/>
    <x v="710"/>
    <x v="20"/>
    <x v="0"/>
    <x v="0"/>
    <s v="IBM Multi-Purpose Copy Paper, 8 1/2 x 11&quot;, Case"/>
    <n v="92.94"/>
    <n v="3"/>
    <n v="41.82"/>
    <x v="5"/>
    <x v="2"/>
  </r>
  <r>
    <n v="45089"/>
    <x v="710"/>
    <x v="20"/>
    <x v="0"/>
    <x v="12"/>
    <s v="Bionaire 99.97% HEPA Air Cleaner"/>
    <n v="52.56"/>
    <n v="3"/>
    <n v="18.399999999999999"/>
    <x v="5"/>
    <x v="2"/>
  </r>
  <r>
    <n v="45089"/>
    <x v="400"/>
    <x v="3"/>
    <x v="0"/>
    <x v="0"/>
    <s v="IBM Multi-Purpose Copy Paper, 8 1/2 x 11&quot;, Case"/>
    <n v="185.88"/>
    <n v="6"/>
    <n v="83.65"/>
    <x v="5"/>
    <x v="2"/>
  </r>
  <r>
    <n v="45089"/>
    <x v="400"/>
    <x v="3"/>
    <x v="0"/>
    <x v="0"/>
    <s v="Xerox 228"/>
    <n v="12.96"/>
    <n v="2"/>
    <n v="6.22"/>
    <x v="5"/>
    <x v="2"/>
  </r>
  <r>
    <n v="45089"/>
    <x v="299"/>
    <x v="0"/>
    <x v="0"/>
    <x v="12"/>
    <s v="APC 7 Outlet Network SurgeArrest Surge Protector"/>
    <n v="64.38"/>
    <n v="4"/>
    <n v="-160.96"/>
    <x v="5"/>
    <x v="2"/>
  </r>
  <r>
    <n v="45089"/>
    <x v="299"/>
    <x v="0"/>
    <x v="1"/>
    <x v="8"/>
    <s v="Dax Clear Box Frame"/>
    <n v="6.98"/>
    <n v="2"/>
    <n v="-4.54"/>
    <x v="5"/>
    <x v="2"/>
  </r>
  <r>
    <n v="45089"/>
    <x v="299"/>
    <x v="0"/>
    <x v="0"/>
    <x v="4"/>
    <s v="Nontoxic Chalk"/>
    <n v="11.26"/>
    <n v="8"/>
    <n v="3.94"/>
    <x v="5"/>
    <x v="2"/>
  </r>
  <r>
    <n v="45089"/>
    <x v="299"/>
    <x v="0"/>
    <x v="0"/>
    <x v="0"/>
    <s v="Xerox 1975"/>
    <n v="15.55"/>
    <n v="3"/>
    <n v="5.64"/>
    <x v="5"/>
    <x v="2"/>
  </r>
  <r>
    <n v="45089"/>
    <x v="299"/>
    <x v="0"/>
    <x v="1"/>
    <x v="5"/>
    <s v="Global Enterprise Series Seating High-Back Swivel/Tilt Chairs"/>
    <n v="379.37"/>
    <n v="2"/>
    <n v="-119.23"/>
    <x v="5"/>
    <x v="2"/>
  </r>
  <r>
    <n v="45089"/>
    <x v="299"/>
    <x v="0"/>
    <x v="0"/>
    <x v="2"/>
    <s v="Staple magnet"/>
    <n v="67.540000000000006"/>
    <n v="9"/>
    <n v="6.75"/>
    <x v="5"/>
    <x v="2"/>
  </r>
  <r>
    <n v="45089"/>
    <x v="299"/>
    <x v="0"/>
    <x v="0"/>
    <x v="3"/>
    <s v="Acco Pressboard Covers with Storage Hooks, 14 7/8&quot; x 11&quot;, Executive Red"/>
    <n v="1.52"/>
    <n v="2"/>
    <n v="-2.67"/>
    <x v="5"/>
    <x v="2"/>
  </r>
  <r>
    <n v="45090"/>
    <x v="90"/>
    <x v="14"/>
    <x v="2"/>
    <x v="6"/>
    <s v="Ooma Telo VoIP Home Phone System"/>
    <n v="377.97"/>
    <n v="3"/>
    <n v="94.49"/>
    <x v="5"/>
    <x v="2"/>
  </r>
  <r>
    <n v="45090"/>
    <x v="331"/>
    <x v="42"/>
    <x v="0"/>
    <x v="1"/>
    <s v="Avery 51"/>
    <n v="18.899999999999999"/>
    <n v="3"/>
    <n v="8.69"/>
    <x v="5"/>
    <x v="2"/>
  </r>
  <r>
    <n v="45090"/>
    <x v="217"/>
    <x v="20"/>
    <x v="0"/>
    <x v="3"/>
    <s v="Premium Transparent Presentation Covers by GBC"/>
    <n v="33.57"/>
    <n v="2"/>
    <n v="11.75"/>
    <x v="5"/>
    <x v="2"/>
  </r>
  <r>
    <n v="45091"/>
    <x v="298"/>
    <x v="3"/>
    <x v="0"/>
    <x v="4"/>
    <s v="Newell 326"/>
    <n v="7.04"/>
    <n v="4"/>
    <n v="2.04"/>
    <x v="5"/>
    <x v="2"/>
  </r>
  <r>
    <n v="45091"/>
    <x v="298"/>
    <x v="3"/>
    <x v="1"/>
    <x v="8"/>
    <s v="GE General Purpose, Extra Long Life, Showcase &amp; Floodlight Incandescent Bulbs"/>
    <n v="8.73"/>
    <n v="3"/>
    <n v="4.0999999999999996"/>
    <x v="5"/>
    <x v="2"/>
  </r>
  <r>
    <n v="45091"/>
    <x v="298"/>
    <x v="3"/>
    <x v="2"/>
    <x v="9"/>
    <s v="Logitech ClearChat Comfort/USB Headset H390"/>
    <n v="29.29"/>
    <n v="1"/>
    <n v="9.67"/>
    <x v="5"/>
    <x v="2"/>
  </r>
  <r>
    <n v="45091"/>
    <x v="298"/>
    <x v="3"/>
    <x v="0"/>
    <x v="4"/>
    <s v="Newell 346"/>
    <n v="8.64"/>
    <n v="3"/>
    <n v="2.5099999999999998"/>
    <x v="5"/>
    <x v="2"/>
  </r>
  <r>
    <n v="45091"/>
    <x v="167"/>
    <x v="3"/>
    <x v="1"/>
    <x v="11"/>
    <s v="Bush Heritage Pine Collection 5-Shelf Bookcase, Albany Pine Finish, *Special Order"/>
    <n v="599.16999999999996"/>
    <n v="5"/>
    <n v="35.25"/>
    <x v="5"/>
    <x v="2"/>
  </r>
  <r>
    <n v="45091"/>
    <x v="290"/>
    <x v="3"/>
    <x v="1"/>
    <x v="13"/>
    <s v="Bush Cubix Conference Tables, Fully Assembled"/>
    <n v="1293.49"/>
    <n v="7"/>
    <n v="80.84"/>
    <x v="5"/>
    <x v="2"/>
  </r>
  <r>
    <n v="45091"/>
    <x v="763"/>
    <x v="2"/>
    <x v="1"/>
    <x v="13"/>
    <s v="Global Adaptabilities Conference Tables"/>
    <n v="337.18"/>
    <n v="2"/>
    <n v="-118.01"/>
    <x v="5"/>
    <x v="2"/>
  </r>
  <r>
    <n v="45091"/>
    <x v="98"/>
    <x v="16"/>
    <x v="0"/>
    <x v="3"/>
    <s v="GBC Twin Loop Wire Binding Elements"/>
    <n v="39.94"/>
    <n v="4"/>
    <n v="-26.62"/>
    <x v="5"/>
    <x v="2"/>
  </r>
  <r>
    <n v="45091"/>
    <x v="98"/>
    <x v="16"/>
    <x v="2"/>
    <x v="9"/>
    <s v="Verbatim Slim CD and DVD Storage Cases, 50/Pack"/>
    <n v="18.46"/>
    <n v="2"/>
    <n v="2.31"/>
    <x v="5"/>
    <x v="2"/>
  </r>
  <r>
    <n v="45091"/>
    <x v="278"/>
    <x v="22"/>
    <x v="1"/>
    <x v="13"/>
    <s v="Hon Non-Folding Utility Tables"/>
    <n v="1115.17"/>
    <n v="7"/>
    <n v="334.55"/>
    <x v="5"/>
    <x v="2"/>
  </r>
  <r>
    <n v="45092"/>
    <x v="462"/>
    <x v="0"/>
    <x v="0"/>
    <x v="0"/>
    <s v="Xerox 19"/>
    <n v="173.49"/>
    <n v="7"/>
    <n v="54.22"/>
    <x v="5"/>
    <x v="2"/>
  </r>
  <r>
    <n v="45093"/>
    <x v="649"/>
    <x v="3"/>
    <x v="0"/>
    <x v="0"/>
    <s v="Wirebound Message Books, Four 2 3/4&quot; x 5&quot; Forms per Page, 600 Sets per Book"/>
    <n v="46.35"/>
    <n v="5"/>
    <n v="21.78"/>
    <x v="5"/>
    <x v="2"/>
  </r>
  <r>
    <n v="45093"/>
    <x v="594"/>
    <x v="15"/>
    <x v="2"/>
    <x v="15"/>
    <s v="Penpower WorldCard Pro Card Scanner"/>
    <n v="91.48"/>
    <n v="1"/>
    <n v="-1.83"/>
    <x v="5"/>
    <x v="2"/>
  </r>
  <r>
    <n v="45093"/>
    <x v="612"/>
    <x v="7"/>
    <x v="0"/>
    <x v="1"/>
    <s v="Avery 518"/>
    <n v="9.4499999999999993"/>
    <n v="3"/>
    <n v="4.54"/>
    <x v="5"/>
    <x v="2"/>
  </r>
  <r>
    <n v="45094"/>
    <x v="764"/>
    <x v="20"/>
    <x v="0"/>
    <x v="2"/>
    <s v="Home/Office Personal File Carts"/>
    <n v="208.56"/>
    <n v="6"/>
    <n v="52.14"/>
    <x v="5"/>
    <x v="2"/>
  </r>
  <r>
    <n v="45094"/>
    <x v="764"/>
    <x v="20"/>
    <x v="0"/>
    <x v="0"/>
    <s v="Xerox 232"/>
    <n v="32.4"/>
    <n v="5"/>
    <n v="15.55"/>
    <x v="5"/>
    <x v="2"/>
  </r>
  <r>
    <n v="45094"/>
    <x v="764"/>
    <x v="20"/>
    <x v="1"/>
    <x v="5"/>
    <s v="Novimex Turbo Task Chair"/>
    <n v="319.41000000000003"/>
    <n v="5"/>
    <n v="7.1"/>
    <x v="5"/>
    <x v="2"/>
  </r>
  <r>
    <n v="45094"/>
    <x v="764"/>
    <x v="20"/>
    <x v="0"/>
    <x v="0"/>
    <s v="Array Parchment Paper, Assorted Colors"/>
    <n v="14.56"/>
    <n v="2"/>
    <n v="6.99"/>
    <x v="5"/>
    <x v="2"/>
  </r>
  <r>
    <n v="45094"/>
    <x v="764"/>
    <x v="20"/>
    <x v="2"/>
    <x v="9"/>
    <s v="ImationÂ 8gb Micro Traveldrive Usb 2.0Â Flash Drive"/>
    <n v="30"/>
    <n v="2"/>
    <n v="3.3"/>
    <x v="5"/>
    <x v="2"/>
  </r>
  <r>
    <n v="45094"/>
    <x v="764"/>
    <x v="20"/>
    <x v="0"/>
    <x v="3"/>
    <s v="Plastic Binding Combs"/>
    <n v="48.48"/>
    <n v="4"/>
    <n v="16.36"/>
    <x v="5"/>
    <x v="2"/>
  </r>
  <r>
    <n v="45094"/>
    <x v="764"/>
    <x v="20"/>
    <x v="0"/>
    <x v="4"/>
    <s v="Prang Dustless Chalk Sticks"/>
    <n v="1.68"/>
    <n v="1"/>
    <n v="0.84"/>
    <x v="5"/>
    <x v="2"/>
  </r>
  <r>
    <n v="45094"/>
    <x v="466"/>
    <x v="3"/>
    <x v="0"/>
    <x v="0"/>
    <s v="Xerox 1934"/>
    <n v="111.96"/>
    <n v="2"/>
    <n v="54.86"/>
    <x v="5"/>
    <x v="2"/>
  </r>
  <r>
    <n v="45094"/>
    <x v="667"/>
    <x v="20"/>
    <x v="0"/>
    <x v="2"/>
    <s v="Rogers Jumbo File, Granite"/>
    <n v="40.74"/>
    <n v="3"/>
    <n v="0.41"/>
    <x v="5"/>
    <x v="2"/>
  </r>
  <r>
    <n v="45094"/>
    <x v="30"/>
    <x v="3"/>
    <x v="1"/>
    <x v="11"/>
    <s v="Bush Heritage Pine Collection 5-Shelf Bookcase, Albany Pine Finish, *Special Order"/>
    <n v="239.67"/>
    <n v="2"/>
    <n v="14.1"/>
    <x v="5"/>
    <x v="2"/>
  </r>
  <r>
    <n v="45094"/>
    <x v="30"/>
    <x v="3"/>
    <x v="0"/>
    <x v="1"/>
    <s v="Avery 496"/>
    <n v="22.5"/>
    <n v="6"/>
    <n v="10.8"/>
    <x v="5"/>
    <x v="2"/>
  </r>
  <r>
    <n v="45094"/>
    <x v="30"/>
    <x v="3"/>
    <x v="0"/>
    <x v="0"/>
    <s v="Xerox 1914"/>
    <n v="219.84"/>
    <n v="4"/>
    <n v="107.72"/>
    <x v="5"/>
    <x v="2"/>
  </r>
  <r>
    <n v="45094"/>
    <x v="164"/>
    <x v="26"/>
    <x v="1"/>
    <x v="8"/>
    <s v="Rubbermaid ClusterMat Chairmats, Mat Size- 66&quot; x 60&quot;, Lip 20&quot; x 11&quot; -90 Degree Angle"/>
    <n v="266.35000000000002"/>
    <n v="3"/>
    <n v="-13.32"/>
    <x v="5"/>
    <x v="2"/>
  </r>
  <r>
    <n v="45094"/>
    <x v="164"/>
    <x v="26"/>
    <x v="1"/>
    <x v="5"/>
    <s v="Global Manager's Adjustable Task Chair, Storm"/>
    <n v="483.14"/>
    <n v="4"/>
    <n v="54.35"/>
    <x v="5"/>
    <x v="2"/>
  </r>
  <r>
    <n v="45094"/>
    <x v="85"/>
    <x v="37"/>
    <x v="0"/>
    <x v="3"/>
    <s v="Ibico Presentation Index for Binding Systems"/>
    <n v="7.96"/>
    <n v="2"/>
    <n v="3.74"/>
    <x v="5"/>
    <x v="2"/>
  </r>
  <r>
    <n v="45094"/>
    <x v="85"/>
    <x v="37"/>
    <x v="2"/>
    <x v="6"/>
    <s v="Wireless Extenders zBoost YX545 SOHO Signal Booster"/>
    <n v="566.97"/>
    <n v="3"/>
    <n v="153.08000000000001"/>
    <x v="5"/>
    <x v="2"/>
  </r>
  <r>
    <n v="45094"/>
    <x v="85"/>
    <x v="37"/>
    <x v="0"/>
    <x v="4"/>
    <s v="Newell 35"/>
    <n v="9.84"/>
    <n v="3"/>
    <n v="2.85"/>
    <x v="5"/>
    <x v="2"/>
  </r>
  <r>
    <n v="45094"/>
    <x v="491"/>
    <x v="20"/>
    <x v="1"/>
    <x v="13"/>
    <s v="Hon 2111 Invitation Series Corner Table"/>
    <n v="376.87"/>
    <n v="3"/>
    <n v="-213.56"/>
    <x v="5"/>
    <x v="2"/>
  </r>
  <r>
    <n v="45095"/>
    <x v="239"/>
    <x v="1"/>
    <x v="0"/>
    <x v="0"/>
    <s v="Xerox 1937"/>
    <n v="76.86"/>
    <n v="2"/>
    <n v="26.9"/>
    <x v="5"/>
    <x v="2"/>
  </r>
  <r>
    <n v="45095"/>
    <x v="660"/>
    <x v="2"/>
    <x v="0"/>
    <x v="0"/>
    <s v="Xerox 1900"/>
    <n v="6.85"/>
    <n v="2"/>
    <n v="2.14"/>
    <x v="5"/>
    <x v="2"/>
  </r>
  <r>
    <n v="45095"/>
    <x v="660"/>
    <x v="2"/>
    <x v="0"/>
    <x v="3"/>
    <s v="DXL Angle-View Binders with Locking Rings by Samsill"/>
    <n v="4.63"/>
    <n v="2"/>
    <n v="-3.86"/>
    <x v="5"/>
    <x v="2"/>
  </r>
  <r>
    <n v="45095"/>
    <x v="660"/>
    <x v="2"/>
    <x v="0"/>
    <x v="12"/>
    <s v="Harmony Air Purifier"/>
    <n v="453.6"/>
    <n v="3"/>
    <n v="90.72"/>
    <x v="5"/>
    <x v="2"/>
  </r>
  <r>
    <n v="45096"/>
    <x v="385"/>
    <x v="3"/>
    <x v="0"/>
    <x v="0"/>
    <s v="Message Book, Standard Line &quot;While You Were Out&quot;, 5 1/2&quot; X 4&quot;, 200 Sets/Book"/>
    <n v="17.12"/>
    <n v="2"/>
    <n v="8.0500000000000007"/>
    <x v="5"/>
    <x v="2"/>
  </r>
  <r>
    <n v="45097"/>
    <x v="352"/>
    <x v="7"/>
    <x v="2"/>
    <x v="9"/>
    <s v="ImationÂ 8gb Micro Traveldrive Usb 2.0Â Flash Drive"/>
    <n v="45"/>
    <n v="3"/>
    <n v="4.95"/>
    <x v="5"/>
    <x v="2"/>
  </r>
  <r>
    <n v="45097"/>
    <x v="352"/>
    <x v="7"/>
    <x v="2"/>
    <x v="6"/>
    <s v="LF Elite 3D Dazzle Designer Hard Case Cover, Lf Stylus Pen and Wiper For Apple Iphone 5c Mini Lite"/>
    <n v="21.8"/>
    <n v="2"/>
    <n v="6.1"/>
    <x v="5"/>
    <x v="2"/>
  </r>
  <r>
    <n v="45097"/>
    <x v="679"/>
    <x v="3"/>
    <x v="0"/>
    <x v="4"/>
    <s v="DIXON Oriole Pencils"/>
    <n v="5.16"/>
    <n v="2"/>
    <n v="1.34"/>
    <x v="5"/>
    <x v="2"/>
  </r>
  <r>
    <n v="45097"/>
    <x v="679"/>
    <x v="3"/>
    <x v="0"/>
    <x v="0"/>
    <s v="Xerox 202"/>
    <n v="38.880000000000003"/>
    <n v="6"/>
    <n v="18.66"/>
    <x v="5"/>
    <x v="2"/>
  </r>
  <r>
    <n v="45097"/>
    <x v="651"/>
    <x v="2"/>
    <x v="0"/>
    <x v="0"/>
    <s v="Wirebound Message Books, 2 7/8&quot; x 5&quot;, 3 Forms per Page"/>
    <n v="45.06"/>
    <n v="8"/>
    <n v="15.21"/>
    <x v="5"/>
    <x v="2"/>
  </r>
  <r>
    <n v="45097"/>
    <x v="651"/>
    <x v="2"/>
    <x v="0"/>
    <x v="3"/>
    <s v="JM Magazine Binder"/>
    <n v="29.72"/>
    <n v="6"/>
    <n v="-21.79"/>
    <x v="5"/>
    <x v="2"/>
  </r>
  <r>
    <n v="45097"/>
    <x v="651"/>
    <x v="2"/>
    <x v="0"/>
    <x v="0"/>
    <s v="Xerox 202"/>
    <n v="15.55"/>
    <n v="3"/>
    <n v="5.44"/>
    <x v="5"/>
    <x v="2"/>
  </r>
  <r>
    <n v="45097"/>
    <x v="651"/>
    <x v="2"/>
    <x v="0"/>
    <x v="12"/>
    <s v="Sanyo 2.5 Cubic Foot Mid-Size Office Refrigerators"/>
    <n v="447.7"/>
    <n v="2"/>
    <n v="33.58"/>
    <x v="5"/>
    <x v="2"/>
  </r>
  <r>
    <n v="45097"/>
    <x v="554"/>
    <x v="3"/>
    <x v="0"/>
    <x v="0"/>
    <s v="Xerox 1898"/>
    <n v="46.76"/>
    <n v="7"/>
    <n v="22.44"/>
    <x v="5"/>
    <x v="2"/>
  </r>
  <r>
    <n v="45097"/>
    <x v="554"/>
    <x v="3"/>
    <x v="0"/>
    <x v="3"/>
    <s v="GBC Plastic Binding Combs"/>
    <n v="17.71"/>
    <n v="3"/>
    <n v="6.42"/>
    <x v="5"/>
    <x v="2"/>
  </r>
  <r>
    <n v="45097"/>
    <x v="554"/>
    <x v="3"/>
    <x v="0"/>
    <x v="12"/>
    <s v="Belkin 6 Outlet Metallic Surge Strip"/>
    <n v="21.78"/>
    <n v="2"/>
    <n v="5.66"/>
    <x v="5"/>
    <x v="2"/>
  </r>
  <r>
    <n v="45097"/>
    <x v="554"/>
    <x v="3"/>
    <x v="0"/>
    <x v="2"/>
    <s v="Fellowes Bankers Box Recycled Super Stor/Drawer"/>
    <n v="161.94"/>
    <n v="3"/>
    <n v="9.7200000000000006"/>
    <x v="5"/>
    <x v="2"/>
  </r>
  <r>
    <n v="45097"/>
    <x v="554"/>
    <x v="3"/>
    <x v="1"/>
    <x v="5"/>
    <s v="Hon Valutask Swivel Chairs"/>
    <n v="161.57"/>
    <n v="2"/>
    <n v="-8.08"/>
    <x v="5"/>
    <x v="2"/>
  </r>
  <r>
    <n v="45097"/>
    <x v="400"/>
    <x v="0"/>
    <x v="2"/>
    <x v="9"/>
    <s v="Logitech Trackman Marble Mouse"/>
    <n v="95.97"/>
    <n v="4"/>
    <n v="26.39"/>
    <x v="5"/>
    <x v="2"/>
  </r>
  <r>
    <n v="45097"/>
    <x v="400"/>
    <x v="0"/>
    <x v="0"/>
    <x v="0"/>
    <s v="Xerox 206"/>
    <n v="10.37"/>
    <n v="2"/>
    <n v="3.63"/>
    <x v="5"/>
    <x v="2"/>
  </r>
  <r>
    <n v="45097"/>
    <x v="183"/>
    <x v="39"/>
    <x v="2"/>
    <x v="9"/>
    <s v="ImationÂ 30456 USBÂ Flash DriveÂ 8GB"/>
    <n v="6.9"/>
    <n v="1"/>
    <n v="0.55000000000000004"/>
    <x v="5"/>
    <x v="2"/>
  </r>
  <r>
    <n v="45097"/>
    <x v="183"/>
    <x v="39"/>
    <x v="1"/>
    <x v="8"/>
    <s v="Executive Impressions 13&quot; Clairmont Wall Clock"/>
    <n v="57.69"/>
    <n v="3"/>
    <n v="23.65"/>
    <x v="5"/>
    <x v="2"/>
  </r>
  <r>
    <n v="45098"/>
    <x v="423"/>
    <x v="20"/>
    <x v="0"/>
    <x v="3"/>
    <s v="SpineVue Locking Slant-D Ring Binders by Cardinal"/>
    <n v="36.56"/>
    <n v="5"/>
    <n v="12.8"/>
    <x v="5"/>
    <x v="2"/>
  </r>
  <r>
    <n v="45098"/>
    <x v="423"/>
    <x v="20"/>
    <x v="0"/>
    <x v="3"/>
    <s v="Premium Transparent Presentation Covers, No Pattern/Clear, 8 1/2&quot; x 11&quot;"/>
    <n v="186.14"/>
    <n v="6"/>
    <n v="60.5"/>
    <x v="5"/>
    <x v="2"/>
  </r>
  <r>
    <n v="45098"/>
    <x v="423"/>
    <x v="20"/>
    <x v="1"/>
    <x v="11"/>
    <s v="O'Sullivan Living Dimensions 5-Shelf Bookcases"/>
    <n v="353.57"/>
    <n v="2"/>
    <n v="-44.2"/>
    <x v="5"/>
    <x v="2"/>
  </r>
  <r>
    <n v="45098"/>
    <x v="590"/>
    <x v="1"/>
    <x v="0"/>
    <x v="3"/>
    <s v="Avery Durable Slant Ring Binders With Label Holder"/>
    <n v="0.84"/>
    <n v="1"/>
    <n v="-1.34"/>
    <x v="5"/>
    <x v="2"/>
  </r>
  <r>
    <n v="45100"/>
    <x v="576"/>
    <x v="20"/>
    <x v="0"/>
    <x v="1"/>
    <s v="Avery 4027 File Folder Labels for Dot Matrix Printers, 5000 Labels per Box, White"/>
    <n v="122.12"/>
    <n v="4"/>
    <n v="56.18"/>
    <x v="5"/>
    <x v="2"/>
  </r>
  <r>
    <n v="45100"/>
    <x v="576"/>
    <x v="20"/>
    <x v="0"/>
    <x v="1"/>
    <s v="Avery 52"/>
    <n v="18.45"/>
    <n v="5"/>
    <n v="8.67"/>
    <x v="5"/>
    <x v="2"/>
  </r>
  <r>
    <n v="45100"/>
    <x v="576"/>
    <x v="20"/>
    <x v="0"/>
    <x v="2"/>
    <s v="Fellowes Bankers Box Staxonsteel Drawer File/Stacking System"/>
    <n v="324.89999999999998"/>
    <n v="5"/>
    <n v="38.99"/>
    <x v="5"/>
    <x v="2"/>
  </r>
  <r>
    <n v="45100"/>
    <x v="576"/>
    <x v="20"/>
    <x v="0"/>
    <x v="0"/>
    <s v="Tops White Computer Printout Paper"/>
    <n v="146.72999999999999"/>
    <n v="3"/>
    <n v="68.959999999999994"/>
    <x v="5"/>
    <x v="2"/>
  </r>
  <r>
    <n v="45100"/>
    <x v="576"/>
    <x v="20"/>
    <x v="0"/>
    <x v="7"/>
    <s v="Translucent Push Pins by OIC"/>
    <n v="3.96"/>
    <n v="2"/>
    <n v="1.47"/>
    <x v="5"/>
    <x v="2"/>
  </r>
  <r>
    <n v="45100"/>
    <x v="585"/>
    <x v="20"/>
    <x v="0"/>
    <x v="14"/>
    <s v="Compact Automatic Electric Letter Opener"/>
    <n v="835.17"/>
    <n v="7"/>
    <n v="16.7"/>
    <x v="5"/>
    <x v="2"/>
  </r>
  <r>
    <n v="45100"/>
    <x v="131"/>
    <x v="3"/>
    <x v="0"/>
    <x v="2"/>
    <s v="Mobile Personal File Cube"/>
    <n v="93.68"/>
    <n v="4"/>
    <n v="25.29"/>
    <x v="5"/>
    <x v="2"/>
  </r>
  <r>
    <n v="45100"/>
    <x v="131"/>
    <x v="3"/>
    <x v="0"/>
    <x v="1"/>
    <s v="Avery 516"/>
    <n v="21.93"/>
    <n v="3"/>
    <n v="10.31"/>
    <x v="5"/>
    <x v="2"/>
  </r>
  <r>
    <n v="45100"/>
    <x v="131"/>
    <x v="3"/>
    <x v="2"/>
    <x v="6"/>
    <s v="Nortel Meridian M3904 Professional Digital phone"/>
    <n v="862.34"/>
    <n v="7"/>
    <n v="97.01"/>
    <x v="5"/>
    <x v="2"/>
  </r>
  <r>
    <n v="45100"/>
    <x v="131"/>
    <x v="3"/>
    <x v="0"/>
    <x v="0"/>
    <s v="Xerox 1884"/>
    <n v="19.98"/>
    <n v="1"/>
    <n v="9.39"/>
    <x v="5"/>
    <x v="2"/>
  </r>
  <r>
    <n v="45100"/>
    <x v="533"/>
    <x v="20"/>
    <x v="0"/>
    <x v="1"/>
    <s v="Avery 487"/>
    <n v="25.83"/>
    <n v="7"/>
    <n v="12.14"/>
    <x v="5"/>
    <x v="2"/>
  </r>
  <r>
    <n v="45101"/>
    <x v="649"/>
    <x v="3"/>
    <x v="2"/>
    <x v="6"/>
    <s v="Macally Suction Cup Mount"/>
    <n v="38.24"/>
    <n v="4"/>
    <n v="-9.56"/>
    <x v="5"/>
    <x v="2"/>
  </r>
  <r>
    <n v="45101"/>
    <x v="19"/>
    <x v="18"/>
    <x v="2"/>
    <x v="6"/>
    <s v="Panasonic KX TS208W Corded phone"/>
    <n v="440.91"/>
    <n v="9"/>
    <n v="123.45"/>
    <x v="5"/>
    <x v="2"/>
  </r>
  <r>
    <n v="45101"/>
    <x v="526"/>
    <x v="0"/>
    <x v="0"/>
    <x v="12"/>
    <s v="Holmes HEPA Air Purifier"/>
    <n v="8.7100000000000009"/>
    <n v="2"/>
    <n v="-19.600000000000001"/>
    <x v="5"/>
    <x v="2"/>
  </r>
  <r>
    <n v="45101"/>
    <x v="655"/>
    <x v="3"/>
    <x v="2"/>
    <x v="15"/>
    <s v="Okidata MB760 Printer"/>
    <n v="4476.8"/>
    <n v="4"/>
    <n v="503.64"/>
    <x v="5"/>
    <x v="2"/>
  </r>
  <r>
    <n v="45101"/>
    <x v="655"/>
    <x v="3"/>
    <x v="0"/>
    <x v="0"/>
    <s v="Xerox 189"/>
    <n v="104.85"/>
    <n v="1"/>
    <n v="50.33"/>
    <x v="5"/>
    <x v="2"/>
  </r>
  <r>
    <n v="45101"/>
    <x v="655"/>
    <x v="3"/>
    <x v="0"/>
    <x v="12"/>
    <s v="APC 7 Outlet Network SurgeArrest Surge Protector"/>
    <n v="241.44"/>
    <n v="3"/>
    <n v="72.430000000000007"/>
    <x v="5"/>
    <x v="2"/>
  </r>
  <r>
    <n v="45102"/>
    <x v="161"/>
    <x v="2"/>
    <x v="1"/>
    <x v="5"/>
    <s v="Global Leather Highback Executive Chair with Pneumatic Height Adjustment, Black"/>
    <n v="422.06"/>
    <n v="3"/>
    <n v="-18.09"/>
    <x v="5"/>
    <x v="2"/>
  </r>
  <r>
    <n v="45102"/>
    <x v="161"/>
    <x v="2"/>
    <x v="0"/>
    <x v="3"/>
    <s v="GBC Wire Binding Strips"/>
    <n v="38.090000000000003"/>
    <n v="4"/>
    <n v="-27.93"/>
    <x v="5"/>
    <x v="2"/>
  </r>
  <r>
    <n v="45102"/>
    <x v="161"/>
    <x v="2"/>
    <x v="0"/>
    <x v="2"/>
    <s v="Gould Plastics 9-Pocket Panel Bin, 18-3/8w x 5-1/4d x 20-1/2h, Black"/>
    <n v="254.35"/>
    <n v="6"/>
    <n v="-50.87"/>
    <x v="5"/>
    <x v="2"/>
  </r>
  <r>
    <n v="45102"/>
    <x v="83"/>
    <x v="3"/>
    <x v="0"/>
    <x v="12"/>
    <s v="Fellowes Mighty 8 Compact Surge Protector"/>
    <n v="60.81"/>
    <n v="3"/>
    <n v="17.03"/>
    <x v="5"/>
    <x v="2"/>
  </r>
  <r>
    <n v="45102"/>
    <x v="391"/>
    <x v="0"/>
    <x v="1"/>
    <x v="5"/>
    <s v="Global Value Mid-Back Manager's Chair, Gray"/>
    <n v="85.25"/>
    <n v="2"/>
    <n v="-6.09"/>
    <x v="5"/>
    <x v="2"/>
  </r>
  <r>
    <n v="45102"/>
    <x v="391"/>
    <x v="0"/>
    <x v="1"/>
    <x v="8"/>
    <s v="Eldon Executive Woodline II Cherry Finish Desk Accessories"/>
    <n v="32.71"/>
    <n v="2"/>
    <n v="-26.17"/>
    <x v="5"/>
    <x v="2"/>
  </r>
  <r>
    <n v="45103"/>
    <x v="130"/>
    <x v="20"/>
    <x v="0"/>
    <x v="4"/>
    <s v="Prang Colored Pencils"/>
    <n v="14.7"/>
    <n v="5"/>
    <n v="6.62"/>
    <x v="5"/>
    <x v="2"/>
  </r>
  <r>
    <n v="45103"/>
    <x v="130"/>
    <x v="20"/>
    <x v="0"/>
    <x v="2"/>
    <s v="Fellowes Strictly Business Drawer File, Letter/Legal Size"/>
    <n v="704.25"/>
    <n v="5"/>
    <n v="84.51"/>
    <x v="5"/>
    <x v="2"/>
  </r>
  <r>
    <n v="45103"/>
    <x v="344"/>
    <x v="43"/>
    <x v="0"/>
    <x v="2"/>
    <s v="Woodgrain Magazine Files by Perma"/>
    <n v="14.9"/>
    <n v="5"/>
    <n v="1.04"/>
    <x v="5"/>
    <x v="2"/>
  </r>
  <r>
    <n v="45103"/>
    <x v="314"/>
    <x v="0"/>
    <x v="2"/>
    <x v="9"/>
    <s v="Memorex Mini Travel Drive 4 GB USB 2.0 Flash Drive"/>
    <n v="13.62"/>
    <n v="2"/>
    <n v="3.57"/>
    <x v="5"/>
    <x v="2"/>
  </r>
  <r>
    <n v="45103"/>
    <x v="416"/>
    <x v="3"/>
    <x v="1"/>
    <x v="8"/>
    <s v="Eldon Expressions Wood Desk Accessories, Oak"/>
    <n v="22.14"/>
    <n v="3"/>
    <n v="6.42"/>
    <x v="5"/>
    <x v="2"/>
  </r>
  <r>
    <n v="45103"/>
    <x v="765"/>
    <x v="1"/>
    <x v="0"/>
    <x v="4"/>
    <s v="Newell 311"/>
    <n v="5.3"/>
    <n v="3"/>
    <n v="0.46"/>
    <x v="5"/>
    <x v="2"/>
  </r>
  <r>
    <n v="45103"/>
    <x v="659"/>
    <x v="14"/>
    <x v="0"/>
    <x v="0"/>
    <s v="White Dual Perf Computer Printout Paper, 2700 Sheets, 1 Part, Heavyweight, 20 lbs., 14 7/8 x 11"/>
    <n v="368.91"/>
    <n v="9"/>
    <n v="180.77"/>
    <x v="5"/>
    <x v="2"/>
  </r>
  <r>
    <n v="45103"/>
    <x v="659"/>
    <x v="14"/>
    <x v="0"/>
    <x v="3"/>
    <s v="Insertable Tab Post Binder Dividers"/>
    <n v="8.02"/>
    <n v="1"/>
    <n v="3.77"/>
    <x v="5"/>
    <x v="2"/>
  </r>
  <r>
    <n v="45103"/>
    <x v="659"/>
    <x v="14"/>
    <x v="0"/>
    <x v="2"/>
    <s v="SAFCO Mobile Desk Side File, Wire Frame"/>
    <n v="171.04"/>
    <n v="4"/>
    <n v="44.47"/>
    <x v="5"/>
    <x v="2"/>
  </r>
  <r>
    <n v="45103"/>
    <x v="512"/>
    <x v="3"/>
    <x v="0"/>
    <x v="14"/>
    <s v="Premier Electric Letter Opener"/>
    <n v="231.72"/>
    <n v="2"/>
    <n v="11.59"/>
    <x v="5"/>
    <x v="2"/>
  </r>
  <r>
    <n v="45103"/>
    <x v="512"/>
    <x v="3"/>
    <x v="0"/>
    <x v="7"/>
    <s v="OIC Binder Clips"/>
    <n v="17.899999999999999"/>
    <n v="5"/>
    <n v="8.9499999999999993"/>
    <x v="5"/>
    <x v="2"/>
  </r>
  <r>
    <n v="45103"/>
    <x v="512"/>
    <x v="3"/>
    <x v="0"/>
    <x v="0"/>
    <s v="Ampad Phone Message Book, Recycled, 400 Message Capacity, 5 Â¾Â” x 11Â”"/>
    <n v="12.48"/>
    <n v="2"/>
    <n v="5.62"/>
    <x v="5"/>
    <x v="2"/>
  </r>
  <r>
    <n v="45103"/>
    <x v="379"/>
    <x v="20"/>
    <x v="2"/>
    <x v="9"/>
    <s v="AmazonBasics 3-Button USB Wired Mouse"/>
    <n v="20.97"/>
    <n v="3"/>
    <n v="9.02"/>
    <x v="5"/>
    <x v="2"/>
  </r>
  <r>
    <n v="45103"/>
    <x v="379"/>
    <x v="20"/>
    <x v="2"/>
    <x v="9"/>
    <s v="Perixx PERIBOARD-512B, Ergonomic Split Keyboard"/>
    <n v="139.96"/>
    <n v="4"/>
    <n v="9.8000000000000007"/>
    <x v="5"/>
    <x v="2"/>
  </r>
  <r>
    <n v="45103"/>
    <x v="379"/>
    <x v="20"/>
    <x v="1"/>
    <x v="8"/>
    <s v="DAX Executive Solid Wood Document Frame, Desktop or Hang, Mahogany, 5 x 7"/>
    <n v="37.74"/>
    <n v="3"/>
    <n v="12.83"/>
    <x v="5"/>
    <x v="2"/>
  </r>
  <r>
    <n v="45103"/>
    <x v="766"/>
    <x v="4"/>
    <x v="2"/>
    <x v="6"/>
    <s v="Cisco IPÂ PhoneÂ 7961G VoIPÂ phoneÂ - Dark gray"/>
    <n v="135.94999999999999"/>
    <n v="1"/>
    <n v="39.43"/>
    <x v="5"/>
    <x v="2"/>
  </r>
  <r>
    <n v="45104"/>
    <x v="121"/>
    <x v="1"/>
    <x v="0"/>
    <x v="0"/>
    <s v="Wirebound Message Books, Four 2 3/4 x 5 White Forms per Page"/>
    <n v="37.46"/>
    <n v="7"/>
    <n v="12.18"/>
    <x v="5"/>
    <x v="2"/>
  </r>
  <r>
    <n v="45104"/>
    <x v="121"/>
    <x v="1"/>
    <x v="1"/>
    <x v="5"/>
    <s v="Global Commerce Series Low-Back Swivel/Tilt Chairs"/>
    <n v="539.66"/>
    <n v="3"/>
    <n v="-7.71"/>
    <x v="5"/>
    <x v="2"/>
  </r>
  <r>
    <n v="45104"/>
    <x v="461"/>
    <x v="3"/>
    <x v="2"/>
    <x v="6"/>
    <s v="Ooma Telo VoIP Home Phone System"/>
    <n v="201.58"/>
    <n v="2"/>
    <n v="12.6"/>
    <x v="5"/>
    <x v="2"/>
  </r>
  <r>
    <n v="45105"/>
    <x v="334"/>
    <x v="1"/>
    <x v="2"/>
    <x v="6"/>
    <s v="Polycom CX300 Desktop Phone USB VoIP phone"/>
    <n v="359.98"/>
    <n v="3"/>
    <n v="36"/>
    <x v="5"/>
    <x v="2"/>
  </r>
  <r>
    <n v="45105"/>
    <x v="10"/>
    <x v="3"/>
    <x v="0"/>
    <x v="3"/>
    <s v="Recycled Pressboard Report Cover with Reinforced Top Hinge"/>
    <n v="7.75"/>
    <n v="3"/>
    <n v="2.81"/>
    <x v="5"/>
    <x v="2"/>
  </r>
  <r>
    <n v="45105"/>
    <x v="10"/>
    <x v="3"/>
    <x v="0"/>
    <x v="3"/>
    <s v="GBC Premium Transparent Covers with Diagonal Lined Pattern"/>
    <n v="33.57"/>
    <n v="2"/>
    <n v="11.75"/>
    <x v="5"/>
    <x v="2"/>
  </r>
  <r>
    <n v="45105"/>
    <x v="652"/>
    <x v="23"/>
    <x v="1"/>
    <x v="5"/>
    <s v="Global Armless Task Chair, Royal Blue"/>
    <n v="121.96"/>
    <n v="2"/>
    <n v="20.73"/>
    <x v="5"/>
    <x v="2"/>
  </r>
  <r>
    <n v="45105"/>
    <x v="652"/>
    <x v="23"/>
    <x v="0"/>
    <x v="12"/>
    <s v="Disposable Triple-Filter Dust Bags"/>
    <n v="8.74"/>
    <n v="2"/>
    <n v="2.27"/>
    <x v="5"/>
    <x v="2"/>
  </r>
  <r>
    <n v="45105"/>
    <x v="652"/>
    <x v="23"/>
    <x v="0"/>
    <x v="0"/>
    <s v="Xerox 1960"/>
    <n v="61.96"/>
    <n v="2"/>
    <n v="27.88"/>
    <x v="5"/>
    <x v="2"/>
  </r>
  <r>
    <n v="45105"/>
    <x v="652"/>
    <x v="23"/>
    <x v="0"/>
    <x v="3"/>
    <s v="Ibico Presentation Index for Binding Systems"/>
    <n v="7.96"/>
    <n v="2"/>
    <n v="3.74"/>
    <x v="5"/>
    <x v="2"/>
  </r>
  <r>
    <n v="45105"/>
    <x v="652"/>
    <x v="23"/>
    <x v="0"/>
    <x v="12"/>
    <s v="Holmes Replacement Filter for HEPA Air Cleaner, Very Large Room, HEPA Filter"/>
    <n v="275.24"/>
    <n v="4"/>
    <n v="121.11"/>
    <x v="5"/>
    <x v="2"/>
  </r>
  <r>
    <n v="45106"/>
    <x v="261"/>
    <x v="9"/>
    <x v="0"/>
    <x v="2"/>
    <s v="Fellowes Bankers Box Stor/Drawer Steel Plus"/>
    <n v="191.88"/>
    <n v="6"/>
    <n v="19.190000000000001"/>
    <x v="5"/>
    <x v="2"/>
  </r>
  <r>
    <n v="45107"/>
    <x v="413"/>
    <x v="4"/>
    <x v="0"/>
    <x v="4"/>
    <s v="Bulldog Vacuum Base Pencil Sharpener"/>
    <n v="35.97"/>
    <n v="3"/>
    <n v="9.7100000000000009"/>
    <x v="5"/>
    <x v="2"/>
  </r>
  <r>
    <n v="45107"/>
    <x v="413"/>
    <x v="4"/>
    <x v="1"/>
    <x v="11"/>
    <s v="O'Sullivan 2-Door Barrister Bookcase in Odessa Pine"/>
    <n v="1266.8599999999999"/>
    <n v="7"/>
    <n v="291.38"/>
    <x v="5"/>
    <x v="2"/>
  </r>
  <r>
    <n v="45107"/>
    <x v="303"/>
    <x v="1"/>
    <x v="2"/>
    <x v="9"/>
    <s v="Kingston Digital DataTraveler 16GB USB 2.0"/>
    <n v="50.12"/>
    <n v="7"/>
    <n v="-0.63"/>
    <x v="5"/>
    <x v="2"/>
  </r>
  <r>
    <n v="45108"/>
    <x v="705"/>
    <x v="9"/>
    <x v="0"/>
    <x v="3"/>
    <s v="Wilson Jones Hanging View Binder, White, 1&quot;"/>
    <n v="14.2"/>
    <n v="2"/>
    <n v="6.53"/>
    <x v="6"/>
    <x v="2"/>
  </r>
  <r>
    <n v="45108"/>
    <x v="705"/>
    <x v="9"/>
    <x v="0"/>
    <x v="0"/>
    <s v="Xerox 210"/>
    <n v="12.96"/>
    <n v="2"/>
    <n v="6.22"/>
    <x v="6"/>
    <x v="2"/>
  </r>
  <r>
    <n v="45108"/>
    <x v="705"/>
    <x v="9"/>
    <x v="0"/>
    <x v="3"/>
    <s v="Binding Machine Supplies"/>
    <n v="58.34"/>
    <n v="2"/>
    <n v="28"/>
    <x v="6"/>
    <x v="2"/>
  </r>
  <r>
    <n v="45108"/>
    <x v="306"/>
    <x v="27"/>
    <x v="2"/>
    <x v="16"/>
    <s v="Hewlett Packard 310 Color Digital Copier"/>
    <n v="1499.95"/>
    <n v="5"/>
    <n v="449.99"/>
    <x v="6"/>
    <x v="2"/>
  </r>
  <r>
    <n v="45108"/>
    <x v="720"/>
    <x v="20"/>
    <x v="0"/>
    <x v="1"/>
    <s v="Avery 477"/>
    <n v="30.53"/>
    <n v="1"/>
    <n v="14.04"/>
    <x v="6"/>
    <x v="2"/>
  </r>
  <r>
    <n v="45108"/>
    <x v="720"/>
    <x v="20"/>
    <x v="2"/>
    <x v="9"/>
    <s v="KeyTronicÂ KT400U2 -Â KeyboardÂ - Black"/>
    <n v="30.84"/>
    <n v="3"/>
    <n v="6.17"/>
    <x v="6"/>
    <x v="2"/>
  </r>
  <r>
    <n v="45108"/>
    <x v="720"/>
    <x v="20"/>
    <x v="0"/>
    <x v="0"/>
    <s v="Southworth 25% Cotton Antique Laid Paper &amp; Envelopes"/>
    <n v="75.06"/>
    <n v="9"/>
    <n v="33.78"/>
    <x v="6"/>
    <x v="2"/>
  </r>
  <r>
    <n v="45108"/>
    <x v="327"/>
    <x v="22"/>
    <x v="0"/>
    <x v="3"/>
    <s v="Zipper Ring Binder Pockets"/>
    <n v="2.5"/>
    <n v="1"/>
    <n v="0.9"/>
    <x v="6"/>
    <x v="2"/>
  </r>
  <r>
    <n v="45109"/>
    <x v="169"/>
    <x v="3"/>
    <x v="1"/>
    <x v="5"/>
    <s v="Hon Deluxe Fabric Upholstered Stacking Chairs"/>
    <n v="195.18"/>
    <n v="1"/>
    <n v="19.52"/>
    <x v="6"/>
    <x v="2"/>
  </r>
  <r>
    <n v="45109"/>
    <x v="175"/>
    <x v="6"/>
    <x v="0"/>
    <x v="4"/>
    <s v="Avery Hi-Liter Pen Style Six-Color Fluorescent Set"/>
    <n v="7.7"/>
    <n v="2"/>
    <n v="3.16"/>
    <x v="6"/>
    <x v="2"/>
  </r>
  <r>
    <n v="45109"/>
    <x v="400"/>
    <x v="0"/>
    <x v="1"/>
    <x v="5"/>
    <s v="Global Airflow Leather Mesh Back Chair, Black"/>
    <n v="528.42999999999995"/>
    <n v="5"/>
    <n v="0"/>
    <x v="6"/>
    <x v="2"/>
  </r>
  <r>
    <n v="45109"/>
    <x v="400"/>
    <x v="0"/>
    <x v="0"/>
    <x v="0"/>
    <s v="Xerox 201"/>
    <n v="41.47"/>
    <n v="8"/>
    <n v="14.52"/>
    <x v="6"/>
    <x v="2"/>
  </r>
  <r>
    <n v="45110"/>
    <x v="606"/>
    <x v="3"/>
    <x v="0"/>
    <x v="0"/>
    <s v="Xerox 200"/>
    <n v="12.96"/>
    <n v="2"/>
    <n v="6.22"/>
    <x v="6"/>
    <x v="2"/>
  </r>
  <r>
    <n v="45110"/>
    <x v="606"/>
    <x v="3"/>
    <x v="0"/>
    <x v="7"/>
    <s v="Brites Rubber Bands, 1 1/2 oz. Box"/>
    <n v="3.96"/>
    <n v="2"/>
    <n v="0.08"/>
    <x v="6"/>
    <x v="2"/>
  </r>
  <r>
    <n v="45110"/>
    <x v="78"/>
    <x v="20"/>
    <x v="0"/>
    <x v="12"/>
    <s v="Avanti 1.7 Cu. Ft. Refrigerator"/>
    <n v="706.86"/>
    <n v="7"/>
    <n v="197.92"/>
    <x v="6"/>
    <x v="2"/>
  </r>
  <r>
    <n v="45110"/>
    <x v="76"/>
    <x v="2"/>
    <x v="0"/>
    <x v="0"/>
    <s v="Xerox 1925"/>
    <n v="123.92"/>
    <n v="5"/>
    <n v="38.729999999999997"/>
    <x v="6"/>
    <x v="2"/>
  </r>
  <r>
    <n v="45111"/>
    <x v="266"/>
    <x v="3"/>
    <x v="1"/>
    <x v="8"/>
    <s v="Master Caster Door Stop, Brown"/>
    <n v="25.4"/>
    <n v="5"/>
    <n v="8.64"/>
    <x v="6"/>
    <x v="2"/>
  </r>
  <r>
    <n v="45111"/>
    <x v="266"/>
    <x v="3"/>
    <x v="0"/>
    <x v="10"/>
    <s v="Inter-Office Recycled Envelopes, Brown Kraft, Button-String,10&quot; x 13&quot; , 100/Box"/>
    <n v="43.96"/>
    <n v="2"/>
    <n v="20.66"/>
    <x v="6"/>
    <x v="2"/>
  </r>
  <r>
    <n v="45111"/>
    <x v="266"/>
    <x v="3"/>
    <x v="1"/>
    <x v="11"/>
    <s v="Atlantic Metals Mobile 5-Shelf Bookcases, Custom Colors"/>
    <n v="1279.17"/>
    <n v="5"/>
    <n v="225.74"/>
    <x v="6"/>
    <x v="2"/>
  </r>
  <r>
    <n v="45111"/>
    <x v="266"/>
    <x v="3"/>
    <x v="0"/>
    <x v="2"/>
    <s v="Eldon Shelf Savers Cubes and Bins"/>
    <n v="27.92"/>
    <n v="4"/>
    <n v="0.56000000000000005"/>
    <x v="6"/>
    <x v="2"/>
  </r>
  <r>
    <n v="45111"/>
    <x v="81"/>
    <x v="22"/>
    <x v="1"/>
    <x v="8"/>
    <s v="Master Caster Door Stop, Brown"/>
    <n v="25.4"/>
    <n v="5"/>
    <n v="8.64"/>
    <x v="6"/>
    <x v="2"/>
  </r>
  <r>
    <n v="45111"/>
    <x v="81"/>
    <x v="22"/>
    <x v="2"/>
    <x v="6"/>
    <s v="Avaya 4621SW VoIP phone"/>
    <n v="177.48"/>
    <n v="3"/>
    <n v="19.97"/>
    <x v="6"/>
    <x v="2"/>
  </r>
  <r>
    <n v="45111"/>
    <x v="81"/>
    <x v="22"/>
    <x v="2"/>
    <x v="6"/>
    <s v="OtterBox Defender Series Case - Samsung Galaxy S4"/>
    <n v="71.98"/>
    <n v="3"/>
    <n v="9"/>
    <x v="6"/>
    <x v="2"/>
  </r>
  <r>
    <n v="45114"/>
    <x v="571"/>
    <x v="16"/>
    <x v="0"/>
    <x v="14"/>
    <s v="Acme Softgrip Scissors"/>
    <n v="45.58"/>
    <n v="7"/>
    <n v="5.13"/>
    <x v="6"/>
    <x v="2"/>
  </r>
  <r>
    <n v="45114"/>
    <x v="195"/>
    <x v="3"/>
    <x v="1"/>
    <x v="8"/>
    <s v="Howard Miller 11-1/2&quot; Diameter Grantwood Wall Clock"/>
    <n v="215.65"/>
    <n v="5"/>
    <n v="73.319999999999993"/>
    <x v="6"/>
    <x v="2"/>
  </r>
  <r>
    <n v="45114"/>
    <x v="45"/>
    <x v="1"/>
    <x v="1"/>
    <x v="8"/>
    <s v="Flat Face Poster Frame"/>
    <n v="60.29"/>
    <n v="8"/>
    <n v="-27.13"/>
    <x v="6"/>
    <x v="2"/>
  </r>
  <r>
    <n v="45114"/>
    <x v="45"/>
    <x v="1"/>
    <x v="0"/>
    <x v="7"/>
    <s v="Acco Hot Clips Clips to Go"/>
    <n v="2.63"/>
    <n v="1"/>
    <n v="0.82"/>
    <x v="6"/>
    <x v="2"/>
  </r>
  <r>
    <n v="45114"/>
    <x v="45"/>
    <x v="1"/>
    <x v="0"/>
    <x v="0"/>
    <s v="Tops Wirebound Message Log Books"/>
    <n v="23.69"/>
    <n v="9"/>
    <n v="7.7"/>
    <x v="6"/>
    <x v="2"/>
  </r>
  <r>
    <n v="45114"/>
    <x v="45"/>
    <x v="1"/>
    <x v="1"/>
    <x v="5"/>
    <s v="Global Ergonomic Managers Chair"/>
    <n v="253.37"/>
    <n v="2"/>
    <n v="-14.48"/>
    <x v="6"/>
    <x v="2"/>
  </r>
  <r>
    <n v="45114"/>
    <x v="757"/>
    <x v="3"/>
    <x v="1"/>
    <x v="5"/>
    <s v="Global Leather Task Chair, Black"/>
    <n v="287.97000000000003"/>
    <n v="4"/>
    <n v="-3.6"/>
    <x v="6"/>
    <x v="2"/>
  </r>
  <r>
    <n v="45114"/>
    <x v="757"/>
    <x v="3"/>
    <x v="2"/>
    <x v="16"/>
    <s v="Canon PC1060 Personal Laser Copier"/>
    <n v="2799.96"/>
    <n v="5"/>
    <n v="944.99"/>
    <x v="6"/>
    <x v="2"/>
  </r>
  <r>
    <n v="45114"/>
    <x v="757"/>
    <x v="3"/>
    <x v="0"/>
    <x v="0"/>
    <s v="Xerox 1942"/>
    <n v="48.94"/>
    <n v="1"/>
    <n v="24.47"/>
    <x v="6"/>
    <x v="2"/>
  </r>
  <r>
    <n v="45114"/>
    <x v="570"/>
    <x v="2"/>
    <x v="0"/>
    <x v="1"/>
    <s v="Permanent Self-Adhesive File Folder Labels for Typewriters, 1 1/8 x 3 1/2, White"/>
    <n v="10.08"/>
    <n v="2"/>
    <n v="3.28"/>
    <x v="6"/>
    <x v="2"/>
  </r>
  <r>
    <n v="45114"/>
    <x v="570"/>
    <x v="2"/>
    <x v="2"/>
    <x v="6"/>
    <s v="Panasonic KX T7731-B Digital phone"/>
    <n v="59.99"/>
    <n v="1"/>
    <n v="-13"/>
    <x v="6"/>
    <x v="2"/>
  </r>
  <r>
    <n v="45114"/>
    <x v="570"/>
    <x v="2"/>
    <x v="0"/>
    <x v="3"/>
    <s v="Acco Pressboard Covers with Storage Hooks, 14 7/8&quot; x 11&quot;, Executive Red"/>
    <n v="5.72"/>
    <n v="5"/>
    <n v="-4.76"/>
    <x v="6"/>
    <x v="2"/>
  </r>
  <r>
    <n v="45114"/>
    <x v="570"/>
    <x v="2"/>
    <x v="0"/>
    <x v="3"/>
    <s v="GBC Standard Plastic Binding Systems' Combs"/>
    <n v="9.42"/>
    <n v="5"/>
    <n v="-7.85"/>
    <x v="6"/>
    <x v="2"/>
  </r>
  <r>
    <n v="45114"/>
    <x v="655"/>
    <x v="27"/>
    <x v="0"/>
    <x v="0"/>
    <s v="Xerox 226"/>
    <n v="12.96"/>
    <n v="2"/>
    <n v="6.22"/>
    <x v="6"/>
    <x v="2"/>
  </r>
  <r>
    <n v="45114"/>
    <x v="655"/>
    <x v="27"/>
    <x v="0"/>
    <x v="4"/>
    <s v="Boston KS Multi-Size Manual Pencil Sharpener"/>
    <n v="45.98"/>
    <n v="2"/>
    <n v="12.87"/>
    <x v="6"/>
    <x v="2"/>
  </r>
  <r>
    <n v="45115"/>
    <x v="759"/>
    <x v="0"/>
    <x v="2"/>
    <x v="6"/>
    <s v="Cisco SPA 502G IP Phone"/>
    <n v="863.64"/>
    <n v="9"/>
    <n v="107.96"/>
    <x v="6"/>
    <x v="2"/>
  </r>
  <r>
    <n v="45115"/>
    <x v="759"/>
    <x v="0"/>
    <x v="0"/>
    <x v="4"/>
    <s v="Newell 345"/>
    <n v="47.62"/>
    <n v="3"/>
    <n v="3.57"/>
    <x v="6"/>
    <x v="2"/>
  </r>
  <r>
    <n v="45115"/>
    <x v="364"/>
    <x v="26"/>
    <x v="0"/>
    <x v="3"/>
    <s v="GBC Twin Loop Wire Binding Elements"/>
    <n v="19.97"/>
    <n v="2"/>
    <n v="-13.31"/>
    <x v="6"/>
    <x v="2"/>
  </r>
  <r>
    <n v="45115"/>
    <x v="364"/>
    <x v="26"/>
    <x v="0"/>
    <x v="2"/>
    <s v="Perma STOR-ALL Hanging File Box, 13 1/8&quot;W x 12 1/4&quot;D x 10 1/2&quot;H"/>
    <n v="33.49"/>
    <n v="7"/>
    <n v="-1.26"/>
    <x v="6"/>
    <x v="2"/>
  </r>
  <r>
    <n v="45115"/>
    <x v="364"/>
    <x v="26"/>
    <x v="0"/>
    <x v="3"/>
    <s v="Wilson Jones Active Use Binders"/>
    <n v="8.74"/>
    <n v="4"/>
    <n v="-6.12"/>
    <x v="6"/>
    <x v="2"/>
  </r>
  <r>
    <n v="45115"/>
    <x v="364"/>
    <x v="26"/>
    <x v="1"/>
    <x v="5"/>
    <s v="SAFCO Arco Folding Chair"/>
    <n v="662.88"/>
    <n v="3"/>
    <n v="74.569999999999993"/>
    <x v="6"/>
    <x v="2"/>
  </r>
  <r>
    <n v="45115"/>
    <x v="393"/>
    <x v="22"/>
    <x v="2"/>
    <x v="6"/>
    <s v="Logitech Mobile Speakerphone P710e -Â speaker phone"/>
    <n v="107.98"/>
    <n v="1"/>
    <n v="9.4499999999999993"/>
    <x v="6"/>
    <x v="2"/>
  </r>
  <r>
    <n v="45115"/>
    <x v="393"/>
    <x v="22"/>
    <x v="0"/>
    <x v="3"/>
    <s v="Fellowes Twister Kit, Gray/Clear, 3/pkg"/>
    <n v="19.3"/>
    <n v="3"/>
    <n v="6.03"/>
    <x v="6"/>
    <x v="2"/>
  </r>
  <r>
    <n v="45115"/>
    <x v="368"/>
    <x v="16"/>
    <x v="2"/>
    <x v="6"/>
    <s v="Jabra SPEAK 410 Multidevice Speakerphone"/>
    <n v="823.96"/>
    <n v="5"/>
    <n v="51.5"/>
    <x v="6"/>
    <x v="2"/>
  </r>
  <r>
    <n v="45115"/>
    <x v="368"/>
    <x v="16"/>
    <x v="0"/>
    <x v="0"/>
    <s v="Xerox 1921"/>
    <n v="15.98"/>
    <n v="2"/>
    <n v="5"/>
    <x v="6"/>
    <x v="2"/>
  </r>
  <r>
    <n v="45115"/>
    <x v="424"/>
    <x v="43"/>
    <x v="0"/>
    <x v="0"/>
    <s v="Xerox 213"/>
    <n v="12.96"/>
    <n v="2"/>
    <n v="6.22"/>
    <x v="6"/>
    <x v="2"/>
  </r>
  <r>
    <n v="45116"/>
    <x v="104"/>
    <x v="20"/>
    <x v="1"/>
    <x v="5"/>
    <s v="Hon GuestStacker Chair"/>
    <n v="408.01"/>
    <n v="2"/>
    <n v="72.53"/>
    <x v="6"/>
    <x v="2"/>
  </r>
  <r>
    <n v="45116"/>
    <x v="104"/>
    <x v="20"/>
    <x v="1"/>
    <x v="8"/>
    <s v="Deflect-o EconoMat Studded, No Bevel Mat for Low Pile Carpeting"/>
    <n v="165.28"/>
    <n v="4"/>
    <n v="14.88"/>
    <x v="6"/>
    <x v="2"/>
  </r>
  <r>
    <n v="45117"/>
    <x v="158"/>
    <x v="12"/>
    <x v="0"/>
    <x v="2"/>
    <s v="Sterilite Officeware Hinged File Box"/>
    <n v="16.77"/>
    <n v="2"/>
    <n v="1.47"/>
    <x v="6"/>
    <x v="2"/>
  </r>
  <r>
    <n v="45117"/>
    <x v="564"/>
    <x v="0"/>
    <x v="0"/>
    <x v="2"/>
    <s v="Fellowes Strictly Business Drawer File, Letter/Legal Size"/>
    <n v="338.04"/>
    <n v="3"/>
    <n v="-33.799999999999997"/>
    <x v="6"/>
    <x v="2"/>
  </r>
  <r>
    <n v="45117"/>
    <x v="564"/>
    <x v="0"/>
    <x v="0"/>
    <x v="4"/>
    <s v="Boston Heavy-Duty Trimline Electric Pencil Sharpeners"/>
    <n v="154.24"/>
    <n v="4"/>
    <n v="17.350000000000001"/>
    <x v="6"/>
    <x v="2"/>
  </r>
  <r>
    <n v="45117"/>
    <x v="327"/>
    <x v="12"/>
    <x v="0"/>
    <x v="3"/>
    <s v="GBC Standard Therm-A-Bind Covers"/>
    <n v="44.86"/>
    <n v="6"/>
    <n v="-35.880000000000003"/>
    <x v="6"/>
    <x v="2"/>
  </r>
  <r>
    <n v="45117"/>
    <x v="400"/>
    <x v="2"/>
    <x v="2"/>
    <x v="15"/>
    <s v="Brother MFC-9340CDW LED All-In-One Printer, Copier Scanner"/>
    <n v="341.99"/>
    <n v="3"/>
    <n v="-319.19"/>
    <x v="6"/>
    <x v="2"/>
  </r>
  <r>
    <n v="45119"/>
    <x v="94"/>
    <x v="3"/>
    <x v="2"/>
    <x v="6"/>
    <s v="Cisco SPA525G2 IP Phone - Wireless"/>
    <n v="95.76"/>
    <n v="6"/>
    <n v="7.18"/>
    <x v="6"/>
    <x v="2"/>
  </r>
  <r>
    <n v="45121"/>
    <x v="442"/>
    <x v="12"/>
    <x v="2"/>
    <x v="6"/>
    <s v="LG Electronics Tone+ HBS-730 Bluetooth Headset"/>
    <n v="380.86"/>
    <n v="8"/>
    <n v="38.090000000000003"/>
    <x v="6"/>
    <x v="2"/>
  </r>
  <r>
    <n v="45121"/>
    <x v="633"/>
    <x v="2"/>
    <x v="0"/>
    <x v="14"/>
    <s v="Acme Stainless Steel Office Snips"/>
    <n v="11.63"/>
    <n v="2"/>
    <n v="1.02"/>
    <x v="6"/>
    <x v="2"/>
  </r>
  <r>
    <n v="45121"/>
    <x v="490"/>
    <x v="20"/>
    <x v="0"/>
    <x v="2"/>
    <s v="Personal Folder Holder, Ebony"/>
    <n v="11.21"/>
    <n v="1"/>
    <n v="3.36"/>
    <x v="6"/>
    <x v="2"/>
  </r>
  <r>
    <n v="45121"/>
    <x v="490"/>
    <x v="20"/>
    <x v="0"/>
    <x v="3"/>
    <s v="Acco Hanging Data Binders"/>
    <n v="9.14"/>
    <n v="3"/>
    <n v="3.2"/>
    <x v="6"/>
    <x v="2"/>
  </r>
  <r>
    <n v="45121"/>
    <x v="490"/>
    <x v="20"/>
    <x v="0"/>
    <x v="7"/>
    <s v="Ideal Clamps"/>
    <n v="14.07"/>
    <n v="7"/>
    <n v="6.89"/>
    <x v="6"/>
    <x v="2"/>
  </r>
  <r>
    <n v="45121"/>
    <x v="490"/>
    <x v="20"/>
    <x v="0"/>
    <x v="4"/>
    <s v="Newell 315"/>
    <n v="41.86"/>
    <n v="7"/>
    <n v="10.47"/>
    <x v="6"/>
    <x v="2"/>
  </r>
  <r>
    <n v="45121"/>
    <x v="490"/>
    <x v="20"/>
    <x v="0"/>
    <x v="3"/>
    <s v="Pressboard Data Binders by Wilson Jones"/>
    <n v="8.5399999999999991"/>
    <n v="2"/>
    <n v="2.88"/>
    <x v="6"/>
    <x v="2"/>
  </r>
  <r>
    <n v="45121"/>
    <x v="490"/>
    <x v="20"/>
    <x v="1"/>
    <x v="11"/>
    <s v="O'Sullivan 2-Door Barrister Bookcase in Odessa Pine"/>
    <n v="579.14"/>
    <n v="4"/>
    <n v="21.72"/>
    <x v="6"/>
    <x v="2"/>
  </r>
  <r>
    <n v="45121"/>
    <x v="240"/>
    <x v="0"/>
    <x v="2"/>
    <x v="6"/>
    <s v="Blue Parrot B250XT Professional Grade Wireless BluetoothÂ HeadsetÂ with"/>
    <n v="419.94"/>
    <n v="7"/>
    <n v="52.49"/>
    <x v="6"/>
    <x v="2"/>
  </r>
  <r>
    <n v="45121"/>
    <x v="696"/>
    <x v="20"/>
    <x v="0"/>
    <x v="3"/>
    <s v="GBC Standard Plastic Binding Systems Combs"/>
    <n v="14.16"/>
    <n v="2"/>
    <n v="5.13"/>
    <x v="6"/>
    <x v="2"/>
  </r>
  <r>
    <n v="45121"/>
    <x v="663"/>
    <x v="33"/>
    <x v="2"/>
    <x v="9"/>
    <s v="HP Standard 104 key PS/2 Keyboard"/>
    <n v="29"/>
    <n v="2"/>
    <n v="7.25"/>
    <x v="6"/>
    <x v="2"/>
  </r>
  <r>
    <n v="45121"/>
    <x v="238"/>
    <x v="20"/>
    <x v="0"/>
    <x v="7"/>
    <s v="Acco Hot Clips Clips to Go"/>
    <n v="29.61"/>
    <n v="9"/>
    <n v="13.32"/>
    <x v="6"/>
    <x v="2"/>
  </r>
  <r>
    <n v="45121"/>
    <x v="143"/>
    <x v="0"/>
    <x v="0"/>
    <x v="0"/>
    <s v="Xerox 1914"/>
    <n v="219.84"/>
    <n v="5"/>
    <n v="79.69"/>
    <x v="6"/>
    <x v="2"/>
  </r>
  <r>
    <n v="45121"/>
    <x v="767"/>
    <x v="4"/>
    <x v="0"/>
    <x v="3"/>
    <s v="Cardinal Holdit Data Disk Pockets"/>
    <n v="36.4"/>
    <n v="5"/>
    <n v="17.11"/>
    <x v="6"/>
    <x v="2"/>
  </r>
  <r>
    <n v="45121"/>
    <x v="767"/>
    <x v="4"/>
    <x v="1"/>
    <x v="8"/>
    <s v="Howard Miller 13-3/4&quot; Diameter Brushed Chrome Round Wall Clock"/>
    <n v="51.75"/>
    <n v="1"/>
    <n v="15.53"/>
    <x v="6"/>
    <x v="2"/>
  </r>
  <r>
    <n v="45121"/>
    <x v="745"/>
    <x v="3"/>
    <x v="2"/>
    <x v="6"/>
    <s v="Panasonic Kx-TS550"/>
    <n v="110.38"/>
    <n v="3"/>
    <n v="12.42"/>
    <x v="6"/>
    <x v="2"/>
  </r>
  <r>
    <n v="45121"/>
    <x v="745"/>
    <x v="3"/>
    <x v="0"/>
    <x v="12"/>
    <s v="Holmes 99% HEPA Air Purifier"/>
    <n v="151.62"/>
    <n v="7"/>
    <n v="50.03"/>
    <x v="6"/>
    <x v="2"/>
  </r>
  <r>
    <n v="45121"/>
    <x v="745"/>
    <x v="3"/>
    <x v="1"/>
    <x v="8"/>
    <s v="Deflect-O Glasstique Clear Desk Accessories"/>
    <n v="30.8"/>
    <n v="4"/>
    <n v="10.16"/>
    <x v="6"/>
    <x v="2"/>
  </r>
  <r>
    <n v="45122"/>
    <x v="511"/>
    <x v="27"/>
    <x v="0"/>
    <x v="14"/>
    <s v="Fiskars Home &amp; Office Scissors"/>
    <n v="44.4"/>
    <n v="5"/>
    <n v="12.43"/>
    <x v="6"/>
    <x v="2"/>
  </r>
  <r>
    <n v="45122"/>
    <x v="231"/>
    <x v="11"/>
    <x v="1"/>
    <x v="5"/>
    <s v="Bevis Steel Folding Chairs"/>
    <n v="230.28"/>
    <n v="3"/>
    <n v="23.03"/>
    <x v="6"/>
    <x v="2"/>
  </r>
  <r>
    <n v="45122"/>
    <x v="231"/>
    <x v="11"/>
    <x v="0"/>
    <x v="0"/>
    <s v="Xerox 1909"/>
    <n v="105.52"/>
    <n v="5"/>
    <n v="34.29"/>
    <x v="6"/>
    <x v="2"/>
  </r>
  <r>
    <n v="45123"/>
    <x v="450"/>
    <x v="0"/>
    <x v="0"/>
    <x v="2"/>
    <s v="Personal Filing Tote with Lid, Black/Gray"/>
    <n v="37.22"/>
    <n v="3"/>
    <n v="3.72"/>
    <x v="6"/>
    <x v="2"/>
  </r>
  <r>
    <n v="45123"/>
    <x v="450"/>
    <x v="0"/>
    <x v="0"/>
    <x v="0"/>
    <s v="Southworth 25% Cotton Antique Laid Paper &amp; Envelopes"/>
    <n v="20.02"/>
    <n v="3"/>
    <n v="6.26"/>
    <x v="6"/>
    <x v="2"/>
  </r>
  <r>
    <n v="45123"/>
    <x v="74"/>
    <x v="2"/>
    <x v="2"/>
    <x v="6"/>
    <s v="Mophie Juice Pack Helium for iPhone"/>
    <n v="143.97999999999999"/>
    <n v="3"/>
    <n v="-28.8"/>
    <x v="6"/>
    <x v="2"/>
  </r>
  <r>
    <n v="45123"/>
    <x v="74"/>
    <x v="2"/>
    <x v="2"/>
    <x v="6"/>
    <s v="GE 2-Jack Phone Line Splitter"/>
    <n v="494.38"/>
    <n v="4"/>
    <n v="-115.35"/>
    <x v="6"/>
    <x v="2"/>
  </r>
  <r>
    <n v="45123"/>
    <x v="74"/>
    <x v="2"/>
    <x v="0"/>
    <x v="14"/>
    <s v="Acme Value Line Scissors"/>
    <n v="5.84"/>
    <n v="2"/>
    <n v="0.73"/>
    <x v="6"/>
    <x v="2"/>
  </r>
  <r>
    <n v="45123"/>
    <x v="231"/>
    <x v="0"/>
    <x v="1"/>
    <x v="8"/>
    <s v="Staple-based wall hangings"/>
    <n v="9.5500000000000007"/>
    <n v="3"/>
    <n v="-3.82"/>
    <x v="6"/>
    <x v="2"/>
  </r>
  <r>
    <n v="45123"/>
    <x v="104"/>
    <x v="9"/>
    <x v="0"/>
    <x v="10"/>
    <s v="Poly String Tie Envelopes"/>
    <n v="10.199999999999999"/>
    <n v="5"/>
    <n v="4.79"/>
    <x v="6"/>
    <x v="2"/>
  </r>
  <r>
    <n v="45123"/>
    <x v="104"/>
    <x v="9"/>
    <x v="0"/>
    <x v="4"/>
    <s v="Eberhard Faber 3 1/2&quot; Golf Pencils"/>
    <n v="22.32"/>
    <n v="3"/>
    <n v="5.58"/>
    <x v="6"/>
    <x v="2"/>
  </r>
  <r>
    <n v="45123"/>
    <x v="104"/>
    <x v="9"/>
    <x v="0"/>
    <x v="3"/>
    <s v="Wilson Jones Turn Tabs Binder Tool for Ring Binders"/>
    <n v="24.1"/>
    <n v="5"/>
    <n v="11.09"/>
    <x v="6"/>
    <x v="2"/>
  </r>
  <r>
    <n v="45123"/>
    <x v="104"/>
    <x v="9"/>
    <x v="2"/>
    <x v="9"/>
    <s v="ImationÂ SecureÂ DriveÂ + Hardware Encrypted USBÂ flash driveÂ - 16 GB"/>
    <n v="75.98"/>
    <n v="2"/>
    <n v="18.239999999999998"/>
    <x v="6"/>
    <x v="2"/>
  </r>
  <r>
    <n v="45123"/>
    <x v="104"/>
    <x v="9"/>
    <x v="0"/>
    <x v="3"/>
    <s v="Recycled Pressboard Report Cover with Reinforced Top Hinge"/>
    <n v="6.46"/>
    <n v="2"/>
    <n v="3.17"/>
    <x v="6"/>
    <x v="2"/>
  </r>
  <r>
    <n v="45123"/>
    <x v="104"/>
    <x v="9"/>
    <x v="0"/>
    <x v="0"/>
    <s v="HP Office Paper (20Lb. and 87 Bright)"/>
    <n v="60.12"/>
    <n v="9"/>
    <n v="28.86"/>
    <x v="6"/>
    <x v="2"/>
  </r>
  <r>
    <n v="45124"/>
    <x v="141"/>
    <x v="3"/>
    <x v="0"/>
    <x v="2"/>
    <s v="Eldon Base for stackable storage shelf, platinum"/>
    <n v="77.88"/>
    <n v="2"/>
    <n v="3.89"/>
    <x v="6"/>
    <x v="2"/>
  </r>
  <r>
    <n v="45124"/>
    <x v="212"/>
    <x v="23"/>
    <x v="0"/>
    <x v="12"/>
    <s v="Kensington 4 Outlet MasterPiece Compact Power Control Center"/>
    <n v="162.63999999999999"/>
    <n v="2"/>
    <n v="45.54"/>
    <x v="6"/>
    <x v="2"/>
  </r>
  <r>
    <n v="45124"/>
    <x v="212"/>
    <x v="23"/>
    <x v="2"/>
    <x v="6"/>
    <s v="Bose SoundLink Bluetooth Speaker"/>
    <n v="597"/>
    <n v="3"/>
    <n v="280.58999999999997"/>
    <x v="6"/>
    <x v="2"/>
  </r>
  <r>
    <n v="45124"/>
    <x v="212"/>
    <x v="23"/>
    <x v="0"/>
    <x v="0"/>
    <s v="Eaton Premium Continuous-Feed Paper, 25% Cotton, Letter Size, White, 1000 Shts/Box"/>
    <n v="55.48"/>
    <n v="1"/>
    <n v="26.63"/>
    <x v="6"/>
    <x v="2"/>
  </r>
  <r>
    <n v="45124"/>
    <x v="182"/>
    <x v="24"/>
    <x v="0"/>
    <x v="0"/>
    <s v="Strathmore Photo Frame Cards"/>
    <n v="21.93"/>
    <n v="3"/>
    <n v="10.09"/>
    <x v="6"/>
    <x v="2"/>
  </r>
  <r>
    <n v="45124"/>
    <x v="182"/>
    <x v="24"/>
    <x v="0"/>
    <x v="2"/>
    <s v="Carina 42&quot;Hx23 3/4&quot;W Media Storage Unit"/>
    <n v="242.94"/>
    <n v="3"/>
    <n v="4.8600000000000003"/>
    <x v="6"/>
    <x v="2"/>
  </r>
  <r>
    <n v="45124"/>
    <x v="182"/>
    <x v="24"/>
    <x v="0"/>
    <x v="0"/>
    <s v="Rediform Wirebound &quot;Phone Memo&quot; Message Book, 11 x 5-3/4"/>
    <n v="7.64"/>
    <n v="1"/>
    <n v="3.74"/>
    <x v="6"/>
    <x v="2"/>
  </r>
  <r>
    <n v="45124"/>
    <x v="182"/>
    <x v="24"/>
    <x v="0"/>
    <x v="0"/>
    <s v="Xerox 1993"/>
    <n v="51.84"/>
    <n v="8"/>
    <n v="25.4"/>
    <x v="6"/>
    <x v="2"/>
  </r>
  <r>
    <n v="45124"/>
    <x v="182"/>
    <x v="24"/>
    <x v="0"/>
    <x v="2"/>
    <s v="Tennsco 6- and 18-Compartment Lockers"/>
    <n v="265.17"/>
    <n v="1"/>
    <n v="47.73"/>
    <x v="6"/>
    <x v="2"/>
  </r>
  <r>
    <n v="45124"/>
    <x v="380"/>
    <x v="22"/>
    <x v="1"/>
    <x v="8"/>
    <s v="Eldon Image Series Black Desk Accessories"/>
    <n v="12.42"/>
    <n v="3"/>
    <n v="4.47"/>
    <x v="6"/>
    <x v="2"/>
  </r>
  <r>
    <n v="45124"/>
    <x v="380"/>
    <x v="22"/>
    <x v="2"/>
    <x v="9"/>
    <s v="First Data TMFD35 PIN Pad"/>
    <n v="428.4"/>
    <n v="3"/>
    <n v="89.96"/>
    <x v="6"/>
    <x v="2"/>
  </r>
  <r>
    <n v="45124"/>
    <x v="380"/>
    <x v="22"/>
    <x v="1"/>
    <x v="8"/>
    <s v="Eldon 300 Class Desk Accessories, Black"/>
    <n v="24.75"/>
    <n v="5"/>
    <n v="10.89"/>
    <x v="6"/>
    <x v="2"/>
  </r>
  <r>
    <n v="45124"/>
    <x v="380"/>
    <x v="22"/>
    <x v="0"/>
    <x v="1"/>
    <s v="Round Specialty Laser Printer Labels"/>
    <n v="87.71"/>
    <n v="7"/>
    <n v="41.22"/>
    <x v="6"/>
    <x v="2"/>
  </r>
  <r>
    <n v="45124"/>
    <x v="380"/>
    <x v="22"/>
    <x v="0"/>
    <x v="2"/>
    <s v="Home/Office Personal File Carts"/>
    <n v="69.52"/>
    <n v="2"/>
    <n v="17.38"/>
    <x v="6"/>
    <x v="2"/>
  </r>
  <r>
    <n v="45124"/>
    <x v="380"/>
    <x v="22"/>
    <x v="2"/>
    <x v="6"/>
    <s v="Cyber Acoustics AC-202b Speech Recognition Stereo Headset"/>
    <n v="20.78"/>
    <n v="2"/>
    <n v="-4.68"/>
    <x v="6"/>
    <x v="2"/>
  </r>
  <r>
    <n v="45124"/>
    <x v="380"/>
    <x v="22"/>
    <x v="0"/>
    <x v="3"/>
    <s v="Pressboard Data Binder, Crimson, 12&quot; X 8 1/2&quot;"/>
    <n v="12.82"/>
    <n v="3"/>
    <n v="4.17"/>
    <x v="6"/>
    <x v="2"/>
  </r>
  <r>
    <n v="45124"/>
    <x v="372"/>
    <x v="20"/>
    <x v="0"/>
    <x v="12"/>
    <s v="Belkin F5C206VTEL 6 Outlet Surge"/>
    <n v="45.96"/>
    <n v="2"/>
    <n v="13.79"/>
    <x v="6"/>
    <x v="2"/>
  </r>
  <r>
    <n v="45125"/>
    <x v="637"/>
    <x v="26"/>
    <x v="1"/>
    <x v="5"/>
    <s v="Hon GuestStacker Chair"/>
    <n v="544.01"/>
    <n v="3"/>
    <n v="40.799999999999997"/>
    <x v="6"/>
    <x v="2"/>
  </r>
  <r>
    <n v="45125"/>
    <x v="637"/>
    <x v="26"/>
    <x v="0"/>
    <x v="3"/>
    <s v="Round Ring Binders"/>
    <n v="1.87"/>
    <n v="3"/>
    <n v="-1.44"/>
    <x v="6"/>
    <x v="2"/>
  </r>
  <r>
    <n v="45125"/>
    <x v="637"/>
    <x v="26"/>
    <x v="1"/>
    <x v="5"/>
    <s v="Hon 4700 Series Mobuis Mid-Back Task Chairs with Adjustable Arms"/>
    <n v="854.35"/>
    <n v="3"/>
    <n v="10.68"/>
    <x v="6"/>
    <x v="2"/>
  </r>
  <r>
    <n v="45125"/>
    <x v="637"/>
    <x v="26"/>
    <x v="0"/>
    <x v="2"/>
    <s v="Sauder Facets Collection Locker/File Cabinet, Sky Alder Finish"/>
    <n v="593.57000000000005"/>
    <n v="2"/>
    <n v="0"/>
    <x v="6"/>
    <x v="2"/>
  </r>
  <r>
    <n v="45125"/>
    <x v="637"/>
    <x v="26"/>
    <x v="0"/>
    <x v="2"/>
    <s v="Fellowes Strictly Business Drawer File, Letter/Legal Size"/>
    <n v="338.04"/>
    <n v="3"/>
    <n v="-33.799999999999997"/>
    <x v="6"/>
    <x v="2"/>
  </r>
  <r>
    <n v="45125"/>
    <x v="121"/>
    <x v="5"/>
    <x v="1"/>
    <x v="5"/>
    <s v="Hon Olson Stacker Stools"/>
    <n v="140.81"/>
    <n v="1"/>
    <n v="39.43"/>
    <x v="6"/>
    <x v="2"/>
  </r>
  <r>
    <n v="45125"/>
    <x v="359"/>
    <x v="12"/>
    <x v="0"/>
    <x v="14"/>
    <s v="Elite 5&quot; Scissors"/>
    <n v="33.799999999999997"/>
    <n v="5"/>
    <n v="4.2300000000000004"/>
    <x v="6"/>
    <x v="2"/>
  </r>
  <r>
    <n v="45125"/>
    <x v="743"/>
    <x v="0"/>
    <x v="2"/>
    <x v="9"/>
    <s v="SanDisk Cruzer 4 GB USB Flash Drive"/>
    <n v="15.58"/>
    <n v="3"/>
    <n v="3.31"/>
    <x v="6"/>
    <x v="2"/>
  </r>
  <r>
    <n v="45125"/>
    <x v="608"/>
    <x v="12"/>
    <x v="2"/>
    <x v="6"/>
    <s v="iHome FM Clock Radio with Lightning Dock"/>
    <n v="55.99"/>
    <n v="1"/>
    <n v="3.5"/>
    <x v="6"/>
    <x v="2"/>
  </r>
  <r>
    <n v="45125"/>
    <x v="646"/>
    <x v="2"/>
    <x v="0"/>
    <x v="4"/>
    <s v="Newell 326"/>
    <n v="11.26"/>
    <n v="8"/>
    <n v="1.27"/>
    <x v="6"/>
    <x v="2"/>
  </r>
  <r>
    <n v="45125"/>
    <x v="646"/>
    <x v="2"/>
    <x v="0"/>
    <x v="2"/>
    <s v="Steel Personal Filing/Posting Tote"/>
    <n v="284.08"/>
    <n v="10"/>
    <n v="24.86"/>
    <x v="6"/>
    <x v="2"/>
  </r>
  <r>
    <n v="45125"/>
    <x v="646"/>
    <x v="2"/>
    <x v="0"/>
    <x v="0"/>
    <s v="Xerox 196"/>
    <n v="18.5"/>
    <n v="4"/>
    <n v="6.7"/>
    <x v="6"/>
    <x v="2"/>
  </r>
  <r>
    <n v="45126"/>
    <x v="55"/>
    <x v="29"/>
    <x v="1"/>
    <x v="8"/>
    <s v="Advantus Employee of the Month Certificate Frame, 11 x 13-1/2"/>
    <n v="185.58"/>
    <n v="6"/>
    <n v="76.09"/>
    <x v="6"/>
    <x v="2"/>
  </r>
  <r>
    <n v="45126"/>
    <x v="55"/>
    <x v="29"/>
    <x v="0"/>
    <x v="3"/>
    <s v="Premium Transparent Presentation Covers, No Pattern/Clear, 8 1/2&quot; x 11&quot;"/>
    <n v="77.56"/>
    <n v="2"/>
    <n v="35.68"/>
    <x v="6"/>
    <x v="2"/>
  </r>
  <r>
    <n v="45126"/>
    <x v="55"/>
    <x v="29"/>
    <x v="0"/>
    <x v="2"/>
    <s v="Rogers Deluxe File Chest"/>
    <n v="87.92"/>
    <n v="4"/>
    <n v="0.88"/>
    <x v="6"/>
    <x v="2"/>
  </r>
  <r>
    <n v="45126"/>
    <x v="55"/>
    <x v="29"/>
    <x v="0"/>
    <x v="0"/>
    <s v="Xerox 1893"/>
    <n v="245.94"/>
    <n v="6"/>
    <n v="120.51"/>
    <x v="6"/>
    <x v="2"/>
  </r>
  <r>
    <n v="45126"/>
    <x v="55"/>
    <x v="29"/>
    <x v="0"/>
    <x v="3"/>
    <s v="Avery Printable Repositionable Plastic Tabs"/>
    <n v="8.6"/>
    <n v="1"/>
    <n v="4.04"/>
    <x v="6"/>
    <x v="2"/>
  </r>
  <r>
    <n v="45126"/>
    <x v="55"/>
    <x v="29"/>
    <x v="1"/>
    <x v="11"/>
    <s v="Hon 4-Shelf Metal Bookcases"/>
    <n v="504.9"/>
    <n v="5"/>
    <n v="126.23"/>
    <x v="6"/>
    <x v="2"/>
  </r>
  <r>
    <n v="45126"/>
    <x v="492"/>
    <x v="3"/>
    <x v="2"/>
    <x v="6"/>
    <s v="Griffin GC36547 PowerJolt SE Lightning Charger"/>
    <n v="35.979999999999997"/>
    <n v="2"/>
    <n v="4.5"/>
    <x v="6"/>
    <x v="2"/>
  </r>
  <r>
    <n v="45126"/>
    <x v="492"/>
    <x v="3"/>
    <x v="2"/>
    <x v="9"/>
    <s v="Logitech G35 7.1-Channel Surround Sound Headset"/>
    <n v="389.97"/>
    <n v="3"/>
    <n v="132.59"/>
    <x v="6"/>
    <x v="2"/>
  </r>
  <r>
    <n v="45127"/>
    <x v="137"/>
    <x v="20"/>
    <x v="2"/>
    <x v="6"/>
    <s v="invisibleSHIELD by ZAGG Smudge-Free Screen Protector"/>
    <n v="89.95"/>
    <n v="5"/>
    <n v="43.18"/>
    <x v="6"/>
    <x v="2"/>
  </r>
  <r>
    <n v="45128"/>
    <x v="369"/>
    <x v="2"/>
    <x v="0"/>
    <x v="3"/>
    <s v="GBC Instant Report Kit"/>
    <n v="1.94"/>
    <n v="1"/>
    <n v="-1.29"/>
    <x v="6"/>
    <x v="2"/>
  </r>
  <r>
    <n v="45128"/>
    <x v="739"/>
    <x v="10"/>
    <x v="0"/>
    <x v="4"/>
    <s v="Boston 16765 Mini Stand Up Battery Pencil Sharpener"/>
    <n v="18.66"/>
    <n v="2"/>
    <n v="1.4"/>
    <x v="6"/>
    <x v="2"/>
  </r>
  <r>
    <n v="45128"/>
    <x v="739"/>
    <x v="10"/>
    <x v="0"/>
    <x v="3"/>
    <s v="Wilson Jones 1&quot; Hanging DublLock Ring Binders"/>
    <n v="11.09"/>
    <n v="7"/>
    <n v="-8.1300000000000008"/>
    <x v="6"/>
    <x v="2"/>
  </r>
  <r>
    <n v="45128"/>
    <x v="739"/>
    <x v="10"/>
    <x v="0"/>
    <x v="2"/>
    <s v="Safco Steel Mobile File Cart"/>
    <n v="66.69"/>
    <n v="1"/>
    <n v="4.17"/>
    <x v="6"/>
    <x v="2"/>
  </r>
  <r>
    <n v="45128"/>
    <x v="739"/>
    <x v="10"/>
    <x v="0"/>
    <x v="2"/>
    <s v="Fellowes Mobile File Cart, Black"/>
    <n v="99.49"/>
    <n v="2"/>
    <n v="8.7100000000000009"/>
    <x v="6"/>
    <x v="2"/>
  </r>
  <r>
    <n v="45128"/>
    <x v="443"/>
    <x v="25"/>
    <x v="0"/>
    <x v="1"/>
    <s v="Avery 494"/>
    <n v="6.26"/>
    <n v="3"/>
    <n v="2.04"/>
    <x v="6"/>
    <x v="2"/>
  </r>
  <r>
    <n v="45128"/>
    <x v="443"/>
    <x v="25"/>
    <x v="1"/>
    <x v="5"/>
    <s v="Leather Task Chair, Black"/>
    <n v="363.92"/>
    <n v="5"/>
    <n v="0"/>
    <x v="6"/>
    <x v="2"/>
  </r>
  <r>
    <n v="45128"/>
    <x v="105"/>
    <x v="3"/>
    <x v="0"/>
    <x v="10"/>
    <s v="Ames Color-File Green Diamond Border X-ray Mailers"/>
    <n v="419.9"/>
    <n v="5"/>
    <n v="197.35"/>
    <x v="6"/>
    <x v="2"/>
  </r>
  <r>
    <n v="45128"/>
    <x v="105"/>
    <x v="3"/>
    <x v="0"/>
    <x v="1"/>
    <s v="Self-Adhesive Removable Labels"/>
    <n v="3.15"/>
    <n v="1"/>
    <n v="1.51"/>
    <x v="6"/>
    <x v="2"/>
  </r>
  <r>
    <n v="45129"/>
    <x v="729"/>
    <x v="3"/>
    <x v="0"/>
    <x v="1"/>
    <s v="Self-Adhesive Removable Labels"/>
    <n v="6.3"/>
    <n v="2"/>
    <n v="3.02"/>
    <x v="6"/>
    <x v="2"/>
  </r>
  <r>
    <n v="45129"/>
    <x v="740"/>
    <x v="2"/>
    <x v="0"/>
    <x v="4"/>
    <s v="12 Colored Short Pencils"/>
    <n v="4.16"/>
    <n v="2"/>
    <n v="0.36"/>
    <x v="6"/>
    <x v="2"/>
  </r>
  <r>
    <n v="45129"/>
    <x v="740"/>
    <x v="2"/>
    <x v="1"/>
    <x v="8"/>
    <s v="Master Caster Door Stop, Large Neon Orange"/>
    <n v="11.65"/>
    <n v="2"/>
    <n v="3.35"/>
    <x v="6"/>
    <x v="2"/>
  </r>
  <r>
    <n v="45129"/>
    <x v="380"/>
    <x v="14"/>
    <x v="2"/>
    <x v="9"/>
    <s v="Plantronics Audio 995 Wireless Stereo Headset"/>
    <n v="109.95"/>
    <n v="1"/>
    <n v="36.28"/>
    <x v="6"/>
    <x v="2"/>
  </r>
  <r>
    <n v="45129"/>
    <x v="380"/>
    <x v="14"/>
    <x v="0"/>
    <x v="2"/>
    <s v="Fellowes Staxonsteel Drawer Files"/>
    <n v="965.85"/>
    <n v="5"/>
    <n v="135.22"/>
    <x v="6"/>
    <x v="2"/>
  </r>
  <r>
    <n v="45129"/>
    <x v="380"/>
    <x v="14"/>
    <x v="0"/>
    <x v="4"/>
    <s v="Avery Hi-Liter Smear-Safe Highlighters"/>
    <n v="29.2"/>
    <n v="5"/>
    <n v="10.51"/>
    <x v="6"/>
    <x v="2"/>
  </r>
  <r>
    <n v="45129"/>
    <x v="380"/>
    <x v="14"/>
    <x v="0"/>
    <x v="0"/>
    <s v="Xerox 192"/>
    <n v="32.4"/>
    <n v="5"/>
    <n v="15.55"/>
    <x v="6"/>
    <x v="2"/>
  </r>
  <r>
    <n v="45129"/>
    <x v="61"/>
    <x v="17"/>
    <x v="0"/>
    <x v="14"/>
    <s v="Fiskars 8&quot; Scissors, 2/Pack"/>
    <n v="86.2"/>
    <n v="5"/>
    <n v="25"/>
    <x v="6"/>
    <x v="2"/>
  </r>
  <r>
    <n v="45129"/>
    <x v="591"/>
    <x v="36"/>
    <x v="0"/>
    <x v="12"/>
    <s v="Belkin F9H710-06 7 Outlet SurgeMaster Surge Protector"/>
    <n v="37.68"/>
    <n v="2"/>
    <n v="10.55"/>
    <x v="6"/>
    <x v="2"/>
  </r>
  <r>
    <n v="45129"/>
    <x v="591"/>
    <x v="36"/>
    <x v="0"/>
    <x v="0"/>
    <s v="Xerox 216"/>
    <n v="51.84"/>
    <n v="8"/>
    <n v="24.88"/>
    <x v="6"/>
    <x v="2"/>
  </r>
  <r>
    <n v="45129"/>
    <x v="591"/>
    <x v="36"/>
    <x v="1"/>
    <x v="8"/>
    <s v="Eldon Stackable Tray, Side-Load, Legal, Smoke"/>
    <n v="27.42"/>
    <n v="3"/>
    <n v="9.32"/>
    <x v="6"/>
    <x v="2"/>
  </r>
  <r>
    <n v="45129"/>
    <x v="591"/>
    <x v="36"/>
    <x v="0"/>
    <x v="3"/>
    <s v="Wilson Jones Easy Flow II Sheet Lifters"/>
    <n v="5.4"/>
    <n v="3"/>
    <n v="2.59"/>
    <x v="6"/>
    <x v="2"/>
  </r>
  <r>
    <n v="45130"/>
    <x v="403"/>
    <x v="16"/>
    <x v="0"/>
    <x v="4"/>
    <s v="Boston 16801 Nautilus Battery Pencil Sharpener"/>
    <n v="35.22"/>
    <n v="2"/>
    <n v="2.64"/>
    <x v="6"/>
    <x v="2"/>
  </r>
  <r>
    <n v="45130"/>
    <x v="403"/>
    <x v="16"/>
    <x v="0"/>
    <x v="12"/>
    <s v="Holmes Replacement Filter for HEPA Air Cleaner, Large Room"/>
    <n v="23.7"/>
    <n v="2"/>
    <n v="6.52"/>
    <x v="6"/>
    <x v="2"/>
  </r>
  <r>
    <n v="45130"/>
    <x v="403"/>
    <x v="16"/>
    <x v="2"/>
    <x v="15"/>
    <s v="Zebra GX420t Direct Thermal/Thermal Transfer Printer"/>
    <n v="265.48"/>
    <n v="1"/>
    <n v="-111.5"/>
    <x v="6"/>
    <x v="2"/>
  </r>
  <r>
    <n v="45130"/>
    <x v="82"/>
    <x v="1"/>
    <x v="0"/>
    <x v="3"/>
    <s v="GBC Laser Imprintable Binding System Covers, Desert Sand"/>
    <n v="11.42"/>
    <n v="4"/>
    <n v="-18.84"/>
    <x v="6"/>
    <x v="2"/>
  </r>
  <r>
    <n v="45130"/>
    <x v="74"/>
    <x v="0"/>
    <x v="0"/>
    <x v="4"/>
    <s v="Newell 339"/>
    <n v="4.45"/>
    <n v="2"/>
    <n v="0.33"/>
    <x v="6"/>
    <x v="2"/>
  </r>
  <r>
    <n v="45130"/>
    <x v="74"/>
    <x v="0"/>
    <x v="0"/>
    <x v="0"/>
    <s v="Xerox 231"/>
    <n v="5.18"/>
    <n v="1"/>
    <n v="1.81"/>
    <x v="6"/>
    <x v="2"/>
  </r>
  <r>
    <n v="45130"/>
    <x v="74"/>
    <x v="0"/>
    <x v="0"/>
    <x v="4"/>
    <s v="Boston 1645 Deluxe Heavier-Duty Electric Pencil Sharpener"/>
    <n v="175.92"/>
    <n v="5"/>
    <n v="15.39"/>
    <x v="6"/>
    <x v="2"/>
  </r>
  <r>
    <n v="45130"/>
    <x v="74"/>
    <x v="0"/>
    <x v="0"/>
    <x v="3"/>
    <s v="Storex Dura Pro Binders"/>
    <n v="4.75"/>
    <n v="4"/>
    <n v="-8.32"/>
    <x v="6"/>
    <x v="2"/>
  </r>
  <r>
    <n v="45130"/>
    <x v="74"/>
    <x v="0"/>
    <x v="0"/>
    <x v="14"/>
    <s v="Acme Elite Stainless Steel Scissors"/>
    <n v="13.34"/>
    <n v="2"/>
    <n v="1"/>
    <x v="6"/>
    <x v="2"/>
  </r>
  <r>
    <n v="45130"/>
    <x v="325"/>
    <x v="0"/>
    <x v="2"/>
    <x v="6"/>
    <s v="Griffin GC17055 Auxiliary Audio Cable"/>
    <n v="115.14"/>
    <n v="8"/>
    <n v="11.51"/>
    <x v="6"/>
    <x v="2"/>
  </r>
  <r>
    <n v="45131"/>
    <x v="504"/>
    <x v="20"/>
    <x v="1"/>
    <x v="5"/>
    <s v="Office Star - Contemporary Swivel Chair with Padded Adjustable Arms and Flex Back"/>
    <n v="253.76"/>
    <n v="2"/>
    <n v="31.02"/>
    <x v="6"/>
    <x v="2"/>
  </r>
  <r>
    <n v="45131"/>
    <x v="229"/>
    <x v="8"/>
    <x v="0"/>
    <x v="4"/>
    <s v="Panasonic KP-4ABK Battery-Operated Pencil Sharpener"/>
    <n v="73.2"/>
    <n v="5"/>
    <n v="21.23"/>
    <x v="6"/>
    <x v="2"/>
  </r>
  <r>
    <n v="45132"/>
    <x v="42"/>
    <x v="3"/>
    <x v="0"/>
    <x v="3"/>
    <s v="Clear Mylar Reinforcing Strips"/>
    <n v="119.62"/>
    <n v="8"/>
    <n v="40.369999999999997"/>
    <x v="6"/>
    <x v="2"/>
  </r>
  <r>
    <n v="45132"/>
    <x v="42"/>
    <x v="3"/>
    <x v="1"/>
    <x v="8"/>
    <s v="Howard Miller 14-1/2&quot; Diameter Chrome Round Wall Clock"/>
    <n v="255.76"/>
    <n v="4"/>
    <n v="81.84"/>
    <x v="6"/>
    <x v="2"/>
  </r>
  <r>
    <n v="45132"/>
    <x v="42"/>
    <x v="3"/>
    <x v="1"/>
    <x v="5"/>
    <s v="DMI Arturo Collection Mission-style Design Wood Chair"/>
    <n v="241.57"/>
    <n v="2"/>
    <n v="18.12"/>
    <x v="6"/>
    <x v="2"/>
  </r>
  <r>
    <n v="45132"/>
    <x v="42"/>
    <x v="3"/>
    <x v="1"/>
    <x v="8"/>
    <s v="Deflect-O Glasstique Clear Desk Accessories"/>
    <n v="69.3"/>
    <n v="9"/>
    <n v="22.87"/>
    <x v="6"/>
    <x v="2"/>
  </r>
  <r>
    <n v="45132"/>
    <x v="710"/>
    <x v="10"/>
    <x v="2"/>
    <x v="16"/>
    <s v="Hewlett Packard LaserJet 3310 Copier"/>
    <n v="1439.98"/>
    <n v="4"/>
    <n v="192"/>
    <x v="6"/>
    <x v="2"/>
  </r>
  <r>
    <n v="45132"/>
    <x v="768"/>
    <x v="3"/>
    <x v="0"/>
    <x v="7"/>
    <s v="OIC Binder Clips"/>
    <n v="21.48"/>
    <n v="6"/>
    <n v="10.74"/>
    <x v="6"/>
    <x v="2"/>
  </r>
  <r>
    <n v="45132"/>
    <x v="390"/>
    <x v="10"/>
    <x v="0"/>
    <x v="12"/>
    <s v="Tripp Lite Isotel 6 Outlet Surge Protector with Fax/Modem Protection"/>
    <n v="243.88"/>
    <n v="5"/>
    <n v="27.44"/>
    <x v="6"/>
    <x v="2"/>
  </r>
  <r>
    <n v="45132"/>
    <x v="484"/>
    <x v="0"/>
    <x v="0"/>
    <x v="1"/>
    <s v="Avery 493"/>
    <n v="15.71"/>
    <n v="4"/>
    <n v="5.7"/>
    <x v="6"/>
    <x v="2"/>
  </r>
  <r>
    <n v="45132"/>
    <x v="711"/>
    <x v="29"/>
    <x v="0"/>
    <x v="2"/>
    <s v="Akro Stacking Bins"/>
    <n v="7.89"/>
    <n v="1"/>
    <n v="0.32"/>
    <x v="6"/>
    <x v="2"/>
  </r>
  <r>
    <n v="45132"/>
    <x v="711"/>
    <x v="29"/>
    <x v="0"/>
    <x v="0"/>
    <s v="Advantus Motivational Note Cards"/>
    <n v="65.5"/>
    <n v="5"/>
    <n v="32.1"/>
    <x v="6"/>
    <x v="2"/>
  </r>
  <r>
    <n v="45132"/>
    <x v="711"/>
    <x v="29"/>
    <x v="1"/>
    <x v="13"/>
    <s v="Office Impressions End Table, 20-1/2&quot;H x 24&quot;W x 20&quot;D"/>
    <n v="2430.08"/>
    <n v="8"/>
    <n v="388.81"/>
    <x v="6"/>
    <x v="2"/>
  </r>
  <r>
    <n v="45132"/>
    <x v="307"/>
    <x v="6"/>
    <x v="0"/>
    <x v="3"/>
    <s v="Avery 3 1/2&quot; Diskette Storage Pages, 10/Pack"/>
    <n v="10.44"/>
    <n v="1"/>
    <n v="4.8"/>
    <x v="6"/>
    <x v="2"/>
  </r>
  <r>
    <n v="45132"/>
    <x v="734"/>
    <x v="0"/>
    <x v="0"/>
    <x v="10"/>
    <s v="Quality Park Security Envelopes"/>
    <n v="20.94"/>
    <n v="1"/>
    <n v="7.07"/>
    <x v="6"/>
    <x v="2"/>
  </r>
  <r>
    <n v="45132"/>
    <x v="288"/>
    <x v="3"/>
    <x v="0"/>
    <x v="4"/>
    <s v="Newell 325"/>
    <n v="37.17"/>
    <n v="9"/>
    <n v="11.15"/>
    <x v="6"/>
    <x v="2"/>
  </r>
  <r>
    <n v="45132"/>
    <x v="562"/>
    <x v="21"/>
    <x v="0"/>
    <x v="0"/>
    <s v="Speediset Carbonless Redi-Letter 7&quot; x 8 1/2&quot;"/>
    <n v="20.62"/>
    <n v="2"/>
    <n v="9.69"/>
    <x v="6"/>
    <x v="2"/>
  </r>
  <r>
    <n v="45132"/>
    <x v="562"/>
    <x v="21"/>
    <x v="2"/>
    <x v="9"/>
    <s v="Memorex Froggy Flash Drive 8 GB"/>
    <n v="124.25"/>
    <n v="7"/>
    <n v="48.46"/>
    <x v="6"/>
    <x v="2"/>
  </r>
  <r>
    <n v="45132"/>
    <x v="562"/>
    <x v="21"/>
    <x v="2"/>
    <x v="6"/>
    <s v="LG Electronics Tone+ HBS-730 Bluetooth Headset"/>
    <n v="297.55"/>
    <n v="5"/>
    <n v="83.31"/>
    <x v="6"/>
    <x v="2"/>
  </r>
  <r>
    <n v="45132"/>
    <x v="562"/>
    <x v="21"/>
    <x v="1"/>
    <x v="5"/>
    <s v="Office Star Flex Back Scooter Chair with Aluminum Finish Frame"/>
    <n v="403.56"/>
    <n v="4"/>
    <n v="96.85"/>
    <x v="6"/>
    <x v="2"/>
  </r>
  <r>
    <n v="45132"/>
    <x v="562"/>
    <x v="21"/>
    <x v="1"/>
    <x v="8"/>
    <s v="Eldon Expressions Desk Accessory, Wood Photo Frame, Mahogany"/>
    <n v="95.2"/>
    <n v="5"/>
    <n v="27.61"/>
    <x v="6"/>
    <x v="2"/>
  </r>
  <r>
    <n v="45135"/>
    <x v="528"/>
    <x v="14"/>
    <x v="0"/>
    <x v="7"/>
    <s v="Staples"/>
    <n v="20.440000000000001"/>
    <n v="7"/>
    <n v="9.1999999999999993"/>
    <x v="6"/>
    <x v="2"/>
  </r>
  <r>
    <n v="45135"/>
    <x v="528"/>
    <x v="14"/>
    <x v="0"/>
    <x v="0"/>
    <s v="Xerox 1889"/>
    <n v="109.92"/>
    <n v="2"/>
    <n v="53.86"/>
    <x v="6"/>
    <x v="2"/>
  </r>
  <r>
    <n v="45135"/>
    <x v="580"/>
    <x v="3"/>
    <x v="0"/>
    <x v="1"/>
    <s v="Avery 495"/>
    <n v="18.899999999999999"/>
    <n v="3"/>
    <n v="8.69"/>
    <x v="6"/>
    <x v="2"/>
  </r>
  <r>
    <n v="45135"/>
    <x v="635"/>
    <x v="2"/>
    <x v="1"/>
    <x v="11"/>
    <s v="Safco Value Mate Series Steel Bookcases, Baked Enamel Finish on Steel, Gray"/>
    <n v="177.45"/>
    <n v="5"/>
    <n v="-78.08"/>
    <x v="6"/>
    <x v="2"/>
  </r>
  <r>
    <n v="45135"/>
    <x v="635"/>
    <x v="2"/>
    <x v="0"/>
    <x v="3"/>
    <s v="GBC Ibimaster 500 Manual ProClick Binding System"/>
    <n v="1369.76"/>
    <n v="6"/>
    <n v="-913.18"/>
    <x v="6"/>
    <x v="2"/>
  </r>
  <r>
    <n v="45135"/>
    <x v="635"/>
    <x v="2"/>
    <x v="0"/>
    <x v="12"/>
    <s v="Hoover Replacement Belts For Soft Guard &amp; Commercial Ltweight Upright Vacs, 2/Pk"/>
    <n v="9.48"/>
    <n v="3"/>
    <n v="0.71"/>
    <x v="6"/>
    <x v="2"/>
  </r>
  <r>
    <n v="45135"/>
    <x v="429"/>
    <x v="0"/>
    <x v="1"/>
    <x v="8"/>
    <s v="Eldon Image Series Desk Accessories, Ebony"/>
    <n v="24.7"/>
    <n v="5"/>
    <n v="-9.8800000000000008"/>
    <x v="6"/>
    <x v="2"/>
  </r>
  <r>
    <n v="45135"/>
    <x v="429"/>
    <x v="0"/>
    <x v="1"/>
    <x v="8"/>
    <s v="Tenex Chairmat w/ Average Lip, 45&quot; x 53&quot;"/>
    <n v="302.72000000000003"/>
    <n v="5"/>
    <n v="-378.4"/>
    <x v="6"/>
    <x v="2"/>
  </r>
  <r>
    <n v="45136"/>
    <x v="4"/>
    <x v="2"/>
    <x v="0"/>
    <x v="2"/>
    <s v="Gould Plastics 9-Pocket Panel Bin, 18-3/8w x 5-1/4d x 20-1/2h, Black"/>
    <n v="84.78"/>
    <n v="2"/>
    <n v="-16.96"/>
    <x v="6"/>
    <x v="2"/>
  </r>
  <r>
    <n v="45136"/>
    <x v="517"/>
    <x v="16"/>
    <x v="0"/>
    <x v="3"/>
    <s v="Avery Triangle Shaped Sheet Lifters, Black, 2/Pack"/>
    <n v="2.21"/>
    <n v="3"/>
    <n v="-1.48"/>
    <x v="6"/>
    <x v="2"/>
  </r>
  <r>
    <n v="45136"/>
    <x v="718"/>
    <x v="25"/>
    <x v="0"/>
    <x v="2"/>
    <s v="Fellowes High-Stak Drawer Files"/>
    <n v="704.76"/>
    <n v="5"/>
    <n v="26.43"/>
    <x v="6"/>
    <x v="2"/>
  </r>
  <r>
    <n v="45136"/>
    <x v="718"/>
    <x v="25"/>
    <x v="0"/>
    <x v="3"/>
    <s v="Premier Elliptical Ring Binder, Black"/>
    <n v="27.4"/>
    <n v="3"/>
    <n v="-20.09"/>
    <x v="6"/>
    <x v="2"/>
  </r>
  <r>
    <n v="45137"/>
    <x v="471"/>
    <x v="0"/>
    <x v="0"/>
    <x v="3"/>
    <s v="GBC VeloBind Cover Sets"/>
    <n v="9.26"/>
    <n v="3"/>
    <n v="-13.9"/>
    <x v="6"/>
    <x v="2"/>
  </r>
  <r>
    <n v="45137"/>
    <x v="175"/>
    <x v="1"/>
    <x v="0"/>
    <x v="1"/>
    <s v="Avery 498"/>
    <n v="9.25"/>
    <n v="4"/>
    <n v="3.12"/>
    <x v="6"/>
    <x v="2"/>
  </r>
  <r>
    <n v="45137"/>
    <x v="175"/>
    <x v="1"/>
    <x v="0"/>
    <x v="2"/>
    <s v="Tennsco 16-Compartment Lockers with Coat Rack"/>
    <n v="1036.6199999999999"/>
    <n v="2"/>
    <n v="51.83"/>
    <x v="6"/>
    <x v="2"/>
  </r>
  <r>
    <n v="45137"/>
    <x v="274"/>
    <x v="3"/>
    <x v="0"/>
    <x v="12"/>
    <s v="Hoover Shoulder Vac Commercial Portable Vacuum"/>
    <n v="715.64"/>
    <n v="2"/>
    <n v="178.91"/>
    <x v="6"/>
    <x v="2"/>
  </r>
  <r>
    <n v="45138"/>
    <x v="318"/>
    <x v="14"/>
    <x v="0"/>
    <x v="12"/>
    <s v="Honeywell Quietcare HEPA Air Cleaner"/>
    <n v="283.14"/>
    <n v="4"/>
    <n v="72.36"/>
    <x v="6"/>
    <x v="2"/>
  </r>
  <r>
    <n v="45138"/>
    <x v="318"/>
    <x v="14"/>
    <x v="2"/>
    <x v="6"/>
    <s v="ClearOne Communications CHAT 70 OCÂ Speaker Phone"/>
    <n v="635.96"/>
    <n v="4"/>
    <n v="165.35"/>
    <x v="6"/>
    <x v="2"/>
  </r>
  <r>
    <n v="45138"/>
    <x v="318"/>
    <x v="14"/>
    <x v="2"/>
    <x v="6"/>
    <s v="Polycom SoundPoint Pro SE-225 Corded phone"/>
    <n v="118.99"/>
    <n v="1"/>
    <n v="33.32"/>
    <x v="6"/>
    <x v="2"/>
  </r>
  <r>
    <n v="45138"/>
    <x v="318"/>
    <x v="14"/>
    <x v="1"/>
    <x v="8"/>
    <s v="Eldon ClusterMat Chair Mat with Cordless Antistatic Protection"/>
    <n v="272.94"/>
    <n v="3"/>
    <n v="30.02"/>
    <x v="6"/>
    <x v="2"/>
  </r>
  <r>
    <n v="45138"/>
    <x v="123"/>
    <x v="3"/>
    <x v="1"/>
    <x v="13"/>
    <s v="Laminate Occasional Tables"/>
    <n v="863.13"/>
    <n v="7"/>
    <n v="-32.369999999999997"/>
    <x v="6"/>
    <x v="2"/>
  </r>
  <r>
    <n v="45139"/>
    <x v="113"/>
    <x v="0"/>
    <x v="0"/>
    <x v="0"/>
    <s v="Easy-staple paper"/>
    <n v="19.649999999999999"/>
    <n v="2"/>
    <n v="6.63"/>
    <x v="7"/>
    <x v="2"/>
  </r>
  <r>
    <n v="45139"/>
    <x v="93"/>
    <x v="3"/>
    <x v="2"/>
    <x v="6"/>
    <s v="Apple iPhone 5"/>
    <n v="1039.73"/>
    <n v="2"/>
    <n v="90.98"/>
    <x v="7"/>
    <x v="2"/>
  </r>
  <r>
    <n v="45139"/>
    <x v="93"/>
    <x v="3"/>
    <x v="0"/>
    <x v="12"/>
    <s v="Belkin F5C206VTEL 6 Outlet Surge"/>
    <n v="45.96"/>
    <n v="2"/>
    <n v="13.79"/>
    <x v="7"/>
    <x v="2"/>
  </r>
  <r>
    <n v="45139"/>
    <x v="580"/>
    <x v="2"/>
    <x v="1"/>
    <x v="8"/>
    <s v="Eldon 500 Class Desk Accessories"/>
    <n v="19.309999999999999"/>
    <n v="2"/>
    <n v="3.14"/>
    <x v="7"/>
    <x v="2"/>
  </r>
  <r>
    <n v="45140"/>
    <x v="45"/>
    <x v="3"/>
    <x v="1"/>
    <x v="13"/>
    <s v="Barricks Non-Folding Utility Table with Steel Legs, Laminate Tops"/>
    <n v="136.46"/>
    <n v="2"/>
    <n v="15.35"/>
    <x v="7"/>
    <x v="2"/>
  </r>
  <r>
    <n v="45140"/>
    <x v="45"/>
    <x v="3"/>
    <x v="2"/>
    <x v="6"/>
    <s v="Nortel Business Series Terminal T7208 Digital phone"/>
    <n v="333.58"/>
    <n v="3"/>
    <n v="33.36"/>
    <x v="7"/>
    <x v="2"/>
  </r>
  <r>
    <n v="45140"/>
    <x v="45"/>
    <x v="3"/>
    <x v="0"/>
    <x v="3"/>
    <s v="XtraLife ClearVue Slant-D Ring Binders by Cardinal"/>
    <n v="12.54"/>
    <n v="2"/>
    <n v="4.7"/>
    <x v="7"/>
    <x v="2"/>
  </r>
  <r>
    <n v="45141"/>
    <x v="769"/>
    <x v="39"/>
    <x v="0"/>
    <x v="10"/>
    <s v="Tyvek  Top-Opening Peel &amp; Seel Envelopes, Plain White"/>
    <n v="81.540000000000006"/>
    <n v="3"/>
    <n v="38.32"/>
    <x v="7"/>
    <x v="2"/>
  </r>
  <r>
    <n v="45141"/>
    <x v="769"/>
    <x v="39"/>
    <x v="2"/>
    <x v="9"/>
    <s v="Sony Micro Vault Click 4 GB USB 2.0 Flash Drive"/>
    <n v="167.28"/>
    <n v="12"/>
    <n v="23.42"/>
    <x v="7"/>
    <x v="2"/>
  </r>
  <r>
    <n v="45142"/>
    <x v="770"/>
    <x v="6"/>
    <x v="0"/>
    <x v="14"/>
    <s v="Acme 10&quot; Easy Grip Assistive Scissors"/>
    <n v="35.06"/>
    <n v="2"/>
    <n v="10.52"/>
    <x v="7"/>
    <x v="2"/>
  </r>
  <r>
    <n v="45142"/>
    <x v="770"/>
    <x v="6"/>
    <x v="0"/>
    <x v="1"/>
    <s v="Avery 476"/>
    <n v="4.13"/>
    <n v="1"/>
    <n v="1.9"/>
    <x v="7"/>
    <x v="2"/>
  </r>
  <r>
    <n v="45142"/>
    <x v="770"/>
    <x v="6"/>
    <x v="1"/>
    <x v="8"/>
    <s v="Advantus Panel Wall Certificate Holder - 8.5x11"/>
    <n v="109.8"/>
    <n v="9"/>
    <n v="46.12"/>
    <x v="7"/>
    <x v="2"/>
  </r>
  <r>
    <n v="45142"/>
    <x v="770"/>
    <x v="6"/>
    <x v="0"/>
    <x v="1"/>
    <s v="Avery 478"/>
    <n v="9.82"/>
    <n v="2"/>
    <n v="4.8099999999999996"/>
    <x v="7"/>
    <x v="2"/>
  </r>
  <r>
    <n v="45142"/>
    <x v="565"/>
    <x v="1"/>
    <x v="0"/>
    <x v="3"/>
    <s v="Ibico Presentation Index for Binding Systems"/>
    <n v="3.98"/>
    <n v="5"/>
    <n v="-6.57"/>
    <x v="7"/>
    <x v="2"/>
  </r>
  <r>
    <n v="45142"/>
    <x v="49"/>
    <x v="3"/>
    <x v="2"/>
    <x v="6"/>
    <s v="Mitel 5320 IP Phone VoIP phone"/>
    <n v="302.38"/>
    <n v="2"/>
    <n v="30.24"/>
    <x v="7"/>
    <x v="2"/>
  </r>
  <r>
    <n v="45142"/>
    <x v="49"/>
    <x v="3"/>
    <x v="0"/>
    <x v="3"/>
    <s v="Wilson Jones Leather-Like Binders with DublLock Round Rings"/>
    <n v="20.95"/>
    <n v="3"/>
    <n v="7.07"/>
    <x v="7"/>
    <x v="2"/>
  </r>
  <r>
    <n v="45142"/>
    <x v="49"/>
    <x v="3"/>
    <x v="0"/>
    <x v="3"/>
    <s v="Pressboard Covers with Storage Hooks, 9 1/2&quot; x 11&quot;, Light Blue"/>
    <n v="11.78"/>
    <n v="3"/>
    <n v="3.98"/>
    <x v="7"/>
    <x v="2"/>
  </r>
  <r>
    <n v="45143"/>
    <x v="591"/>
    <x v="33"/>
    <x v="0"/>
    <x v="4"/>
    <s v="Boston Model 1800 Electric Pencil Sharpener, Gray"/>
    <n v="197.05"/>
    <n v="7"/>
    <n v="59.12"/>
    <x v="7"/>
    <x v="2"/>
  </r>
  <r>
    <n v="45144"/>
    <x v="123"/>
    <x v="20"/>
    <x v="0"/>
    <x v="0"/>
    <s v="Easy-staple paper"/>
    <n v="70.88"/>
    <n v="2"/>
    <n v="33.31"/>
    <x v="7"/>
    <x v="2"/>
  </r>
  <r>
    <n v="45144"/>
    <x v="339"/>
    <x v="3"/>
    <x v="2"/>
    <x v="6"/>
    <s v="Panasonic KX-TG6844B Expandable Digital Cordless Telephone"/>
    <n v="211.17"/>
    <n v="4"/>
    <n v="18.48"/>
    <x v="7"/>
    <x v="2"/>
  </r>
  <r>
    <n v="45144"/>
    <x v="272"/>
    <x v="20"/>
    <x v="0"/>
    <x v="4"/>
    <s v="Dixon Prang Watercolor Pencils, 10-Color Set with Brush"/>
    <n v="38.340000000000003"/>
    <n v="9"/>
    <n v="15.72"/>
    <x v="7"/>
    <x v="2"/>
  </r>
  <r>
    <n v="45145"/>
    <x v="360"/>
    <x v="22"/>
    <x v="2"/>
    <x v="9"/>
    <s v="LogitechÂ Illuminated - Keyboard"/>
    <n v="179.97"/>
    <n v="3"/>
    <n v="86.39"/>
    <x v="7"/>
    <x v="2"/>
  </r>
  <r>
    <n v="45146"/>
    <x v="453"/>
    <x v="0"/>
    <x v="0"/>
    <x v="7"/>
    <s v="OIC Bulk Pack Metal Binder Clips"/>
    <n v="11.17"/>
    <n v="4"/>
    <n v="3.63"/>
    <x v="7"/>
    <x v="2"/>
  </r>
  <r>
    <n v="45146"/>
    <x v="453"/>
    <x v="0"/>
    <x v="0"/>
    <x v="0"/>
    <s v="Ink Jet Note and Greeting Cards, 8-1/2&quot; x 5-1/2&quot; Card Size"/>
    <n v="53.95"/>
    <n v="3"/>
    <n v="17.53"/>
    <x v="7"/>
    <x v="2"/>
  </r>
  <r>
    <n v="45146"/>
    <x v="619"/>
    <x v="29"/>
    <x v="0"/>
    <x v="7"/>
    <s v="Alliance Super-Size Bands, Assorted Sizes"/>
    <n v="23.34"/>
    <n v="3"/>
    <n v="0.23"/>
    <x v="7"/>
    <x v="2"/>
  </r>
  <r>
    <n v="45146"/>
    <x v="683"/>
    <x v="3"/>
    <x v="1"/>
    <x v="13"/>
    <s v="Chromcraft 48&quot; x 96&quot; Racetrack Double Pedestal Table"/>
    <n v="513.02"/>
    <n v="2"/>
    <n v="12.83"/>
    <x v="7"/>
    <x v="2"/>
  </r>
  <r>
    <n v="45146"/>
    <x v="683"/>
    <x v="3"/>
    <x v="0"/>
    <x v="12"/>
    <s v="Kensington 4 Outlet MasterPiece Compact Power Control Center"/>
    <n v="487.92"/>
    <n v="6"/>
    <n v="136.62"/>
    <x v="7"/>
    <x v="2"/>
  </r>
  <r>
    <n v="45146"/>
    <x v="683"/>
    <x v="3"/>
    <x v="0"/>
    <x v="3"/>
    <s v="Acco Hanging Data Binders"/>
    <n v="15.24"/>
    <n v="5"/>
    <n v="5.33"/>
    <x v="7"/>
    <x v="2"/>
  </r>
  <r>
    <n v="45146"/>
    <x v="309"/>
    <x v="39"/>
    <x v="0"/>
    <x v="0"/>
    <s v="Xerox 1954"/>
    <n v="10.56"/>
    <n v="2"/>
    <n v="4.75"/>
    <x v="7"/>
    <x v="2"/>
  </r>
  <r>
    <n v="45147"/>
    <x v="454"/>
    <x v="25"/>
    <x v="0"/>
    <x v="0"/>
    <s v="Xerox 199"/>
    <n v="30.82"/>
    <n v="9"/>
    <n v="9.6300000000000008"/>
    <x v="7"/>
    <x v="2"/>
  </r>
  <r>
    <n v="45147"/>
    <x v="454"/>
    <x v="25"/>
    <x v="2"/>
    <x v="6"/>
    <s v="Apple EarPods with Remote and Mic"/>
    <n v="44.78"/>
    <n v="2"/>
    <n v="4.4800000000000004"/>
    <x v="7"/>
    <x v="2"/>
  </r>
  <r>
    <n v="45147"/>
    <x v="454"/>
    <x v="25"/>
    <x v="0"/>
    <x v="12"/>
    <s v="Kensington 7 Outlet MasterPiece Power Center"/>
    <n v="569.54"/>
    <n v="4"/>
    <n v="64.069999999999993"/>
    <x v="7"/>
    <x v="2"/>
  </r>
  <r>
    <n v="45147"/>
    <x v="292"/>
    <x v="15"/>
    <x v="0"/>
    <x v="3"/>
    <s v="Tuff Stuff Recycled Round Ring Binders"/>
    <n v="4.34"/>
    <n v="3"/>
    <n v="-3.04"/>
    <x v="7"/>
    <x v="2"/>
  </r>
  <r>
    <n v="45147"/>
    <x v="292"/>
    <x v="15"/>
    <x v="0"/>
    <x v="3"/>
    <s v="Avery Durable Slant Ring Binders"/>
    <n v="11.88"/>
    <n v="5"/>
    <n v="-7.92"/>
    <x v="7"/>
    <x v="2"/>
  </r>
  <r>
    <n v="45149"/>
    <x v="428"/>
    <x v="39"/>
    <x v="0"/>
    <x v="0"/>
    <s v="Xerox 202"/>
    <n v="32.4"/>
    <n v="5"/>
    <n v="15.55"/>
    <x v="7"/>
    <x v="2"/>
  </r>
  <r>
    <n v="45149"/>
    <x v="428"/>
    <x v="39"/>
    <x v="0"/>
    <x v="3"/>
    <s v="Avery Hanging File Binders"/>
    <n v="41.86"/>
    <n v="7"/>
    <n v="19.260000000000002"/>
    <x v="7"/>
    <x v="2"/>
  </r>
  <r>
    <n v="45149"/>
    <x v="428"/>
    <x v="39"/>
    <x v="0"/>
    <x v="3"/>
    <s v="Premium Transparent Presentation Covers, No Pattern/Clear, 8 1/2&quot; x 11&quot;"/>
    <n v="77.56"/>
    <n v="2"/>
    <n v="35.68"/>
    <x v="7"/>
    <x v="2"/>
  </r>
  <r>
    <n v="45150"/>
    <x v="641"/>
    <x v="30"/>
    <x v="0"/>
    <x v="0"/>
    <s v="Xerox 224"/>
    <n v="6.48"/>
    <n v="1"/>
    <n v="3.11"/>
    <x v="7"/>
    <x v="2"/>
  </r>
  <r>
    <n v="45150"/>
    <x v="752"/>
    <x v="0"/>
    <x v="2"/>
    <x v="9"/>
    <s v="Logitech diNovo Edge Keyboard"/>
    <n v="1399.94"/>
    <n v="7"/>
    <n v="52.5"/>
    <x v="7"/>
    <x v="2"/>
  </r>
  <r>
    <n v="45150"/>
    <x v="288"/>
    <x v="20"/>
    <x v="1"/>
    <x v="5"/>
    <s v="Global Geo Office Task Chair, Gray"/>
    <n v="145.76"/>
    <n v="2"/>
    <n v="-8.1"/>
    <x v="7"/>
    <x v="2"/>
  </r>
  <r>
    <n v="45150"/>
    <x v="599"/>
    <x v="16"/>
    <x v="1"/>
    <x v="13"/>
    <s v="BPI Conference Tables"/>
    <n v="562.29"/>
    <n v="7"/>
    <n v="-255.59"/>
    <x v="7"/>
    <x v="2"/>
  </r>
  <r>
    <n v="45150"/>
    <x v="377"/>
    <x v="20"/>
    <x v="1"/>
    <x v="13"/>
    <s v="Chromcraft Round Conference Tables"/>
    <n v="209.15"/>
    <n v="2"/>
    <n v="-66.23"/>
    <x v="7"/>
    <x v="2"/>
  </r>
  <r>
    <n v="45150"/>
    <x v="377"/>
    <x v="20"/>
    <x v="0"/>
    <x v="2"/>
    <s v="Tennsco 6- and 18-Compartment Lockers"/>
    <n v="1591.02"/>
    <n v="6"/>
    <n v="286.38"/>
    <x v="7"/>
    <x v="2"/>
  </r>
  <r>
    <n v="45150"/>
    <x v="35"/>
    <x v="2"/>
    <x v="0"/>
    <x v="4"/>
    <s v="Boston 16765 Mini Stand Up Battery Pencil Sharpener"/>
    <n v="37.31"/>
    <n v="4"/>
    <n v="2.8"/>
    <x v="7"/>
    <x v="2"/>
  </r>
  <r>
    <n v="45151"/>
    <x v="313"/>
    <x v="25"/>
    <x v="0"/>
    <x v="3"/>
    <s v="Acco Translucent Poly Ring Binders"/>
    <n v="11.23"/>
    <n v="8"/>
    <n v="-8.24"/>
    <x v="7"/>
    <x v="2"/>
  </r>
  <r>
    <n v="45151"/>
    <x v="313"/>
    <x v="25"/>
    <x v="0"/>
    <x v="0"/>
    <s v="Easy-staple paper"/>
    <n v="10.27"/>
    <n v="3"/>
    <n v="3.21"/>
    <x v="7"/>
    <x v="2"/>
  </r>
  <r>
    <n v="45151"/>
    <x v="161"/>
    <x v="21"/>
    <x v="1"/>
    <x v="11"/>
    <s v="O'Sullivan Living Dimensions 2-Shelf Bookcases"/>
    <n v="241.96"/>
    <n v="2"/>
    <n v="24.2"/>
    <x v="7"/>
    <x v="2"/>
  </r>
  <r>
    <n v="45151"/>
    <x v="161"/>
    <x v="21"/>
    <x v="0"/>
    <x v="3"/>
    <s v="Avery Round Ring Poly Binders"/>
    <n v="8.52"/>
    <n v="3"/>
    <n v="4.17"/>
    <x v="7"/>
    <x v="2"/>
  </r>
  <r>
    <n v="45151"/>
    <x v="459"/>
    <x v="8"/>
    <x v="0"/>
    <x v="12"/>
    <s v="Staple holder"/>
    <n v="17.34"/>
    <n v="2"/>
    <n v="4.68"/>
    <x v="7"/>
    <x v="2"/>
  </r>
  <r>
    <n v="45151"/>
    <x v="459"/>
    <x v="8"/>
    <x v="2"/>
    <x v="9"/>
    <s v="Sony 64GB Class 10 Micro SDHC R40 Memory Card"/>
    <n v="71.98"/>
    <n v="2"/>
    <n v="15.12"/>
    <x v="7"/>
    <x v="2"/>
  </r>
  <r>
    <n v="45151"/>
    <x v="503"/>
    <x v="6"/>
    <x v="0"/>
    <x v="3"/>
    <s v="Avery Heavy-Duty EZD  Binder With Locking Rings"/>
    <n v="22.32"/>
    <n v="4"/>
    <n v="10.71"/>
    <x v="7"/>
    <x v="2"/>
  </r>
  <r>
    <n v="45151"/>
    <x v="503"/>
    <x v="6"/>
    <x v="0"/>
    <x v="1"/>
    <s v="Alphabetical Labels for Top Tab Filing"/>
    <n v="103.6"/>
    <n v="7"/>
    <n v="51.8"/>
    <x v="7"/>
    <x v="2"/>
  </r>
  <r>
    <n v="45151"/>
    <x v="189"/>
    <x v="0"/>
    <x v="0"/>
    <x v="14"/>
    <s v="Premier Electric Letter Opener"/>
    <n v="185.38"/>
    <n v="2"/>
    <n v="-34.76"/>
    <x v="7"/>
    <x v="2"/>
  </r>
  <r>
    <n v="45151"/>
    <x v="189"/>
    <x v="0"/>
    <x v="0"/>
    <x v="12"/>
    <s v="3.6 Cubic Foot Counter Height Office Refrigerator"/>
    <n v="58.92"/>
    <n v="1"/>
    <n v="-153.19999999999999"/>
    <x v="7"/>
    <x v="2"/>
  </r>
  <r>
    <n v="45152"/>
    <x v="747"/>
    <x v="3"/>
    <x v="0"/>
    <x v="0"/>
    <s v="Array Memo Cubes"/>
    <n v="15.54"/>
    <n v="3"/>
    <n v="7.61"/>
    <x v="7"/>
    <x v="2"/>
  </r>
  <r>
    <n v="45152"/>
    <x v="747"/>
    <x v="3"/>
    <x v="2"/>
    <x v="15"/>
    <s v="Texas Instruments TI-34 Scientific Calculator"/>
    <n v="105.55"/>
    <n v="6"/>
    <n v="35.619999999999997"/>
    <x v="7"/>
    <x v="2"/>
  </r>
  <r>
    <n v="45152"/>
    <x v="546"/>
    <x v="15"/>
    <x v="0"/>
    <x v="0"/>
    <s v="Xerox 200"/>
    <n v="15.55"/>
    <n v="3"/>
    <n v="5.44"/>
    <x v="7"/>
    <x v="2"/>
  </r>
  <r>
    <n v="45152"/>
    <x v="153"/>
    <x v="10"/>
    <x v="2"/>
    <x v="6"/>
    <s v="Cisco IP Phone 7961G-GE VoIP phone"/>
    <n v="259.89999999999998"/>
    <n v="2"/>
    <n v="-56.31"/>
    <x v="7"/>
    <x v="2"/>
  </r>
  <r>
    <n v="45152"/>
    <x v="153"/>
    <x v="10"/>
    <x v="2"/>
    <x v="6"/>
    <s v="Plantronics Voyager Pro Legend"/>
    <n v="247.19"/>
    <n v="2"/>
    <n v="-49.44"/>
    <x v="7"/>
    <x v="2"/>
  </r>
  <r>
    <n v="45152"/>
    <x v="153"/>
    <x v="10"/>
    <x v="2"/>
    <x v="9"/>
    <s v="Logitech G500s Laser Gaming Mouse with Adjustable Weight Tuning"/>
    <n v="279.95999999999998"/>
    <n v="5"/>
    <n v="48.99"/>
    <x v="7"/>
    <x v="2"/>
  </r>
  <r>
    <n v="45153"/>
    <x v="297"/>
    <x v="26"/>
    <x v="0"/>
    <x v="3"/>
    <s v="Premium Transparent Presentation Covers by GBC"/>
    <n v="18.88"/>
    <n v="3"/>
    <n v="-13.85"/>
    <x v="7"/>
    <x v="2"/>
  </r>
  <r>
    <n v="45153"/>
    <x v="297"/>
    <x v="26"/>
    <x v="0"/>
    <x v="12"/>
    <s v="Tripp Lite TLP810NET Broadband Surge for Modem/Fax"/>
    <n v="122.33"/>
    <n v="3"/>
    <n v="12.23"/>
    <x v="7"/>
    <x v="2"/>
  </r>
  <r>
    <n v="45153"/>
    <x v="563"/>
    <x v="3"/>
    <x v="2"/>
    <x v="6"/>
    <s v="Nokia Lumia 521 (T-Mobile)"/>
    <n v="71.98"/>
    <n v="3"/>
    <n v="7.2"/>
    <x v="7"/>
    <x v="2"/>
  </r>
  <r>
    <n v="45153"/>
    <x v="563"/>
    <x v="3"/>
    <x v="0"/>
    <x v="1"/>
    <s v="Avery 488"/>
    <n v="3.15"/>
    <n v="1"/>
    <n v="1.51"/>
    <x v="7"/>
    <x v="2"/>
  </r>
  <r>
    <n v="45153"/>
    <x v="405"/>
    <x v="16"/>
    <x v="2"/>
    <x v="6"/>
    <s v="HTC One Mini"/>
    <n v="705.54"/>
    <n v="7"/>
    <n v="70.55"/>
    <x v="7"/>
    <x v="2"/>
  </r>
  <r>
    <n v="45153"/>
    <x v="757"/>
    <x v="25"/>
    <x v="1"/>
    <x v="5"/>
    <s v="Hon Olson Stacker Stools"/>
    <n v="225.3"/>
    <n v="2"/>
    <n v="22.53"/>
    <x v="7"/>
    <x v="2"/>
  </r>
  <r>
    <n v="45153"/>
    <x v="649"/>
    <x v="3"/>
    <x v="1"/>
    <x v="8"/>
    <s v="Luxo Professional Magnifying Clamp-On Fluorescent Lamps"/>
    <n v="312.02999999999997"/>
    <n v="3"/>
    <n v="43.68"/>
    <x v="7"/>
    <x v="2"/>
  </r>
  <r>
    <n v="45153"/>
    <x v="649"/>
    <x v="3"/>
    <x v="0"/>
    <x v="2"/>
    <s v="Perma STOR-ALL Hanging File Box, 13 1/8&quot;W x 12 1/4&quot;D x 10 1/2&quot;H"/>
    <n v="17.940000000000001"/>
    <n v="3"/>
    <n v="3.05"/>
    <x v="7"/>
    <x v="2"/>
  </r>
  <r>
    <n v="45153"/>
    <x v="649"/>
    <x v="3"/>
    <x v="2"/>
    <x v="6"/>
    <s v="AT&amp;T 841000 Phone"/>
    <n v="165.6"/>
    <n v="3"/>
    <n v="10.35"/>
    <x v="7"/>
    <x v="2"/>
  </r>
  <r>
    <n v="45153"/>
    <x v="649"/>
    <x v="3"/>
    <x v="0"/>
    <x v="0"/>
    <s v="Rediform S.O.S. 1-Up Phone Message Bk, 4-1/4x3-1/16 Bk, 1 Form/Pg, 40 Messages/Bk, 3/Pk"/>
    <n v="37.520000000000003"/>
    <n v="4"/>
    <n v="18.010000000000002"/>
    <x v="7"/>
    <x v="2"/>
  </r>
  <r>
    <n v="45154"/>
    <x v="500"/>
    <x v="3"/>
    <x v="0"/>
    <x v="10"/>
    <s v="Convenience Packs of Business Envelopes"/>
    <n v="10.86"/>
    <n v="3"/>
    <n v="5.0999999999999996"/>
    <x v="7"/>
    <x v="2"/>
  </r>
  <r>
    <n v="45154"/>
    <x v="771"/>
    <x v="3"/>
    <x v="1"/>
    <x v="13"/>
    <s v="Barricks 18&quot; x 48&quot; Non-Folding Utility Table with Bottom Storage Shelf"/>
    <n v="161.28"/>
    <n v="2"/>
    <n v="12.1"/>
    <x v="7"/>
    <x v="2"/>
  </r>
  <r>
    <n v="45154"/>
    <x v="355"/>
    <x v="3"/>
    <x v="0"/>
    <x v="0"/>
    <s v="Xerox 1931"/>
    <n v="32.4"/>
    <n v="5"/>
    <n v="15.55"/>
    <x v="7"/>
    <x v="2"/>
  </r>
  <r>
    <n v="45155"/>
    <x v="685"/>
    <x v="22"/>
    <x v="0"/>
    <x v="3"/>
    <s v="Acco Pressboard Covers with Storage Hooks, 14 7/8&quot; x 11&quot;, Light Blue"/>
    <n v="15.71"/>
    <n v="4"/>
    <n v="5.7"/>
    <x v="7"/>
    <x v="2"/>
  </r>
  <r>
    <n v="45156"/>
    <x v="698"/>
    <x v="20"/>
    <x v="0"/>
    <x v="12"/>
    <s v="Belkin 7 Outlet SurgeMaster II"/>
    <n v="355.32"/>
    <n v="9"/>
    <n v="99.49"/>
    <x v="7"/>
    <x v="2"/>
  </r>
  <r>
    <n v="45156"/>
    <x v="480"/>
    <x v="20"/>
    <x v="2"/>
    <x v="6"/>
    <s v="GE DSL Phone Line Filter"/>
    <n v="39.99"/>
    <n v="1"/>
    <n v="11.6"/>
    <x v="7"/>
    <x v="2"/>
  </r>
  <r>
    <n v="45156"/>
    <x v="40"/>
    <x v="0"/>
    <x v="0"/>
    <x v="3"/>
    <s v="GBC Wire Binding Combs"/>
    <n v="2.0699999999999998"/>
    <n v="1"/>
    <n v="-3.41"/>
    <x v="7"/>
    <x v="2"/>
  </r>
  <r>
    <n v="45156"/>
    <x v="40"/>
    <x v="0"/>
    <x v="0"/>
    <x v="0"/>
    <s v="Advantus Motivational Note Cards"/>
    <n v="83.84"/>
    <n v="8"/>
    <n v="30.39"/>
    <x v="7"/>
    <x v="2"/>
  </r>
  <r>
    <n v="45156"/>
    <x v="338"/>
    <x v="0"/>
    <x v="1"/>
    <x v="8"/>
    <s v="Staple-based wall hangings"/>
    <n v="9.5500000000000007"/>
    <n v="3"/>
    <n v="-3.82"/>
    <x v="7"/>
    <x v="2"/>
  </r>
  <r>
    <n v="45156"/>
    <x v="338"/>
    <x v="0"/>
    <x v="1"/>
    <x v="8"/>
    <s v="OIC Stacking Trays"/>
    <n v="5.34"/>
    <n v="4"/>
    <n v="-2.14"/>
    <x v="7"/>
    <x v="2"/>
  </r>
  <r>
    <n v="45157"/>
    <x v="218"/>
    <x v="20"/>
    <x v="0"/>
    <x v="3"/>
    <s v="Surelock Post Binders"/>
    <n v="146.69"/>
    <n v="6"/>
    <n v="55.01"/>
    <x v="7"/>
    <x v="2"/>
  </r>
  <r>
    <n v="45157"/>
    <x v="218"/>
    <x v="20"/>
    <x v="0"/>
    <x v="3"/>
    <s v="Ibico EB-19 Dual Function Manual Binding System"/>
    <n v="276.77999999999997"/>
    <n v="2"/>
    <n v="89.95"/>
    <x v="7"/>
    <x v="2"/>
  </r>
  <r>
    <n v="45157"/>
    <x v="218"/>
    <x v="20"/>
    <x v="0"/>
    <x v="3"/>
    <s v="Cardinal HOLDit! Binder Insert Strips,Extra Strips"/>
    <n v="25.32"/>
    <n v="5"/>
    <n v="9.18"/>
    <x v="7"/>
    <x v="2"/>
  </r>
  <r>
    <n v="45158"/>
    <x v="233"/>
    <x v="14"/>
    <x v="2"/>
    <x v="6"/>
    <s v="SKILCRAFT Telephone Shoulder Rest, 2&quot; x 6.5&quot; x 2.5&quot;, Black"/>
    <n v="14.78"/>
    <n v="2"/>
    <n v="3.99"/>
    <x v="7"/>
    <x v="2"/>
  </r>
  <r>
    <n v="45159"/>
    <x v="720"/>
    <x v="25"/>
    <x v="0"/>
    <x v="1"/>
    <s v="Avery 49"/>
    <n v="9.2200000000000006"/>
    <n v="4"/>
    <n v="3.34"/>
    <x v="7"/>
    <x v="2"/>
  </r>
  <r>
    <n v="45159"/>
    <x v="720"/>
    <x v="25"/>
    <x v="0"/>
    <x v="14"/>
    <s v="Acme 10&quot; Easy Grip Assistive Scissors"/>
    <n v="28.05"/>
    <n v="2"/>
    <n v="3.51"/>
    <x v="7"/>
    <x v="2"/>
  </r>
  <r>
    <n v="45159"/>
    <x v="81"/>
    <x v="2"/>
    <x v="1"/>
    <x v="13"/>
    <s v="Iceberg OfficeWorks 42&quot; Round Tables"/>
    <n v="815.29"/>
    <n v="9"/>
    <n v="-339.71"/>
    <x v="7"/>
    <x v="2"/>
  </r>
  <r>
    <n v="45159"/>
    <x v="759"/>
    <x v="3"/>
    <x v="0"/>
    <x v="3"/>
    <s v="Avery Durable Slant Ring Binders"/>
    <n v="12.67"/>
    <n v="2"/>
    <n v="4.75"/>
    <x v="7"/>
    <x v="2"/>
  </r>
  <r>
    <n v="45159"/>
    <x v="759"/>
    <x v="3"/>
    <x v="2"/>
    <x v="6"/>
    <s v="Motorola HK250 Universal Bluetooth Headset"/>
    <n v="91.96"/>
    <n v="5"/>
    <n v="-20.69"/>
    <x v="7"/>
    <x v="2"/>
  </r>
  <r>
    <n v="45159"/>
    <x v="759"/>
    <x v="3"/>
    <x v="2"/>
    <x v="9"/>
    <s v="LogitechÂ Gaming G510s - Keyboard"/>
    <n v="254.97"/>
    <n v="3"/>
    <n v="91.79"/>
    <x v="7"/>
    <x v="2"/>
  </r>
  <r>
    <n v="45159"/>
    <x v="759"/>
    <x v="3"/>
    <x v="2"/>
    <x v="6"/>
    <s v="Anker Astro Mini 3000mAh Ultra-Compact Portable Charger"/>
    <n v="31.98"/>
    <n v="2"/>
    <n v="-8"/>
    <x v="7"/>
    <x v="2"/>
  </r>
  <r>
    <n v="45159"/>
    <x v="759"/>
    <x v="3"/>
    <x v="1"/>
    <x v="13"/>
    <s v="Bretford CR8500 Series Meeting Room Furniture"/>
    <n v="2887.06"/>
    <n v="9"/>
    <n v="180.44"/>
    <x v="7"/>
    <x v="2"/>
  </r>
  <r>
    <n v="45159"/>
    <x v="759"/>
    <x v="3"/>
    <x v="0"/>
    <x v="0"/>
    <s v="Xerox 1997"/>
    <n v="12.96"/>
    <n v="2"/>
    <n v="6.22"/>
    <x v="7"/>
    <x v="2"/>
  </r>
  <r>
    <n v="45159"/>
    <x v="759"/>
    <x v="3"/>
    <x v="0"/>
    <x v="0"/>
    <s v="Xerox 1928"/>
    <n v="47.52"/>
    <n v="9"/>
    <n v="21.38"/>
    <x v="7"/>
    <x v="2"/>
  </r>
  <r>
    <n v="45159"/>
    <x v="468"/>
    <x v="22"/>
    <x v="0"/>
    <x v="3"/>
    <s v="Avery Durable Slant Ring Binders With Label Holder"/>
    <n v="33.44"/>
    <n v="10"/>
    <n v="11.7"/>
    <x v="7"/>
    <x v="2"/>
  </r>
  <r>
    <n v="45159"/>
    <x v="144"/>
    <x v="20"/>
    <x v="1"/>
    <x v="5"/>
    <s v="Leather Task Chair, Black"/>
    <n v="573.16999999999996"/>
    <n v="7"/>
    <n v="63.69"/>
    <x v="7"/>
    <x v="2"/>
  </r>
  <r>
    <n v="45160"/>
    <x v="353"/>
    <x v="10"/>
    <x v="0"/>
    <x v="12"/>
    <s v="Tripp Lite Isotel 8 Ultra 8 Outlet Metal Surge"/>
    <n v="113.55"/>
    <n v="2"/>
    <n v="8.52"/>
    <x v="7"/>
    <x v="2"/>
  </r>
  <r>
    <n v="45160"/>
    <x v="353"/>
    <x v="10"/>
    <x v="0"/>
    <x v="3"/>
    <s v="Avery Durable Poly Binders"/>
    <n v="3.32"/>
    <n v="2"/>
    <n v="-2.65"/>
    <x v="7"/>
    <x v="2"/>
  </r>
  <r>
    <n v="45160"/>
    <x v="353"/>
    <x v="10"/>
    <x v="0"/>
    <x v="10"/>
    <s v="Airmail Envelopes"/>
    <n v="134.29"/>
    <n v="2"/>
    <n v="45.32"/>
    <x v="7"/>
    <x v="2"/>
  </r>
  <r>
    <n v="45160"/>
    <x v="118"/>
    <x v="0"/>
    <x v="0"/>
    <x v="3"/>
    <s v="GBC Standard Recycled Report Covers, Clear Plastic Sheets"/>
    <n v="4.3099999999999996"/>
    <n v="2"/>
    <n v="-6.9"/>
    <x v="7"/>
    <x v="2"/>
  </r>
  <r>
    <n v="45160"/>
    <x v="320"/>
    <x v="11"/>
    <x v="0"/>
    <x v="3"/>
    <s v="GBC Imprintable Covers"/>
    <n v="26.35"/>
    <n v="8"/>
    <n v="-18.45"/>
    <x v="7"/>
    <x v="2"/>
  </r>
  <r>
    <n v="45160"/>
    <x v="486"/>
    <x v="22"/>
    <x v="0"/>
    <x v="0"/>
    <s v="Xerox 202"/>
    <n v="19.440000000000001"/>
    <n v="3"/>
    <n v="9.33"/>
    <x v="7"/>
    <x v="2"/>
  </r>
  <r>
    <n v="45160"/>
    <x v="529"/>
    <x v="26"/>
    <x v="1"/>
    <x v="8"/>
    <s v="Dana Halogen Swing-Arm Architect Lamp"/>
    <n v="98.33"/>
    <n v="3"/>
    <n v="9.83"/>
    <x v="7"/>
    <x v="2"/>
  </r>
  <r>
    <n v="45160"/>
    <x v="203"/>
    <x v="3"/>
    <x v="0"/>
    <x v="4"/>
    <s v="Newell 346"/>
    <n v="5.76"/>
    <n v="2"/>
    <n v="1.67"/>
    <x v="7"/>
    <x v="2"/>
  </r>
  <r>
    <n v="45161"/>
    <x v="772"/>
    <x v="0"/>
    <x v="0"/>
    <x v="2"/>
    <s v="SAFCO Boltless Steel Shelving"/>
    <n v="727.3"/>
    <n v="8"/>
    <n v="-172.73"/>
    <x v="7"/>
    <x v="2"/>
  </r>
  <r>
    <n v="45161"/>
    <x v="772"/>
    <x v="0"/>
    <x v="1"/>
    <x v="8"/>
    <s v="Flat Face Poster Frame"/>
    <n v="22.61"/>
    <n v="3"/>
    <n v="-10.17"/>
    <x v="7"/>
    <x v="2"/>
  </r>
  <r>
    <n v="45161"/>
    <x v="772"/>
    <x v="0"/>
    <x v="2"/>
    <x v="9"/>
    <s v="WD My Passport Ultra 2TB Portable External Hard Drive"/>
    <n v="666.4"/>
    <n v="7"/>
    <n v="-33.32"/>
    <x v="7"/>
    <x v="2"/>
  </r>
  <r>
    <n v="45161"/>
    <x v="282"/>
    <x v="22"/>
    <x v="2"/>
    <x v="15"/>
    <s v="Okidata C331dn Printer"/>
    <n v="837.6"/>
    <n v="3"/>
    <n v="62.82"/>
    <x v="7"/>
    <x v="2"/>
  </r>
  <r>
    <n v="45161"/>
    <x v="282"/>
    <x v="22"/>
    <x v="0"/>
    <x v="10"/>
    <s v="Tyvek  Top-Opening Peel &amp; Seel Envelopes, Plain White"/>
    <n v="135.9"/>
    <n v="5"/>
    <n v="63.87"/>
    <x v="7"/>
    <x v="2"/>
  </r>
  <r>
    <n v="45161"/>
    <x v="282"/>
    <x v="22"/>
    <x v="0"/>
    <x v="0"/>
    <s v="Xerox 1978"/>
    <n v="34.68"/>
    <n v="6"/>
    <n v="16.989999999999998"/>
    <x v="7"/>
    <x v="2"/>
  </r>
  <r>
    <n v="45161"/>
    <x v="282"/>
    <x v="22"/>
    <x v="1"/>
    <x v="5"/>
    <s v="Office Star Flex Back Scooter Chair with White Frame"/>
    <n v="532.70000000000005"/>
    <n v="6"/>
    <n v="-39.950000000000003"/>
    <x v="7"/>
    <x v="2"/>
  </r>
  <r>
    <n v="45161"/>
    <x v="282"/>
    <x v="22"/>
    <x v="0"/>
    <x v="12"/>
    <s v="Acco Six-Outlet Power Strip, 4' Cord Length"/>
    <n v="43.1"/>
    <n v="5"/>
    <n v="11.21"/>
    <x v="7"/>
    <x v="2"/>
  </r>
  <r>
    <n v="45161"/>
    <x v="282"/>
    <x v="22"/>
    <x v="0"/>
    <x v="14"/>
    <s v="Acme Rosewood Handle Letter Opener"/>
    <n v="15.88"/>
    <n v="4"/>
    <n v="0.16"/>
    <x v="7"/>
    <x v="2"/>
  </r>
  <r>
    <n v="45161"/>
    <x v="359"/>
    <x v="20"/>
    <x v="0"/>
    <x v="4"/>
    <s v="Dixon Prang Watercolor Pencils, 10-Color Set with Brush"/>
    <n v="21.3"/>
    <n v="5"/>
    <n v="8.73"/>
    <x v="7"/>
    <x v="2"/>
  </r>
  <r>
    <n v="45161"/>
    <x v="359"/>
    <x v="20"/>
    <x v="0"/>
    <x v="12"/>
    <s v="1.7 Cubic Foot Compact &quot;Cube&quot; Office Refrigerators"/>
    <n v="1040.8"/>
    <n v="5"/>
    <n v="281.02"/>
    <x v="7"/>
    <x v="2"/>
  </r>
  <r>
    <n v="45161"/>
    <x v="359"/>
    <x v="20"/>
    <x v="0"/>
    <x v="4"/>
    <s v="Newell 331"/>
    <n v="29.34"/>
    <n v="6"/>
    <n v="7.92"/>
    <x v="7"/>
    <x v="2"/>
  </r>
  <r>
    <n v="45161"/>
    <x v="338"/>
    <x v="21"/>
    <x v="0"/>
    <x v="1"/>
    <s v="Permanent Self-Adhesive File Folder Labels for Typewriters, 1 1/8 x 3 1/2, White"/>
    <n v="25.2"/>
    <n v="4"/>
    <n v="11.59"/>
    <x v="7"/>
    <x v="2"/>
  </r>
  <r>
    <n v="45161"/>
    <x v="338"/>
    <x v="21"/>
    <x v="0"/>
    <x v="1"/>
    <s v="Avery 515"/>
    <n v="37.590000000000003"/>
    <n v="3"/>
    <n v="17.670000000000002"/>
    <x v="7"/>
    <x v="2"/>
  </r>
  <r>
    <n v="45161"/>
    <x v="338"/>
    <x v="21"/>
    <x v="0"/>
    <x v="2"/>
    <s v="Pizazz Global Quick File"/>
    <n v="14.97"/>
    <n v="1"/>
    <n v="4.1900000000000004"/>
    <x v="7"/>
    <x v="2"/>
  </r>
  <r>
    <n v="45161"/>
    <x v="338"/>
    <x v="21"/>
    <x v="2"/>
    <x v="9"/>
    <s v="Maxell 4.7GB DVD+R 5/Pack"/>
    <n v="1.98"/>
    <n v="2"/>
    <n v="0.89"/>
    <x v="7"/>
    <x v="2"/>
  </r>
  <r>
    <n v="45164"/>
    <x v="334"/>
    <x v="3"/>
    <x v="0"/>
    <x v="7"/>
    <s v="Advantus SlideClip Paper Clips"/>
    <n v="10.23"/>
    <n v="3"/>
    <n v="4.91"/>
    <x v="7"/>
    <x v="2"/>
  </r>
  <r>
    <n v="45164"/>
    <x v="334"/>
    <x v="3"/>
    <x v="0"/>
    <x v="0"/>
    <s v="Xerox 1979"/>
    <n v="154.9"/>
    <n v="5"/>
    <n v="69.709999999999994"/>
    <x v="7"/>
    <x v="2"/>
  </r>
  <r>
    <n v="45164"/>
    <x v="49"/>
    <x v="0"/>
    <x v="2"/>
    <x v="9"/>
    <s v="Logitech G700s Rechargeable Gaming Mouse"/>
    <n v="159.97999999999999"/>
    <n v="2"/>
    <n v="44"/>
    <x v="7"/>
    <x v="2"/>
  </r>
  <r>
    <n v="45164"/>
    <x v="49"/>
    <x v="0"/>
    <x v="1"/>
    <x v="5"/>
    <s v="Hon Deluxe Fabric Upholstered Stacking Chairs"/>
    <n v="1024.72"/>
    <n v="6"/>
    <n v="-29.28"/>
    <x v="7"/>
    <x v="2"/>
  </r>
  <r>
    <n v="45164"/>
    <x v="309"/>
    <x v="22"/>
    <x v="0"/>
    <x v="0"/>
    <s v="Xerox 1931"/>
    <n v="6.48"/>
    <n v="1"/>
    <n v="3.11"/>
    <x v="7"/>
    <x v="2"/>
  </r>
  <r>
    <n v="45164"/>
    <x v="351"/>
    <x v="3"/>
    <x v="1"/>
    <x v="5"/>
    <s v="Global Troy Executive Leather Low-Back Tilter"/>
    <n v="1603.14"/>
    <n v="4"/>
    <n v="100.2"/>
    <x v="7"/>
    <x v="2"/>
  </r>
  <r>
    <n v="45164"/>
    <x v="422"/>
    <x v="2"/>
    <x v="0"/>
    <x v="4"/>
    <s v="Binney &amp; Smith inkTank Erasable Pocket Highlighter, Chisel Tip, Yellow"/>
    <n v="5.47"/>
    <n v="3"/>
    <n v="1.64"/>
    <x v="7"/>
    <x v="2"/>
  </r>
  <r>
    <n v="45164"/>
    <x v="422"/>
    <x v="2"/>
    <x v="2"/>
    <x v="9"/>
    <s v="Logitech Trackman Marble Mouse"/>
    <n v="47.98"/>
    <n v="2"/>
    <n v="13.2"/>
    <x v="7"/>
    <x v="2"/>
  </r>
  <r>
    <n v="45164"/>
    <x v="324"/>
    <x v="3"/>
    <x v="0"/>
    <x v="4"/>
    <s v="Newell Chalk Holder"/>
    <n v="8.26"/>
    <n v="2"/>
    <n v="3.8"/>
    <x v="7"/>
    <x v="2"/>
  </r>
  <r>
    <n v="45164"/>
    <x v="696"/>
    <x v="20"/>
    <x v="2"/>
    <x v="6"/>
    <s v="Samsung Replacement EH64AVFWE Premium Headset"/>
    <n v="33"/>
    <n v="6"/>
    <n v="8.25"/>
    <x v="7"/>
    <x v="2"/>
  </r>
  <r>
    <n v="45164"/>
    <x v="696"/>
    <x v="20"/>
    <x v="2"/>
    <x v="9"/>
    <s v="Plantronics Audio 478 Stereo USB Headset"/>
    <n v="249.95"/>
    <n v="5"/>
    <n v="87.48"/>
    <x v="7"/>
    <x v="2"/>
  </r>
  <r>
    <n v="45164"/>
    <x v="301"/>
    <x v="21"/>
    <x v="2"/>
    <x v="9"/>
    <s v="Memorex Micro Travel Drive 16 GB"/>
    <n v="47.97"/>
    <n v="3"/>
    <n v="14.87"/>
    <x v="7"/>
    <x v="2"/>
  </r>
  <r>
    <n v="45164"/>
    <x v="182"/>
    <x v="14"/>
    <x v="0"/>
    <x v="0"/>
    <s v="Xerox 1950"/>
    <n v="11.56"/>
    <n v="2"/>
    <n v="5.66"/>
    <x v="7"/>
    <x v="2"/>
  </r>
  <r>
    <n v="45164"/>
    <x v="182"/>
    <x v="14"/>
    <x v="2"/>
    <x v="6"/>
    <s v="ClearSounds CSC500 Amplified Spirit Phone Corded phone"/>
    <n v="209.97"/>
    <n v="3"/>
    <n v="58.79"/>
    <x v="7"/>
    <x v="2"/>
  </r>
  <r>
    <n v="45164"/>
    <x v="182"/>
    <x v="14"/>
    <x v="1"/>
    <x v="13"/>
    <s v="Hon 4060 Series Tables"/>
    <n v="447.84"/>
    <n v="4"/>
    <n v="98.52"/>
    <x v="7"/>
    <x v="2"/>
  </r>
  <r>
    <n v="45164"/>
    <x v="182"/>
    <x v="14"/>
    <x v="2"/>
    <x v="9"/>
    <s v="NETGEAR AC1750 Dual Band GigabitÂ Smart WiFi Router"/>
    <n v="479.97"/>
    <n v="3"/>
    <n v="163.19"/>
    <x v="7"/>
    <x v="2"/>
  </r>
  <r>
    <n v="45164"/>
    <x v="182"/>
    <x v="14"/>
    <x v="0"/>
    <x v="4"/>
    <s v="Newell 335"/>
    <n v="8.64"/>
    <n v="3"/>
    <n v="2.5099999999999998"/>
    <x v="7"/>
    <x v="2"/>
  </r>
  <r>
    <n v="45164"/>
    <x v="21"/>
    <x v="4"/>
    <x v="1"/>
    <x v="8"/>
    <s v="Deflect-o Glass Clear Studded Chair Mats"/>
    <n v="186.54"/>
    <n v="3"/>
    <n v="41.04"/>
    <x v="7"/>
    <x v="2"/>
  </r>
  <r>
    <n v="45164"/>
    <x v="687"/>
    <x v="20"/>
    <x v="0"/>
    <x v="3"/>
    <s v="Deluxe Heavy-Duty Vinyl Round Ring Binder"/>
    <n v="146.69"/>
    <n v="8"/>
    <n v="45.84"/>
    <x v="7"/>
    <x v="2"/>
  </r>
  <r>
    <n v="45164"/>
    <x v="642"/>
    <x v="16"/>
    <x v="0"/>
    <x v="0"/>
    <s v="Xerox 1944"/>
    <n v="31.01"/>
    <n v="1"/>
    <n v="11.24"/>
    <x v="7"/>
    <x v="2"/>
  </r>
  <r>
    <n v="45165"/>
    <x v="567"/>
    <x v="0"/>
    <x v="0"/>
    <x v="14"/>
    <s v="Martin-Yale Premier Letter Opener"/>
    <n v="51.52"/>
    <n v="5"/>
    <n v="-10.95"/>
    <x v="7"/>
    <x v="2"/>
  </r>
  <r>
    <n v="45165"/>
    <x v="567"/>
    <x v="0"/>
    <x v="0"/>
    <x v="0"/>
    <s v="Ampad Gold Fibre Wirebound Steno Books, 6&quot; x 9&quot;, Gregg Ruled"/>
    <n v="3.53"/>
    <n v="1"/>
    <n v="1.1499999999999999"/>
    <x v="7"/>
    <x v="2"/>
  </r>
  <r>
    <n v="45165"/>
    <x v="567"/>
    <x v="0"/>
    <x v="0"/>
    <x v="0"/>
    <s v="Xerox 196"/>
    <n v="4.62"/>
    <n v="1"/>
    <n v="1.68"/>
    <x v="7"/>
    <x v="2"/>
  </r>
  <r>
    <n v="45165"/>
    <x v="567"/>
    <x v="0"/>
    <x v="0"/>
    <x v="14"/>
    <s v="Fiskars 8&quot; Scissors, 2/Pack"/>
    <n v="55.17"/>
    <n v="4"/>
    <n v="6.21"/>
    <x v="7"/>
    <x v="2"/>
  </r>
  <r>
    <n v="45165"/>
    <x v="764"/>
    <x v="32"/>
    <x v="0"/>
    <x v="0"/>
    <s v="Xerox 1919"/>
    <n v="122.97"/>
    <n v="3"/>
    <n v="60.26"/>
    <x v="7"/>
    <x v="2"/>
  </r>
  <r>
    <n v="45165"/>
    <x v="764"/>
    <x v="32"/>
    <x v="1"/>
    <x v="13"/>
    <s v="SAFCO PlanMaster Heigh-Adjustable Drafting Table Base, 43w x 30d x 30-37h, Black"/>
    <n v="244.62"/>
    <n v="1"/>
    <n v="20.97"/>
    <x v="7"/>
    <x v="2"/>
  </r>
  <r>
    <n v="45165"/>
    <x v="764"/>
    <x v="32"/>
    <x v="2"/>
    <x v="6"/>
    <s v="PureGear Roll-On Screen Protector"/>
    <n v="59.97"/>
    <n v="3"/>
    <n v="28.79"/>
    <x v="7"/>
    <x v="2"/>
  </r>
  <r>
    <n v="45165"/>
    <x v="764"/>
    <x v="32"/>
    <x v="0"/>
    <x v="0"/>
    <s v="Southworth 25% Cotton Linen-Finish Paper &amp; Envelopes"/>
    <n v="81.540000000000006"/>
    <n v="9"/>
    <n v="36.69"/>
    <x v="7"/>
    <x v="2"/>
  </r>
  <r>
    <n v="45165"/>
    <x v="764"/>
    <x v="32"/>
    <x v="0"/>
    <x v="7"/>
    <s v="Staples"/>
    <n v="11.68"/>
    <n v="4"/>
    <n v="5.26"/>
    <x v="7"/>
    <x v="2"/>
  </r>
  <r>
    <n v="45165"/>
    <x v="764"/>
    <x v="32"/>
    <x v="0"/>
    <x v="3"/>
    <s v="Wilson Jones Clip &amp; Carry Folder Binder Tool for Ring Binders, Clear"/>
    <n v="29"/>
    <n v="5"/>
    <n v="13.92"/>
    <x v="7"/>
    <x v="2"/>
  </r>
  <r>
    <n v="45165"/>
    <x v="735"/>
    <x v="0"/>
    <x v="0"/>
    <x v="2"/>
    <s v="Portfile Personal File Boxes"/>
    <n v="14.16"/>
    <n v="1"/>
    <n v="1.06"/>
    <x v="7"/>
    <x v="2"/>
  </r>
  <r>
    <n v="45165"/>
    <x v="735"/>
    <x v="0"/>
    <x v="0"/>
    <x v="0"/>
    <s v="Southworth 25% Cotton Premium Laser Paper and Envelopes"/>
    <n v="79.92"/>
    <n v="5"/>
    <n v="27.97"/>
    <x v="7"/>
    <x v="2"/>
  </r>
  <r>
    <n v="45165"/>
    <x v="551"/>
    <x v="16"/>
    <x v="0"/>
    <x v="1"/>
    <s v="Avery 484"/>
    <n v="9.2200000000000006"/>
    <n v="4"/>
    <n v="3.34"/>
    <x v="7"/>
    <x v="2"/>
  </r>
  <r>
    <n v="45166"/>
    <x v="330"/>
    <x v="26"/>
    <x v="0"/>
    <x v="0"/>
    <s v="Wirebound Four 2-3/4 x 5 Forms per Page, 400 Sets per Book"/>
    <n v="15.48"/>
    <n v="3"/>
    <n v="5.61"/>
    <x v="7"/>
    <x v="2"/>
  </r>
  <r>
    <n v="45166"/>
    <x v="330"/>
    <x v="26"/>
    <x v="2"/>
    <x v="6"/>
    <s v="AT&amp;T 17929 Lendline Telephone"/>
    <n v="108.58"/>
    <n v="3"/>
    <n v="8.14"/>
    <x v="7"/>
    <x v="2"/>
  </r>
  <r>
    <n v="45166"/>
    <x v="717"/>
    <x v="0"/>
    <x v="0"/>
    <x v="3"/>
    <s v="Angle-D Binders with Locking Rings, Label Holders"/>
    <n v="13.14"/>
    <n v="9"/>
    <n v="-21.68"/>
    <x v="7"/>
    <x v="2"/>
  </r>
  <r>
    <n v="45166"/>
    <x v="717"/>
    <x v="0"/>
    <x v="0"/>
    <x v="3"/>
    <s v="GBC ProClick Spines for 32-Hole Punch"/>
    <n v="10.02"/>
    <n v="4"/>
    <n v="-16.54"/>
    <x v="7"/>
    <x v="2"/>
  </r>
  <r>
    <n v="45166"/>
    <x v="717"/>
    <x v="0"/>
    <x v="1"/>
    <x v="11"/>
    <s v="Sauder Camden County Collection Libraries, Planked Cherry Finish"/>
    <n v="156.37"/>
    <n v="2"/>
    <n v="-52.89"/>
    <x v="7"/>
    <x v="2"/>
  </r>
  <r>
    <n v="45166"/>
    <x v="615"/>
    <x v="10"/>
    <x v="0"/>
    <x v="3"/>
    <s v="GBC VeloBinder Strips"/>
    <n v="18.43"/>
    <n v="8"/>
    <n v="-12.29"/>
    <x v="7"/>
    <x v="2"/>
  </r>
  <r>
    <n v="45167"/>
    <x v="81"/>
    <x v="1"/>
    <x v="0"/>
    <x v="0"/>
    <s v="Avery Personal Creations Heavyweight Cards"/>
    <n v="64.62"/>
    <n v="7"/>
    <n v="22.62"/>
    <x v="7"/>
    <x v="2"/>
  </r>
  <r>
    <n v="45167"/>
    <x v="81"/>
    <x v="1"/>
    <x v="2"/>
    <x v="9"/>
    <s v="SanDisk Ultra 64 GB MicroSDHC Class 10 Memory Card"/>
    <n v="95.98"/>
    <n v="3"/>
    <n v="-10.8"/>
    <x v="7"/>
    <x v="2"/>
  </r>
  <r>
    <n v="45167"/>
    <x v="81"/>
    <x v="1"/>
    <x v="0"/>
    <x v="3"/>
    <s v="Avery Hidden Tab Dividers for Binding Systems"/>
    <n v="1.79"/>
    <n v="3"/>
    <n v="-3.04"/>
    <x v="7"/>
    <x v="2"/>
  </r>
  <r>
    <n v="45167"/>
    <x v="692"/>
    <x v="38"/>
    <x v="0"/>
    <x v="14"/>
    <s v="Acme Forged Steel Scissors with Black Enamel Handles"/>
    <n v="27.93"/>
    <n v="3"/>
    <n v="8.1"/>
    <x v="7"/>
    <x v="2"/>
  </r>
  <r>
    <n v="45167"/>
    <x v="690"/>
    <x v="20"/>
    <x v="2"/>
    <x v="6"/>
    <s v="Samsung Replacement EH64AVFWE Premium Headset"/>
    <n v="22"/>
    <n v="4"/>
    <n v="5.5"/>
    <x v="7"/>
    <x v="2"/>
  </r>
  <r>
    <n v="45167"/>
    <x v="169"/>
    <x v="2"/>
    <x v="1"/>
    <x v="13"/>
    <s v="Barricks 18&quot; x 48&quot; Non-Folding Utility Table with Bottom Storage Shelf"/>
    <n v="241.92"/>
    <n v="4"/>
    <n v="-56.45"/>
    <x v="7"/>
    <x v="2"/>
  </r>
  <r>
    <n v="45167"/>
    <x v="169"/>
    <x v="2"/>
    <x v="1"/>
    <x v="11"/>
    <s v="O'Sullivan 5-Shelf Heavy-Duty Bookcases"/>
    <n v="163.88"/>
    <n v="4"/>
    <n v="-81.94"/>
    <x v="7"/>
    <x v="2"/>
  </r>
  <r>
    <n v="45167"/>
    <x v="169"/>
    <x v="2"/>
    <x v="0"/>
    <x v="3"/>
    <s v="Fellowes Black Plastic Comb Bindings"/>
    <n v="3.49"/>
    <n v="2"/>
    <n v="-2.79"/>
    <x v="7"/>
    <x v="2"/>
  </r>
  <r>
    <n v="45167"/>
    <x v="169"/>
    <x v="2"/>
    <x v="0"/>
    <x v="7"/>
    <s v="Revere Boxed Rubber Bands by Revere"/>
    <n v="10.58"/>
    <n v="7"/>
    <n v="-2.38"/>
    <x v="7"/>
    <x v="2"/>
  </r>
  <r>
    <n v="45168"/>
    <x v="487"/>
    <x v="2"/>
    <x v="2"/>
    <x v="6"/>
    <s v="Aastra 57i VoIP phone"/>
    <n v="290.89999999999998"/>
    <n v="3"/>
    <n v="-67.88"/>
    <x v="7"/>
    <x v="2"/>
  </r>
  <r>
    <n v="45168"/>
    <x v="487"/>
    <x v="2"/>
    <x v="0"/>
    <x v="2"/>
    <s v="File Shuttle II and Handi-File, Black"/>
    <n v="54.22"/>
    <n v="2"/>
    <n v="3.39"/>
    <x v="7"/>
    <x v="2"/>
  </r>
  <r>
    <n v="45168"/>
    <x v="487"/>
    <x v="2"/>
    <x v="1"/>
    <x v="5"/>
    <s v="Hon 2090 Â“Pillow SoftÂ” Series Mid Back Swivel/Tilt Chairs"/>
    <n v="786.74"/>
    <n v="4"/>
    <n v="-258.5"/>
    <x v="7"/>
    <x v="2"/>
  </r>
  <r>
    <n v="45168"/>
    <x v="487"/>
    <x v="2"/>
    <x v="0"/>
    <x v="1"/>
    <s v="Round Specialty Laser Printer Labels"/>
    <n v="100.24"/>
    <n v="10"/>
    <n v="33.83"/>
    <x v="7"/>
    <x v="2"/>
  </r>
  <r>
    <n v="45168"/>
    <x v="487"/>
    <x v="2"/>
    <x v="0"/>
    <x v="3"/>
    <s v="GBC Premium Transparent Covers with Diagonal Lined Pattern"/>
    <n v="37.76"/>
    <n v="6"/>
    <n v="-27.69"/>
    <x v="7"/>
    <x v="2"/>
  </r>
  <r>
    <n v="45168"/>
    <x v="100"/>
    <x v="3"/>
    <x v="1"/>
    <x v="8"/>
    <s v="Executive Impressions 10&quot; Spectator Wall Clock"/>
    <n v="47.04"/>
    <n v="4"/>
    <n v="15.99"/>
    <x v="7"/>
    <x v="2"/>
  </r>
  <r>
    <n v="45168"/>
    <x v="100"/>
    <x v="3"/>
    <x v="2"/>
    <x v="6"/>
    <s v="Panasonic KX TS3282W Corded phone"/>
    <n v="339.96"/>
    <n v="5"/>
    <n v="42.5"/>
    <x v="7"/>
    <x v="2"/>
  </r>
  <r>
    <n v="45169"/>
    <x v="633"/>
    <x v="0"/>
    <x v="0"/>
    <x v="2"/>
    <s v="Super Decoflex Portable Personal File"/>
    <n v="23.97"/>
    <n v="2"/>
    <n v="2.4"/>
    <x v="7"/>
    <x v="2"/>
  </r>
  <r>
    <n v="45170"/>
    <x v="692"/>
    <x v="20"/>
    <x v="2"/>
    <x v="9"/>
    <s v="Sabrent 4-Port USB 2.0 Hub"/>
    <n v="6.79"/>
    <n v="1"/>
    <n v="2.31"/>
    <x v="8"/>
    <x v="2"/>
  </r>
  <r>
    <n v="45170"/>
    <x v="692"/>
    <x v="20"/>
    <x v="0"/>
    <x v="0"/>
    <s v="Xerox 1881"/>
    <n v="24.56"/>
    <n v="2"/>
    <n v="11.54"/>
    <x v="8"/>
    <x v="2"/>
  </r>
  <r>
    <n v="45170"/>
    <x v="692"/>
    <x v="20"/>
    <x v="0"/>
    <x v="3"/>
    <s v="Acco Hanging Data Binders"/>
    <n v="3.05"/>
    <n v="1"/>
    <n v="1.07"/>
    <x v="8"/>
    <x v="2"/>
  </r>
  <r>
    <n v="45170"/>
    <x v="692"/>
    <x v="20"/>
    <x v="0"/>
    <x v="0"/>
    <s v="Xerox 1881"/>
    <n v="49.12"/>
    <n v="4"/>
    <n v="23.09"/>
    <x v="8"/>
    <x v="2"/>
  </r>
  <r>
    <n v="45170"/>
    <x v="692"/>
    <x v="20"/>
    <x v="0"/>
    <x v="3"/>
    <s v="GBC DocuBind P400 Electric Binding System"/>
    <n v="4355.17"/>
    <n v="4"/>
    <n v="1415.43"/>
    <x v="8"/>
    <x v="2"/>
  </r>
  <r>
    <n v="45170"/>
    <x v="755"/>
    <x v="3"/>
    <x v="0"/>
    <x v="10"/>
    <s v="White Business Envelopes with Contemporary Seam, Recycled White Business Envelopes"/>
    <n v="21.88"/>
    <n v="2"/>
    <n v="10.94"/>
    <x v="8"/>
    <x v="2"/>
  </r>
  <r>
    <n v="45170"/>
    <x v="78"/>
    <x v="2"/>
    <x v="0"/>
    <x v="0"/>
    <s v="Telephone Message Books with Fax/Mobile Section, 5 1/2&quot; x 3 3/16&quot;"/>
    <n v="30.48"/>
    <n v="6"/>
    <n v="9.91"/>
    <x v="8"/>
    <x v="2"/>
  </r>
  <r>
    <n v="45170"/>
    <x v="78"/>
    <x v="2"/>
    <x v="2"/>
    <x v="6"/>
    <s v="Anker 36W 4-Port USB Wall Charger Travel Power Adapter for iPhone 5s 5c 5"/>
    <n v="23.99"/>
    <n v="2"/>
    <n v="-4.8"/>
    <x v="8"/>
    <x v="2"/>
  </r>
  <r>
    <n v="45170"/>
    <x v="78"/>
    <x v="2"/>
    <x v="0"/>
    <x v="7"/>
    <s v="Staples"/>
    <n v="16.690000000000001"/>
    <n v="7"/>
    <n v="5.42"/>
    <x v="8"/>
    <x v="2"/>
  </r>
  <r>
    <n v="45170"/>
    <x v="190"/>
    <x v="20"/>
    <x v="2"/>
    <x v="9"/>
    <s v="Enermax Aurora Lite Keyboard"/>
    <n v="468.9"/>
    <n v="6"/>
    <n v="206.32"/>
    <x v="8"/>
    <x v="2"/>
  </r>
  <r>
    <n v="45170"/>
    <x v="190"/>
    <x v="20"/>
    <x v="2"/>
    <x v="9"/>
    <s v="Memorex Mini Travel Drive 64 GB USB 2.0 Flash Drive"/>
    <n v="72.48"/>
    <n v="2"/>
    <n v="30.44"/>
    <x v="8"/>
    <x v="2"/>
  </r>
  <r>
    <n v="45170"/>
    <x v="190"/>
    <x v="20"/>
    <x v="0"/>
    <x v="14"/>
    <s v="Acme Value Line Scissors"/>
    <n v="10.95"/>
    <n v="3"/>
    <n v="3.29"/>
    <x v="8"/>
    <x v="2"/>
  </r>
  <r>
    <n v="45170"/>
    <x v="190"/>
    <x v="20"/>
    <x v="1"/>
    <x v="8"/>
    <s v="Howard Miller 14-1/2&quot; Diameter Chrome Round Wall Clock"/>
    <n v="191.82"/>
    <n v="3"/>
    <n v="61.38"/>
    <x v="8"/>
    <x v="2"/>
  </r>
  <r>
    <n v="45170"/>
    <x v="409"/>
    <x v="14"/>
    <x v="0"/>
    <x v="3"/>
    <s v="Wilson Jones Turn Tabs Binder Tool for Ring Binders"/>
    <n v="24.1"/>
    <n v="5"/>
    <n v="11.09"/>
    <x v="8"/>
    <x v="2"/>
  </r>
  <r>
    <n v="45170"/>
    <x v="409"/>
    <x v="14"/>
    <x v="2"/>
    <x v="6"/>
    <s v="Belkin Grip Candy Sheer Case / Cover for iPhone 5 and 5S"/>
    <n v="8.7799999999999994"/>
    <n v="1"/>
    <n v="2.2799999999999998"/>
    <x v="8"/>
    <x v="2"/>
  </r>
  <r>
    <n v="45170"/>
    <x v="409"/>
    <x v="14"/>
    <x v="0"/>
    <x v="12"/>
    <s v="Eureka The Boss Plus 12-Amp Hard Box Upright Vacuum, Red"/>
    <n v="376.74"/>
    <n v="4"/>
    <n v="71.16"/>
    <x v="8"/>
    <x v="2"/>
  </r>
  <r>
    <n v="45170"/>
    <x v="409"/>
    <x v="14"/>
    <x v="0"/>
    <x v="3"/>
    <s v="GBC Plastic Binding Combs"/>
    <n v="29.52"/>
    <n v="4"/>
    <n v="14.46"/>
    <x v="8"/>
    <x v="2"/>
  </r>
  <r>
    <n v="45170"/>
    <x v="409"/>
    <x v="14"/>
    <x v="0"/>
    <x v="4"/>
    <s v="Newell 315"/>
    <n v="11.96"/>
    <n v="2"/>
    <n v="2.99"/>
    <x v="8"/>
    <x v="2"/>
  </r>
  <r>
    <n v="45170"/>
    <x v="409"/>
    <x v="14"/>
    <x v="0"/>
    <x v="3"/>
    <s v="Wilson Jones 1&quot; Hanging DublLock Ring Binders"/>
    <n v="26.4"/>
    <n v="5"/>
    <n v="12.67"/>
    <x v="8"/>
    <x v="2"/>
  </r>
  <r>
    <n v="45170"/>
    <x v="162"/>
    <x v="3"/>
    <x v="0"/>
    <x v="10"/>
    <s v="Globe Weis Peel &amp; Seel First Class Envelopes"/>
    <n v="12.78"/>
    <n v="1"/>
    <n v="5.75"/>
    <x v="8"/>
    <x v="2"/>
  </r>
  <r>
    <n v="45171"/>
    <x v="502"/>
    <x v="20"/>
    <x v="0"/>
    <x v="4"/>
    <s v="Panasonic KP-150 Electric Pencil Sharpener"/>
    <n v="75.48"/>
    <n v="2"/>
    <n v="19.62"/>
    <x v="8"/>
    <x v="2"/>
  </r>
  <r>
    <n v="45171"/>
    <x v="502"/>
    <x v="20"/>
    <x v="1"/>
    <x v="8"/>
    <s v="Telescoping Adjustable Floor Lamp"/>
    <n v="39.979999999999997"/>
    <n v="2"/>
    <n v="10"/>
    <x v="8"/>
    <x v="2"/>
  </r>
  <r>
    <n v="45171"/>
    <x v="331"/>
    <x v="21"/>
    <x v="0"/>
    <x v="7"/>
    <s v="Colored Push Pins"/>
    <n v="1.81"/>
    <n v="1"/>
    <n v="0.65"/>
    <x v="8"/>
    <x v="2"/>
  </r>
  <r>
    <n v="45171"/>
    <x v="331"/>
    <x v="21"/>
    <x v="0"/>
    <x v="3"/>
    <s v="ACCOHIDE 3-Ring Binder, Blue, 1&quot;"/>
    <n v="8.26"/>
    <n v="2"/>
    <n v="3.88"/>
    <x v="8"/>
    <x v="2"/>
  </r>
  <r>
    <n v="45171"/>
    <x v="381"/>
    <x v="3"/>
    <x v="0"/>
    <x v="2"/>
    <s v="Tenex File Box, Personal Filing Tote with Lid, Black"/>
    <n v="46.53"/>
    <n v="3"/>
    <n v="12.1"/>
    <x v="8"/>
    <x v="2"/>
  </r>
  <r>
    <n v="45171"/>
    <x v="556"/>
    <x v="1"/>
    <x v="0"/>
    <x v="1"/>
    <s v="Self-Adhesive Address Labels for Typewriters by Universal"/>
    <n v="29.24"/>
    <n v="5"/>
    <n v="9.8699999999999992"/>
    <x v="8"/>
    <x v="2"/>
  </r>
  <r>
    <n v="45171"/>
    <x v="556"/>
    <x v="1"/>
    <x v="0"/>
    <x v="2"/>
    <s v="Rogers Deluxe File Chest"/>
    <n v="35.17"/>
    <n v="2"/>
    <n v="-8.35"/>
    <x v="8"/>
    <x v="2"/>
  </r>
  <r>
    <n v="45171"/>
    <x v="556"/>
    <x v="1"/>
    <x v="2"/>
    <x v="15"/>
    <s v="Okidata C610n Printer"/>
    <n v="1362.9"/>
    <n v="3"/>
    <n v="-19.47"/>
    <x v="8"/>
    <x v="2"/>
  </r>
  <r>
    <n v="45171"/>
    <x v="398"/>
    <x v="1"/>
    <x v="1"/>
    <x v="8"/>
    <s v="Deflect-o DuraMat Antistatic Studded Beveled Mat for Medium Pile Carpeting"/>
    <n v="84.27"/>
    <n v="2"/>
    <n v="-75.84"/>
    <x v="8"/>
    <x v="2"/>
  </r>
  <r>
    <n v="45171"/>
    <x v="364"/>
    <x v="25"/>
    <x v="0"/>
    <x v="3"/>
    <s v="Heavy-Duty E-Z-D Binders"/>
    <n v="22.91"/>
    <n v="7"/>
    <n v="-17.57"/>
    <x v="8"/>
    <x v="2"/>
  </r>
  <r>
    <n v="45171"/>
    <x v="364"/>
    <x v="25"/>
    <x v="0"/>
    <x v="12"/>
    <s v="Belkin F9M820V08 8 Outlet Surge"/>
    <n v="309.45999999999998"/>
    <n v="9"/>
    <n v="34.81"/>
    <x v="8"/>
    <x v="2"/>
  </r>
  <r>
    <n v="45171"/>
    <x v="364"/>
    <x v="25"/>
    <x v="0"/>
    <x v="4"/>
    <s v="Zebra Zazzle Fluorescent Highlighters"/>
    <n v="19.46"/>
    <n v="4"/>
    <n v="3.4"/>
    <x v="8"/>
    <x v="2"/>
  </r>
  <r>
    <n v="45171"/>
    <x v="364"/>
    <x v="25"/>
    <x v="1"/>
    <x v="13"/>
    <s v="Hon Racetrack Conference Tables"/>
    <n v="472.52"/>
    <n v="3"/>
    <n v="-149.63"/>
    <x v="8"/>
    <x v="2"/>
  </r>
  <r>
    <n v="45171"/>
    <x v="364"/>
    <x v="25"/>
    <x v="2"/>
    <x v="9"/>
    <s v="Plantronics Savi W720 Multi-Device Wireless Headset System"/>
    <n v="1012.68"/>
    <n v="3"/>
    <n v="303.8"/>
    <x v="8"/>
    <x v="2"/>
  </r>
  <r>
    <n v="45171"/>
    <x v="364"/>
    <x v="25"/>
    <x v="0"/>
    <x v="3"/>
    <s v="GBC Plasticlear Binding Covers"/>
    <n v="17.22"/>
    <n v="5"/>
    <n v="-12.63"/>
    <x v="8"/>
    <x v="2"/>
  </r>
  <r>
    <n v="45171"/>
    <x v="614"/>
    <x v="22"/>
    <x v="2"/>
    <x v="16"/>
    <s v="Hewlett Packard 610 Color Digital Copier / Printer"/>
    <n v="999.98"/>
    <n v="2"/>
    <n v="449.99"/>
    <x v="8"/>
    <x v="2"/>
  </r>
  <r>
    <n v="45171"/>
    <x v="476"/>
    <x v="0"/>
    <x v="0"/>
    <x v="3"/>
    <s v="Acco PRESSTEX Data Binder with Storage Hooks, Dark Blue, 9 1/2&quot; X 11&quot;"/>
    <n v="8.61"/>
    <n v="8"/>
    <n v="-13.34"/>
    <x v="8"/>
    <x v="2"/>
  </r>
  <r>
    <n v="45171"/>
    <x v="476"/>
    <x v="0"/>
    <x v="2"/>
    <x v="9"/>
    <s v="LogitechÂ MX Performance Wireless Mouse"/>
    <n v="159.56"/>
    <n v="5"/>
    <n v="33.909999999999997"/>
    <x v="8"/>
    <x v="2"/>
  </r>
  <r>
    <n v="45171"/>
    <x v="383"/>
    <x v="22"/>
    <x v="1"/>
    <x v="5"/>
    <s v="Global Leather Task Chair, Black"/>
    <n v="215.98"/>
    <n v="3"/>
    <n v="-2.7"/>
    <x v="8"/>
    <x v="2"/>
  </r>
  <r>
    <n v="45171"/>
    <x v="383"/>
    <x v="22"/>
    <x v="0"/>
    <x v="10"/>
    <s v="Inter-Office Recycled Envelopes, Brown Kraft, Button-String,10&quot; x 13&quot; , 100/Box"/>
    <n v="65.94"/>
    <n v="3"/>
    <n v="30.99"/>
    <x v="8"/>
    <x v="2"/>
  </r>
  <r>
    <n v="45171"/>
    <x v="336"/>
    <x v="3"/>
    <x v="1"/>
    <x v="8"/>
    <s v="Ultra Door Pull Handle"/>
    <n v="94.68"/>
    <n v="9"/>
    <n v="31.24"/>
    <x v="8"/>
    <x v="2"/>
  </r>
  <r>
    <n v="45171"/>
    <x v="336"/>
    <x v="3"/>
    <x v="0"/>
    <x v="2"/>
    <s v="Akro Stacking Bins"/>
    <n v="23.67"/>
    <n v="3"/>
    <n v="0.95"/>
    <x v="8"/>
    <x v="2"/>
  </r>
  <r>
    <n v="45171"/>
    <x v="336"/>
    <x v="3"/>
    <x v="2"/>
    <x v="6"/>
    <s v="Cisco Unified IP Phone 7945G VoIP phone"/>
    <n v="1091.17"/>
    <n v="4"/>
    <n v="68.2"/>
    <x v="8"/>
    <x v="2"/>
  </r>
  <r>
    <n v="45171"/>
    <x v="336"/>
    <x v="3"/>
    <x v="0"/>
    <x v="4"/>
    <s v="Blackstonian Pencils"/>
    <n v="18.690000000000001"/>
    <n v="7"/>
    <n v="5.23"/>
    <x v="8"/>
    <x v="2"/>
  </r>
  <r>
    <n v="45171"/>
    <x v="336"/>
    <x v="3"/>
    <x v="1"/>
    <x v="13"/>
    <s v="Chromcraft Rectangular Conference Tables"/>
    <n v="568.73"/>
    <n v="3"/>
    <n v="28.44"/>
    <x v="8"/>
    <x v="2"/>
  </r>
  <r>
    <n v="45171"/>
    <x v="336"/>
    <x v="3"/>
    <x v="0"/>
    <x v="3"/>
    <s v="SpineVue Locking Slant-D Ring Binders by Cardinal"/>
    <n v="7.31"/>
    <n v="1"/>
    <n v="2.56"/>
    <x v="8"/>
    <x v="2"/>
  </r>
  <r>
    <n v="45172"/>
    <x v="125"/>
    <x v="2"/>
    <x v="0"/>
    <x v="3"/>
    <s v="GBC Ibimaster 500 Manual ProClick Binding System"/>
    <n v="1141.47"/>
    <n v="5"/>
    <n v="-760.98"/>
    <x v="8"/>
    <x v="2"/>
  </r>
  <r>
    <n v="45172"/>
    <x v="125"/>
    <x v="2"/>
    <x v="2"/>
    <x v="6"/>
    <s v="Cisco SPA301"/>
    <n v="280.77999999999997"/>
    <n v="3"/>
    <n v="-46.8"/>
    <x v="8"/>
    <x v="2"/>
  </r>
  <r>
    <n v="45172"/>
    <x v="488"/>
    <x v="1"/>
    <x v="1"/>
    <x v="8"/>
    <s v="Tenex &quot;The Solids&quot; Textured Chair Mats"/>
    <n v="83.95"/>
    <n v="3"/>
    <n v="-90.25"/>
    <x v="8"/>
    <x v="2"/>
  </r>
  <r>
    <n v="45172"/>
    <x v="246"/>
    <x v="1"/>
    <x v="0"/>
    <x v="3"/>
    <s v="XtraLife ClearVue Slant-D Ring Binder, White, 3&quot;"/>
    <n v="8.81"/>
    <n v="3"/>
    <n v="-14.97"/>
    <x v="8"/>
    <x v="2"/>
  </r>
  <r>
    <n v="45172"/>
    <x v="76"/>
    <x v="37"/>
    <x v="0"/>
    <x v="0"/>
    <s v="Adams Phone Message Book, 200 Message Capacity, 8 1/16Â” x 11Â”"/>
    <n v="48.16"/>
    <n v="7"/>
    <n v="22.15"/>
    <x v="8"/>
    <x v="2"/>
  </r>
  <r>
    <n v="45172"/>
    <x v="612"/>
    <x v="21"/>
    <x v="0"/>
    <x v="2"/>
    <s v="Crate-A-Files"/>
    <n v="54.5"/>
    <n v="5"/>
    <n v="14.17"/>
    <x v="8"/>
    <x v="2"/>
  </r>
  <r>
    <n v="45172"/>
    <x v="563"/>
    <x v="8"/>
    <x v="0"/>
    <x v="3"/>
    <s v="Heavy-Duty E-Z-D Binders"/>
    <n v="87.28"/>
    <n v="8"/>
    <n v="41.02"/>
    <x v="8"/>
    <x v="2"/>
  </r>
  <r>
    <n v="45172"/>
    <x v="221"/>
    <x v="36"/>
    <x v="1"/>
    <x v="11"/>
    <s v="Sauder Camden County Collection Libraries, Planked Cherry Finish"/>
    <n v="344.94"/>
    <n v="3"/>
    <n v="31.04"/>
    <x v="8"/>
    <x v="2"/>
  </r>
  <r>
    <n v="45172"/>
    <x v="221"/>
    <x v="36"/>
    <x v="1"/>
    <x v="8"/>
    <s v="Eldon Expressions Wood Desk Accessories, Oak"/>
    <n v="14.76"/>
    <n v="2"/>
    <n v="4.28"/>
    <x v="8"/>
    <x v="2"/>
  </r>
  <r>
    <n v="45172"/>
    <x v="221"/>
    <x v="36"/>
    <x v="0"/>
    <x v="3"/>
    <s v="Acco Expandable Hanging Binders"/>
    <n v="12.76"/>
    <n v="2"/>
    <n v="5.87"/>
    <x v="8"/>
    <x v="2"/>
  </r>
  <r>
    <n v="45172"/>
    <x v="221"/>
    <x v="36"/>
    <x v="0"/>
    <x v="1"/>
    <s v="Avery 486"/>
    <n v="58.48"/>
    <n v="8"/>
    <n v="27.49"/>
    <x v="8"/>
    <x v="2"/>
  </r>
  <r>
    <n v="45172"/>
    <x v="751"/>
    <x v="1"/>
    <x v="1"/>
    <x v="11"/>
    <s v="Safco Value Mate Steel Bookcase, Baked Enamel Finish on Steel, Black"/>
    <n v="198.74"/>
    <n v="4"/>
    <n v="0"/>
    <x v="8"/>
    <x v="2"/>
  </r>
  <r>
    <n v="45172"/>
    <x v="719"/>
    <x v="10"/>
    <x v="0"/>
    <x v="0"/>
    <s v="Wirebound Four 2-3/4 x 5 Forms per Page, 400 Sets per Book"/>
    <n v="30.96"/>
    <n v="6"/>
    <n v="11.22"/>
    <x v="8"/>
    <x v="2"/>
  </r>
  <r>
    <n v="45173"/>
    <x v="325"/>
    <x v="0"/>
    <x v="0"/>
    <x v="4"/>
    <s v="Faber Castell Col-Erase Pencils"/>
    <n v="3.91"/>
    <n v="1"/>
    <n v="1.03"/>
    <x v="8"/>
    <x v="2"/>
  </r>
  <r>
    <n v="45173"/>
    <x v="325"/>
    <x v="0"/>
    <x v="0"/>
    <x v="4"/>
    <s v="BOSTON Ranger #55 Pencil Sharpener, Black"/>
    <n v="62.38"/>
    <n v="3"/>
    <n v="7.02"/>
    <x v="8"/>
    <x v="2"/>
  </r>
  <r>
    <n v="45173"/>
    <x v="107"/>
    <x v="20"/>
    <x v="1"/>
    <x v="8"/>
    <s v="Howard Miller 16&quot; Diameter Gallery Wall Clock"/>
    <n v="63.94"/>
    <n v="1"/>
    <n v="24.94"/>
    <x v="8"/>
    <x v="2"/>
  </r>
  <r>
    <n v="45173"/>
    <x v="107"/>
    <x v="20"/>
    <x v="0"/>
    <x v="3"/>
    <s v="Plastic Binding Combs"/>
    <n v="60.6"/>
    <n v="5"/>
    <n v="20.45"/>
    <x v="8"/>
    <x v="2"/>
  </r>
  <r>
    <n v="45173"/>
    <x v="107"/>
    <x v="20"/>
    <x v="0"/>
    <x v="14"/>
    <s v="Acme Preferred Stainless Steel Scissors"/>
    <n v="22.72"/>
    <n v="4"/>
    <n v="6.59"/>
    <x v="8"/>
    <x v="2"/>
  </r>
  <r>
    <n v="45173"/>
    <x v="16"/>
    <x v="15"/>
    <x v="0"/>
    <x v="0"/>
    <s v="RSVP Cards &amp; Envelopes, Blank White, 8-1/2&quot; X 11&quot;, 24 Cards/25 Envelopes/Set"/>
    <n v="12.19"/>
    <n v="3"/>
    <n v="4.1100000000000003"/>
    <x v="8"/>
    <x v="2"/>
  </r>
  <r>
    <n v="45173"/>
    <x v="16"/>
    <x v="15"/>
    <x v="0"/>
    <x v="12"/>
    <s v="Belkin 5 Outlet SurgeMaster Power Centers"/>
    <n v="87.17"/>
    <n v="2"/>
    <n v="8.7200000000000006"/>
    <x v="8"/>
    <x v="2"/>
  </r>
  <r>
    <n v="45173"/>
    <x v="16"/>
    <x v="15"/>
    <x v="0"/>
    <x v="4"/>
    <s v="Prismacolor Color Pencil Set"/>
    <n v="31.74"/>
    <n v="2"/>
    <n v="8.33"/>
    <x v="8"/>
    <x v="2"/>
  </r>
  <r>
    <n v="45173"/>
    <x v="266"/>
    <x v="5"/>
    <x v="1"/>
    <x v="8"/>
    <s v="Coloredge Poster Frame"/>
    <n v="42.6"/>
    <n v="3"/>
    <n v="16.61"/>
    <x v="8"/>
    <x v="2"/>
  </r>
  <r>
    <n v="45173"/>
    <x v="266"/>
    <x v="5"/>
    <x v="0"/>
    <x v="3"/>
    <s v="Poly Designer Cover &amp; Back"/>
    <n v="113.94"/>
    <n v="6"/>
    <n v="54.69"/>
    <x v="8"/>
    <x v="2"/>
  </r>
  <r>
    <n v="45173"/>
    <x v="266"/>
    <x v="5"/>
    <x v="0"/>
    <x v="2"/>
    <s v="Fellowes Neat Ideas Storage Cubes"/>
    <n v="129.91999999999999"/>
    <n v="4"/>
    <n v="5.2"/>
    <x v="8"/>
    <x v="2"/>
  </r>
  <r>
    <n v="45173"/>
    <x v="266"/>
    <x v="5"/>
    <x v="0"/>
    <x v="4"/>
    <s v="Nontoxic Chalk"/>
    <n v="5.28"/>
    <n v="3"/>
    <n v="2.5299999999999998"/>
    <x v="8"/>
    <x v="2"/>
  </r>
  <r>
    <n v="45173"/>
    <x v="132"/>
    <x v="28"/>
    <x v="0"/>
    <x v="2"/>
    <s v="Hot File 7-Pocket, Floor Stand"/>
    <n v="535.41"/>
    <n v="3"/>
    <n v="160.62"/>
    <x v="8"/>
    <x v="2"/>
  </r>
  <r>
    <n v="45173"/>
    <x v="2"/>
    <x v="24"/>
    <x v="0"/>
    <x v="10"/>
    <s v="Staple envelope"/>
    <n v="16.559999999999999"/>
    <n v="2"/>
    <n v="7.78"/>
    <x v="8"/>
    <x v="2"/>
  </r>
  <r>
    <n v="45173"/>
    <x v="2"/>
    <x v="24"/>
    <x v="2"/>
    <x v="9"/>
    <s v="Sony Micro Vault Click 16 GB USB 2.0 Flash Drive"/>
    <n v="279.95"/>
    <n v="5"/>
    <n v="67.19"/>
    <x v="8"/>
    <x v="2"/>
  </r>
  <r>
    <n v="45173"/>
    <x v="355"/>
    <x v="13"/>
    <x v="0"/>
    <x v="0"/>
    <s v="Xerox 1886"/>
    <n v="239.5"/>
    <n v="5"/>
    <n v="114.96"/>
    <x v="8"/>
    <x v="2"/>
  </r>
  <r>
    <n v="45173"/>
    <x v="24"/>
    <x v="3"/>
    <x v="1"/>
    <x v="8"/>
    <s v="6&quot; Cubicle Wall Clock, Black"/>
    <n v="24.27"/>
    <n v="3"/>
    <n v="8.74"/>
    <x v="8"/>
    <x v="2"/>
  </r>
  <r>
    <n v="45173"/>
    <x v="24"/>
    <x v="3"/>
    <x v="2"/>
    <x v="16"/>
    <s v="Canon PC1060 Personal Laser Copier"/>
    <n v="2799.96"/>
    <n v="5"/>
    <n v="944.99"/>
    <x v="8"/>
    <x v="2"/>
  </r>
  <r>
    <n v="45174"/>
    <x v="104"/>
    <x v="2"/>
    <x v="1"/>
    <x v="8"/>
    <s v="Howard Miller 13-3/4&quot; Diameter Brushed Chrome Round Wall Clock"/>
    <n v="82.8"/>
    <n v="2"/>
    <n v="10.35"/>
    <x v="8"/>
    <x v="2"/>
  </r>
  <r>
    <n v="45174"/>
    <x v="500"/>
    <x v="14"/>
    <x v="1"/>
    <x v="8"/>
    <s v="Aluminum Document Frame"/>
    <n v="12.22"/>
    <n v="1"/>
    <n v="3.67"/>
    <x v="8"/>
    <x v="2"/>
  </r>
  <r>
    <n v="45174"/>
    <x v="500"/>
    <x v="14"/>
    <x v="0"/>
    <x v="2"/>
    <s v="Fellowes Bankers Box Staxonsteel Drawer File/Stacking System"/>
    <n v="194.94"/>
    <n v="3"/>
    <n v="23.39"/>
    <x v="8"/>
    <x v="2"/>
  </r>
  <r>
    <n v="45174"/>
    <x v="500"/>
    <x v="14"/>
    <x v="0"/>
    <x v="2"/>
    <s v="Eldon Mobile Mega Data Cart  Mega Stackable  Add-On Trays"/>
    <n v="70.95"/>
    <n v="3"/>
    <n v="20.58"/>
    <x v="8"/>
    <x v="2"/>
  </r>
  <r>
    <n v="45174"/>
    <x v="500"/>
    <x v="14"/>
    <x v="0"/>
    <x v="0"/>
    <s v="Xerox Color Copier Paper, 11&quot; x 17&quot;, Ream"/>
    <n v="91.36"/>
    <n v="4"/>
    <n v="42.03"/>
    <x v="8"/>
    <x v="2"/>
  </r>
  <r>
    <n v="45174"/>
    <x v="500"/>
    <x v="14"/>
    <x v="1"/>
    <x v="5"/>
    <s v="Office Star - Ergonomically Designed Knee Chair"/>
    <n v="242.94"/>
    <n v="3"/>
    <n v="29.15"/>
    <x v="8"/>
    <x v="2"/>
  </r>
  <r>
    <n v="45174"/>
    <x v="500"/>
    <x v="14"/>
    <x v="0"/>
    <x v="1"/>
    <s v="Avery 520"/>
    <n v="22.05"/>
    <n v="7"/>
    <n v="10.58"/>
    <x v="8"/>
    <x v="2"/>
  </r>
  <r>
    <n v="45174"/>
    <x v="546"/>
    <x v="30"/>
    <x v="2"/>
    <x v="6"/>
    <s v="Geemarc AmpliPOWER60"/>
    <n v="278.39999999999998"/>
    <n v="3"/>
    <n v="80.739999999999995"/>
    <x v="8"/>
    <x v="2"/>
  </r>
  <r>
    <n v="45174"/>
    <x v="671"/>
    <x v="42"/>
    <x v="0"/>
    <x v="4"/>
    <s v="Panasonic KP-380BK Classic Electric Pencil Sharpener"/>
    <n v="107.94"/>
    <n v="3"/>
    <n v="26.99"/>
    <x v="8"/>
    <x v="2"/>
  </r>
  <r>
    <n v="45174"/>
    <x v="278"/>
    <x v="0"/>
    <x v="1"/>
    <x v="5"/>
    <s v="Situations Contoured Folding Chairs, 4/Set"/>
    <n v="347.8"/>
    <n v="7"/>
    <n v="-24.84"/>
    <x v="8"/>
    <x v="2"/>
  </r>
  <r>
    <n v="45174"/>
    <x v="44"/>
    <x v="3"/>
    <x v="2"/>
    <x v="9"/>
    <s v="HP Standard 104 key PS/2 Keyboard"/>
    <n v="116"/>
    <n v="8"/>
    <n v="29"/>
    <x v="8"/>
    <x v="2"/>
  </r>
  <r>
    <n v="45174"/>
    <x v="29"/>
    <x v="2"/>
    <x v="0"/>
    <x v="3"/>
    <s v="C-Line Peel &amp; Stick Add-On Filing Pockets, 8-3/4 x 5-1/8, 10/Pack"/>
    <n v="9.56"/>
    <n v="5"/>
    <n v="-7.33"/>
    <x v="8"/>
    <x v="2"/>
  </r>
  <r>
    <n v="45174"/>
    <x v="406"/>
    <x v="15"/>
    <x v="0"/>
    <x v="10"/>
    <s v="Staple envelope"/>
    <n v="23.47"/>
    <n v="3"/>
    <n v="7.63"/>
    <x v="8"/>
    <x v="2"/>
  </r>
  <r>
    <n v="45174"/>
    <x v="406"/>
    <x v="15"/>
    <x v="0"/>
    <x v="3"/>
    <s v="Wilson Jones Ledger-Size, Piano-Hinge Binder, 2&quot;, Blue"/>
    <n v="86.06"/>
    <n v="7"/>
    <n v="-63.11"/>
    <x v="8"/>
    <x v="2"/>
  </r>
  <r>
    <n v="45174"/>
    <x v="406"/>
    <x v="15"/>
    <x v="2"/>
    <x v="6"/>
    <s v="Nortel Networks T7316 E Nt8 B27"/>
    <n v="108.78"/>
    <n v="2"/>
    <n v="6.8"/>
    <x v="8"/>
    <x v="2"/>
  </r>
  <r>
    <n v="45174"/>
    <x v="406"/>
    <x v="15"/>
    <x v="0"/>
    <x v="0"/>
    <s v="Xerox 1971"/>
    <n v="10.27"/>
    <n v="3"/>
    <n v="3.21"/>
    <x v="8"/>
    <x v="2"/>
  </r>
  <r>
    <n v="45174"/>
    <x v="292"/>
    <x v="0"/>
    <x v="0"/>
    <x v="12"/>
    <s v="Eureka The Boss Plus 12-Amp Hard Box Upright Vacuum, Red"/>
    <n v="62.79"/>
    <n v="3"/>
    <n v="-166.39"/>
    <x v="8"/>
    <x v="2"/>
  </r>
  <r>
    <n v="45174"/>
    <x v="292"/>
    <x v="0"/>
    <x v="0"/>
    <x v="7"/>
    <s v="Advantus Map Pennant Flags and Round Head Tacks"/>
    <n v="28.44"/>
    <n v="9"/>
    <n v="4.2699999999999996"/>
    <x v="8"/>
    <x v="2"/>
  </r>
  <r>
    <n v="45174"/>
    <x v="343"/>
    <x v="3"/>
    <x v="0"/>
    <x v="0"/>
    <s v="14-7/8 x 11 Blue Bar Computer Printout Paper"/>
    <n v="96.08"/>
    <n v="2"/>
    <n v="46.12"/>
    <x v="8"/>
    <x v="2"/>
  </r>
  <r>
    <n v="45174"/>
    <x v="343"/>
    <x v="3"/>
    <x v="0"/>
    <x v="3"/>
    <s v="Angle-D Binders with Locking Rings, Label Holders"/>
    <n v="11.68"/>
    <n v="2"/>
    <n v="3.94"/>
    <x v="8"/>
    <x v="2"/>
  </r>
  <r>
    <n v="45174"/>
    <x v="343"/>
    <x v="3"/>
    <x v="0"/>
    <x v="7"/>
    <s v="Advantus Push Pins"/>
    <n v="4.3600000000000003"/>
    <n v="2"/>
    <n v="1.79"/>
    <x v="8"/>
    <x v="2"/>
  </r>
  <r>
    <n v="45174"/>
    <x v="286"/>
    <x v="0"/>
    <x v="0"/>
    <x v="0"/>
    <s v="Xerox 202"/>
    <n v="25.92"/>
    <n v="5"/>
    <n v="9.07"/>
    <x v="8"/>
    <x v="2"/>
  </r>
  <r>
    <n v="45174"/>
    <x v="286"/>
    <x v="0"/>
    <x v="0"/>
    <x v="7"/>
    <s v="Staples"/>
    <n v="15.81"/>
    <n v="8"/>
    <n v="5.34"/>
    <x v="8"/>
    <x v="2"/>
  </r>
  <r>
    <n v="45174"/>
    <x v="286"/>
    <x v="0"/>
    <x v="0"/>
    <x v="0"/>
    <s v="Xerox 1930"/>
    <n v="10.37"/>
    <n v="2"/>
    <n v="3.76"/>
    <x v="8"/>
    <x v="2"/>
  </r>
  <r>
    <n v="45174"/>
    <x v="20"/>
    <x v="20"/>
    <x v="0"/>
    <x v="0"/>
    <s v="Xerox 1885"/>
    <n v="192.16"/>
    <n v="4"/>
    <n v="92.24"/>
    <x v="8"/>
    <x v="2"/>
  </r>
  <r>
    <n v="45174"/>
    <x v="397"/>
    <x v="0"/>
    <x v="0"/>
    <x v="2"/>
    <s v="Eldon Base for stackable storage shelf, platinum"/>
    <n v="93.46"/>
    <n v="3"/>
    <n v="-17.52"/>
    <x v="8"/>
    <x v="2"/>
  </r>
  <r>
    <n v="45174"/>
    <x v="13"/>
    <x v="6"/>
    <x v="0"/>
    <x v="1"/>
    <s v="Avery 50"/>
    <n v="25.06"/>
    <n v="2"/>
    <n v="11.78"/>
    <x v="8"/>
    <x v="2"/>
  </r>
  <r>
    <n v="45174"/>
    <x v="13"/>
    <x v="6"/>
    <x v="1"/>
    <x v="13"/>
    <s v="Chromcraft Bull-Nose Wood 48&quot; x 96&quot; Rectangular Conference Tables"/>
    <n v="1652.94"/>
    <n v="3"/>
    <n v="314.06"/>
    <x v="8"/>
    <x v="2"/>
  </r>
  <r>
    <n v="45174"/>
    <x v="720"/>
    <x v="1"/>
    <x v="0"/>
    <x v="0"/>
    <s v="Xerox 196"/>
    <n v="9.25"/>
    <n v="2"/>
    <n v="3.35"/>
    <x v="8"/>
    <x v="2"/>
  </r>
  <r>
    <n v="45174"/>
    <x v="496"/>
    <x v="10"/>
    <x v="0"/>
    <x v="3"/>
    <s v="Recycled Easel Ring Binders"/>
    <n v="8.9499999999999993"/>
    <n v="2"/>
    <n v="-7.46"/>
    <x v="8"/>
    <x v="2"/>
  </r>
  <r>
    <n v="45174"/>
    <x v="496"/>
    <x v="10"/>
    <x v="0"/>
    <x v="3"/>
    <s v="Pressboard Hanging Data Binders for Unburst Sheets"/>
    <n v="8.86"/>
    <n v="6"/>
    <n v="-6.49"/>
    <x v="8"/>
    <x v="2"/>
  </r>
  <r>
    <n v="45174"/>
    <x v="496"/>
    <x v="10"/>
    <x v="1"/>
    <x v="5"/>
    <s v="Global Push Button Manager's Chair, Indigo"/>
    <n v="85.25"/>
    <n v="2"/>
    <n v="-1.22"/>
    <x v="8"/>
    <x v="2"/>
  </r>
  <r>
    <n v="45174"/>
    <x v="551"/>
    <x v="0"/>
    <x v="1"/>
    <x v="8"/>
    <s v="Executive Impressions 12&quot; Wall Clock"/>
    <n v="21.2"/>
    <n v="3"/>
    <n v="-11.66"/>
    <x v="8"/>
    <x v="2"/>
  </r>
  <r>
    <n v="45174"/>
    <x v="622"/>
    <x v="2"/>
    <x v="1"/>
    <x v="8"/>
    <s v="6&quot; Cubicle Wall Clock, Black"/>
    <n v="58.25"/>
    <n v="9"/>
    <n v="11.65"/>
    <x v="8"/>
    <x v="2"/>
  </r>
  <r>
    <n v="45174"/>
    <x v="622"/>
    <x v="2"/>
    <x v="1"/>
    <x v="5"/>
    <s v="Global Task Chair, Black"/>
    <n v="71.25"/>
    <n v="2"/>
    <n v="-19.34"/>
    <x v="8"/>
    <x v="2"/>
  </r>
  <r>
    <n v="45174"/>
    <x v="622"/>
    <x v="2"/>
    <x v="0"/>
    <x v="4"/>
    <s v="Newell 329"/>
    <n v="7.87"/>
    <n v="3"/>
    <n v="0.59"/>
    <x v="8"/>
    <x v="2"/>
  </r>
  <r>
    <n v="45174"/>
    <x v="622"/>
    <x v="2"/>
    <x v="1"/>
    <x v="5"/>
    <s v="Global Comet Stacking Arm Chair"/>
    <n v="887.27"/>
    <n v="3"/>
    <n v="-63.38"/>
    <x v="8"/>
    <x v="2"/>
  </r>
  <r>
    <n v="45174"/>
    <x v="623"/>
    <x v="20"/>
    <x v="2"/>
    <x v="6"/>
    <s v="LF Elite 3D Dazzle Designer Hard Case Cover, Lf Stylus Pen and Wiper For Apple Iphone 5c Mini Lite"/>
    <n v="43.6"/>
    <n v="4"/>
    <n v="12.21"/>
    <x v="8"/>
    <x v="2"/>
  </r>
  <r>
    <n v="45175"/>
    <x v="727"/>
    <x v="28"/>
    <x v="0"/>
    <x v="12"/>
    <s v="Fellowes Basic Home/Office Series Surge Protectors"/>
    <n v="77.88"/>
    <n v="6"/>
    <n v="22.59"/>
    <x v="8"/>
    <x v="2"/>
  </r>
  <r>
    <n v="45175"/>
    <x v="541"/>
    <x v="20"/>
    <x v="2"/>
    <x v="9"/>
    <s v="Maxell 4.7GB DVD+RW 3/Pack"/>
    <n v="31.86"/>
    <n v="2"/>
    <n v="11.15"/>
    <x v="8"/>
    <x v="2"/>
  </r>
  <r>
    <n v="45175"/>
    <x v="541"/>
    <x v="20"/>
    <x v="1"/>
    <x v="11"/>
    <s v="Atlantic Metals Mobile 5-Shelf Bookcases, Custom Colors"/>
    <n v="722.35"/>
    <n v="3"/>
    <n v="90.29"/>
    <x v="8"/>
    <x v="2"/>
  </r>
  <r>
    <n v="45175"/>
    <x v="366"/>
    <x v="25"/>
    <x v="0"/>
    <x v="10"/>
    <s v="Blue String-Tie &amp; Button Interoffice Envelopes, 10 x 13"/>
    <n v="95.95"/>
    <n v="3"/>
    <n v="29.99"/>
    <x v="8"/>
    <x v="2"/>
  </r>
  <r>
    <n v="45175"/>
    <x v="366"/>
    <x v="25"/>
    <x v="0"/>
    <x v="3"/>
    <s v="Pressboard Data Binders by Wilson Jones"/>
    <n v="3.2"/>
    <n v="2"/>
    <n v="-2.46"/>
    <x v="8"/>
    <x v="2"/>
  </r>
  <r>
    <n v="45175"/>
    <x v="100"/>
    <x v="0"/>
    <x v="0"/>
    <x v="2"/>
    <s v="Tenex Personal Project File with Scoop Front Design, Black"/>
    <n v="10.78"/>
    <n v="1"/>
    <n v="0.81"/>
    <x v="8"/>
    <x v="2"/>
  </r>
  <r>
    <n v="45175"/>
    <x v="515"/>
    <x v="0"/>
    <x v="0"/>
    <x v="0"/>
    <s v="Advantus Motivational Note Cards"/>
    <n v="41.92"/>
    <n v="4"/>
    <n v="15.2"/>
    <x v="8"/>
    <x v="2"/>
  </r>
  <r>
    <n v="45175"/>
    <x v="515"/>
    <x v="0"/>
    <x v="2"/>
    <x v="6"/>
    <s v="AT&amp;T CL83451 4-Handset Telephone"/>
    <n v="329.58"/>
    <n v="2"/>
    <n v="37.08"/>
    <x v="8"/>
    <x v="2"/>
  </r>
  <r>
    <n v="45177"/>
    <x v="643"/>
    <x v="0"/>
    <x v="0"/>
    <x v="2"/>
    <s v="Super Decoflex Portable Personal File"/>
    <n v="35.950000000000003"/>
    <n v="3"/>
    <n v="3.6"/>
    <x v="8"/>
    <x v="2"/>
  </r>
  <r>
    <n v="45177"/>
    <x v="643"/>
    <x v="0"/>
    <x v="1"/>
    <x v="11"/>
    <s v="Riverside Palais Royal Lawyers Bookcase, Royale Cherry Finish"/>
    <n v="2396.27"/>
    <n v="4"/>
    <n v="-317.14999999999998"/>
    <x v="8"/>
    <x v="2"/>
  </r>
  <r>
    <n v="45177"/>
    <x v="643"/>
    <x v="0"/>
    <x v="0"/>
    <x v="2"/>
    <s v="Contico 72&quot;H Heavy-Duty Storage System"/>
    <n v="131.13999999999999"/>
    <n v="4"/>
    <n v="-32.78"/>
    <x v="8"/>
    <x v="2"/>
  </r>
  <r>
    <n v="45177"/>
    <x v="643"/>
    <x v="0"/>
    <x v="2"/>
    <x v="9"/>
    <s v="Sony 64GB Class 10 Micro SDHC R40 Memory Card"/>
    <n v="57.58"/>
    <n v="2"/>
    <n v="0.72"/>
    <x v="8"/>
    <x v="2"/>
  </r>
  <r>
    <n v="45177"/>
    <x v="139"/>
    <x v="3"/>
    <x v="0"/>
    <x v="3"/>
    <s v="Square Ring Data Binders, Rigid 75 Pt. Covers, 11&quot; x 14-7/8&quot;"/>
    <n v="33.020000000000003"/>
    <n v="2"/>
    <n v="11.56"/>
    <x v="8"/>
    <x v="2"/>
  </r>
  <r>
    <n v="45177"/>
    <x v="139"/>
    <x v="3"/>
    <x v="0"/>
    <x v="3"/>
    <s v="Premium Transparent Presentation Covers by GBC"/>
    <n v="67.14"/>
    <n v="4"/>
    <n v="23.5"/>
    <x v="8"/>
    <x v="2"/>
  </r>
  <r>
    <n v="45177"/>
    <x v="64"/>
    <x v="32"/>
    <x v="1"/>
    <x v="11"/>
    <s v="Bush Westfield Collection Bookcases, Dark Cherry Finish"/>
    <n v="173.94"/>
    <n v="3"/>
    <n v="13.92"/>
    <x v="8"/>
    <x v="2"/>
  </r>
  <r>
    <n v="45177"/>
    <x v="64"/>
    <x v="32"/>
    <x v="0"/>
    <x v="1"/>
    <s v="Avery 52"/>
    <n v="14.76"/>
    <n v="4"/>
    <n v="6.94"/>
    <x v="8"/>
    <x v="2"/>
  </r>
  <r>
    <n v="45177"/>
    <x v="145"/>
    <x v="1"/>
    <x v="1"/>
    <x v="8"/>
    <s v="Executive Impressions 12&quot; Wall Clock"/>
    <n v="14.14"/>
    <n v="2"/>
    <n v="-7.77"/>
    <x v="8"/>
    <x v="2"/>
  </r>
  <r>
    <n v="45177"/>
    <x v="145"/>
    <x v="1"/>
    <x v="1"/>
    <x v="13"/>
    <s v="Bretford CR8500 Series Meeting Room Furniture"/>
    <n v="601.47"/>
    <n v="3"/>
    <n v="-300.74"/>
    <x v="8"/>
    <x v="2"/>
  </r>
  <r>
    <n v="45177"/>
    <x v="53"/>
    <x v="20"/>
    <x v="0"/>
    <x v="12"/>
    <s v="Kensington 7 Outlet MasterPiece Power Center with Fax/Phone Line Protection"/>
    <n v="207.48"/>
    <n v="1"/>
    <n v="62.24"/>
    <x v="8"/>
    <x v="2"/>
  </r>
  <r>
    <n v="45177"/>
    <x v="127"/>
    <x v="0"/>
    <x v="0"/>
    <x v="4"/>
    <s v="Boston 1645 Deluxe Heavier-Duty Electric Pencil Sharpener"/>
    <n v="70.37"/>
    <n v="2"/>
    <n v="6.16"/>
    <x v="8"/>
    <x v="2"/>
  </r>
  <r>
    <n v="45177"/>
    <x v="127"/>
    <x v="0"/>
    <x v="2"/>
    <x v="6"/>
    <s v="Belkin SportFit Armband For iPhone 5s/5c, Fuchsia"/>
    <n v="59.96"/>
    <n v="5"/>
    <n v="21.74"/>
    <x v="8"/>
    <x v="2"/>
  </r>
  <r>
    <n v="45177"/>
    <x v="747"/>
    <x v="25"/>
    <x v="2"/>
    <x v="9"/>
    <s v="Memorex Froggy Flash Drive 4 GB"/>
    <n v="35.17"/>
    <n v="4"/>
    <n v="8.35"/>
    <x v="8"/>
    <x v="2"/>
  </r>
  <r>
    <n v="45177"/>
    <x v="747"/>
    <x v="25"/>
    <x v="0"/>
    <x v="0"/>
    <s v="Petty Cash Envelope"/>
    <n v="64.7"/>
    <n v="3"/>
    <n v="23.46"/>
    <x v="8"/>
    <x v="2"/>
  </r>
  <r>
    <n v="45177"/>
    <x v="137"/>
    <x v="3"/>
    <x v="1"/>
    <x v="13"/>
    <s v="Lesro Round Back Collection Coffee Table, End Table"/>
    <n v="146.04"/>
    <n v="1"/>
    <n v="-12.78"/>
    <x v="8"/>
    <x v="2"/>
  </r>
  <r>
    <n v="45177"/>
    <x v="546"/>
    <x v="22"/>
    <x v="1"/>
    <x v="8"/>
    <s v="Howard Miller 11-1/2&quot; Diameter Grantwood Wall Clock"/>
    <n v="43.13"/>
    <n v="1"/>
    <n v="14.66"/>
    <x v="8"/>
    <x v="2"/>
  </r>
  <r>
    <n v="45177"/>
    <x v="546"/>
    <x v="22"/>
    <x v="0"/>
    <x v="0"/>
    <s v="Ampad Gold Fibre Wirebound Steno Books, 6&quot; x 9&quot;, Gregg Ruled"/>
    <n v="30.87"/>
    <n v="7"/>
    <n v="14.2"/>
    <x v="8"/>
    <x v="2"/>
  </r>
  <r>
    <n v="45177"/>
    <x v="760"/>
    <x v="3"/>
    <x v="0"/>
    <x v="4"/>
    <s v="Eberhard Faber 3 1/2&quot; Golf Pencils"/>
    <n v="14.88"/>
    <n v="2"/>
    <n v="3.72"/>
    <x v="8"/>
    <x v="2"/>
  </r>
  <r>
    <n v="45177"/>
    <x v="760"/>
    <x v="3"/>
    <x v="0"/>
    <x v="0"/>
    <s v="Xerox 1900"/>
    <n v="34.24"/>
    <n v="8"/>
    <n v="15.41"/>
    <x v="8"/>
    <x v="2"/>
  </r>
  <r>
    <n v="45177"/>
    <x v="760"/>
    <x v="3"/>
    <x v="0"/>
    <x v="2"/>
    <s v="Mini 13-1/2 Capacity Data Binder Rack, Pearl"/>
    <n v="261.74"/>
    <n v="2"/>
    <n v="65.44"/>
    <x v="8"/>
    <x v="2"/>
  </r>
  <r>
    <n v="45178"/>
    <x v="350"/>
    <x v="20"/>
    <x v="0"/>
    <x v="3"/>
    <s v="Cardinal EasyOpen D-Ring Binders"/>
    <n v="14.62"/>
    <n v="2"/>
    <n v="5.48"/>
    <x v="8"/>
    <x v="2"/>
  </r>
  <r>
    <n v="45178"/>
    <x v="372"/>
    <x v="3"/>
    <x v="0"/>
    <x v="3"/>
    <s v="VariCap6 Expandable Binder"/>
    <n v="55.36"/>
    <n v="4"/>
    <n v="18.68"/>
    <x v="8"/>
    <x v="2"/>
  </r>
  <r>
    <n v="45178"/>
    <x v="474"/>
    <x v="0"/>
    <x v="1"/>
    <x v="8"/>
    <s v="Eldon Expressions Punched Metal &amp; Wood Desk Accessories, Black &amp; Cherry"/>
    <n v="15.01"/>
    <n v="4"/>
    <n v="-12.01"/>
    <x v="8"/>
    <x v="2"/>
  </r>
  <r>
    <n v="45179"/>
    <x v="672"/>
    <x v="20"/>
    <x v="0"/>
    <x v="2"/>
    <s v="Acco Perma 2700 Stacking Storage Drawers"/>
    <n v="59.48"/>
    <n v="2"/>
    <n v="8.92"/>
    <x v="8"/>
    <x v="2"/>
  </r>
  <r>
    <n v="45179"/>
    <x v="672"/>
    <x v="20"/>
    <x v="0"/>
    <x v="0"/>
    <s v="Wirebound Message Books, Four 2 3/4 x 5 White Forms per Page"/>
    <n v="6.69"/>
    <n v="1"/>
    <n v="3.08"/>
    <x v="8"/>
    <x v="2"/>
  </r>
  <r>
    <n v="45179"/>
    <x v="651"/>
    <x v="15"/>
    <x v="0"/>
    <x v="4"/>
    <s v="Boston Model 1800 Electric Pencil Sharpener, Gray"/>
    <n v="67.56"/>
    <n v="3"/>
    <n v="8.4499999999999993"/>
    <x v="8"/>
    <x v="2"/>
  </r>
  <r>
    <n v="45179"/>
    <x v="73"/>
    <x v="0"/>
    <x v="1"/>
    <x v="13"/>
    <s v="KI Adjustable-Height Table"/>
    <n v="300.93"/>
    <n v="5"/>
    <n v="-34.39"/>
    <x v="8"/>
    <x v="2"/>
  </r>
  <r>
    <n v="45179"/>
    <x v="73"/>
    <x v="0"/>
    <x v="2"/>
    <x v="6"/>
    <s v="Polycom VVX 310 VoIP phone"/>
    <n v="719.96"/>
    <n v="5"/>
    <n v="54"/>
    <x v="8"/>
    <x v="2"/>
  </r>
  <r>
    <n v="45179"/>
    <x v="571"/>
    <x v="16"/>
    <x v="2"/>
    <x v="6"/>
    <s v="Geemarc AmpliPOWER60"/>
    <n v="519.67999999999995"/>
    <n v="7"/>
    <n v="58.46"/>
    <x v="8"/>
    <x v="2"/>
  </r>
  <r>
    <n v="45179"/>
    <x v="741"/>
    <x v="22"/>
    <x v="0"/>
    <x v="1"/>
    <s v="Avery 487"/>
    <n v="7.38"/>
    <n v="2"/>
    <n v="3.47"/>
    <x v="8"/>
    <x v="2"/>
  </r>
  <r>
    <n v="45179"/>
    <x v="741"/>
    <x v="22"/>
    <x v="0"/>
    <x v="3"/>
    <s v="Storex Dura Pro Binders"/>
    <n v="14.26"/>
    <n v="3"/>
    <n v="4.46"/>
    <x v="8"/>
    <x v="2"/>
  </r>
  <r>
    <n v="45179"/>
    <x v="741"/>
    <x v="22"/>
    <x v="0"/>
    <x v="0"/>
    <s v="Xerox 1945"/>
    <n v="81.98"/>
    <n v="2"/>
    <n v="40.17"/>
    <x v="8"/>
    <x v="2"/>
  </r>
  <r>
    <n v="45179"/>
    <x v="741"/>
    <x v="22"/>
    <x v="0"/>
    <x v="3"/>
    <s v="JM Magazine Binder"/>
    <n v="39.619999999999997"/>
    <n v="3"/>
    <n v="13.87"/>
    <x v="8"/>
    <x v="2"/>
  </r>
  <r>
    <n v="45179"/>
    <x v="265"/>
    <x v="3"/>
    <x v="0"/>
    <x v="3"/>
    <s v="Ibico EB-19 Dual Function Manual Binding System"/>
    <n v="276.77999999999997"/>
    <n v="2"/>
    <n v="89.95"/>
    <x v="8"/>
    <x v="2"/>
  </r>
  <r>
    <n v="45180"/>
    <x v="708"/>
    <x v="3"/>
    <x v="0"/>
    <x v="0"/>
    <s v="Wirebound Message Books, Two 4 1/4&quot; x 5&quot; Forms per Page"/>
    <n v="7.61"/>
    <n v="1"/>
    <n v="3.58"/>
    <x v="8"/>
    <x v="2"/>
  </r>
  <r>
    <n v="45180"/>
    <x v="708"/>
    <x v="3"/>
    <x v="2"/>
    <x v="9"/>
    <s v="LogitechÂ P710e Mobile Speakerphone"/>
    <n v="3347.37"/>
    <n v="13"/>
    <n v="636"/>
    <x v="8"/>
    <x v="2"/>
  </r>
  <r>
    <n v="45180"/>
    <x v="186"/>
    <x v="2"/>
    <x v="0"/>
    <x v="0"/>
    <s v="Xerox 1972"/>
    <n v="8.4499999999999993"/>
    <n v="2"/>
    <n v="2.64"/>
    <x v="8"/>
    <x v="2"/>
  </r>
  <r>
    <n v="45180"/>
    <x v="186"/>
    <x v="2"/>
    <x v="2"/>
    <x v="6"/>
    <s v="Cisco 8x8 Inc. 6753i IP Business Phone System"/>
    <n v="728.95"/>
    <n v="9"/>
    <n v="-157.94"/>
    <x v="8"/>
    <x v="2"/>
  </r>
  <r>
    <n v="45180"/>
    <x v="327"/>
    <x v="10"/>
    <x v="0"/>
    <x v="3"/>
    <s v="GBC Standard Therm-A-Bind Covers"/>
    <n v="22.43"/>
    <n v="3"/>
    <n v="-17.940000000000001"/>
    <x v="8"/>
    <x v="2"/>
  </r>
  <r>
    <n v="45180"/>
    <x v="327"/>
    <x v="10"/>
    <x v="0"/>
    <x v="2"/>
    <s v="Staple magnet"/>
    <n v="37.520000000000003"/>
    <n v="5"/>
    <n v="3.75"/>
    <x v="8"/>
    <x v="2"/>
  </r>
  <r>
    <n v="45180"/>
    <x v="453"/>
    <x v="6"/>
    <x v="2"/>
    <x v="16"/>
    <s v="Canon PC-428 Personal Copier"/>
    <n v="1599.92"/>
    <n v="8"/>
    <n v="751.96"/>
    <x v="8"/>
    <x v="2"/>
  </r>
  <r>
    <n v="45180"/>
    <x v="453"/>
    <x v="6"/>
    <x v="0"/>
    <x v="10"/>
    <s v="#10 Self-Seal White Envelopes"/>
    <n v="11.09"/>
    <n v="1"/>
    <n v="5.43"/>
    <x v="8"/>
    <x v="2"/>
  </r>
  <r>
    <n v="45180"/>
    <x v="632"/>
    <x v="3"/>
    <x v="0"/>
    <x v="2"/>
    <s v="Stur-D-Stor Shelving, Vertical 5-Shelf: 72&quot;H x 36&quot;W x 18 1/2&quot;D"/>
    <n v="332.94"/>
    <n v="3"/>
    <n v="6.66"/>
    <x v="8"/>
    <x v="2"/>
  </r>
  <r>
    <n v="45180"/>
    <x v="632"/>
    <x v="3"/>
    <x v="0"/>
    <x v="3"/>
    <s v="GBC Standard Therm-A-Bind Covers"/>
    <n v="39.869999999999997"/>
    <n v="2"/>
    <n v="12.96"/>
    <x v="8"/>
    <x v="2"/>
  </r>
  <r>
    <n v="45180"/>
    <x v="335"/>
    <x v="42"/>
    <x v="2"/>
    <x v="6"/>
    <s v="Plantronics Encore H101 Dual EarpiecesÂ Headset"/>
    <n v="224.75"/>
    <n v="5"/>
    <n v="62.93"/>
    <x v="8"/>
    <x v="2"/>
  </r>
  <r>
    <n v="45180"/>
    <x v="423"/>
    <x v="1"/>
    <x v="0"/>
    <x v="1"/>
    <s v="Smead Alpha-Z Color-Coded Name Labels First Letter Starter Set"/>
    <n v="6"/>
    <n v="2"/>
    <n v="2.1"/>
    <x v="8"/>
    <x v="2"/>
  </r>
  <r>
    <n v="45180"/>
    <x v="423"/>
    <x v="1"/>
    <x v="0"/>
    <x v="3"/>
    <s v="Insertable Tab Indexes For Data Binders"/>
    <n v="1.91"/>
    <n v="3"/>
    <n v="-3.24"/>
    <x v="8"/>
    <x v="2"/>
  </r>
  <r>
    <n v="45180"/>
    <x v="49"/>
    <x v="12"/>
    <x v="0"/>
    <x v="4"/>
    <s v="Crayola Anti Dust Chalk, 12/Pack"/>
    <n v="2.91"/>
    <n v="2"/>
    <n v="0.91"/>
    <x v="8"/>
    <x v="2"/>
  </r>
  <r>
    <n v="45180"/>
    <x v="49"/>
    <x v="12"/>
    <x v="0"/>
    <x v="0"/>
    <s v="Xerox 1976"/>
    <n v="20.74"/>
    <n v="4"/>
    <n v="7.26"/>
    <x v="8"/>
    <x v="2"/>
  </r>
  <r>
    <n v="45180"/>
    <x v="49"/>
    <x v="12"/>
    <x v="0"/>
    <x v="0"/>
    <s v="Great White Multi-Use Recycled Paper (20Lb. and 84 Bright)"/>
    <n v="9.57"/>
    <n v="2"/>
    <n v="2.99"/>
    <x v="8"/>
    <x v="2"/>
  </r>
  <r>
    <n v="45180"/>
    <x v="361"/>
    <x v="0"/>
    <x v="0"/>
    <x v="10"/>
    <s v="Cameo Buff Policy Envelopes"/>
    <n v="99.57"/>
    <n v="2"/>
    <n v="33.6"/>
    <x v="8"/>
    <x v="2"/>
  </r>
  <r>
    <n v="45181"/>
    <x v="624"/>
    <x v="26"/>
    <x v="1"/>
    <x v="8"/>
    <s v="C-Line Cubicle Keepers Polyproplyene Holder With Velcro Backings"/>
    <n v="15.14"/>
    <n v="4"/>
    <n v="3.59"/>
    <x v="8"/>
    <x v="2"/>
  </r>
  <r>
    <n v="45181"/>
    <x v="624"/>
    <x v="26"/>
    <x v="1"/>
    <x v="5"/>
    <s v="Hon 4070 Series Pagoda Armless Upholstered Stacking Chairs"/>
    <n v="466.77"/>
    <n v="2"/>
    <n v="52.51"/>
    <x v="8"/>
    <x v="2"/>
  </r>
  <r>
    <n v="45181"/>
    <x v="624"/>
    <x v="26"/>
    <x v="1"/>
    <x v="8"/>
    <s v="Eldon Expressions Desk Accessory, Wood Photo Frame, Mahogany"/>
    <n v="15.23"/>
    <n v="1"/>
    <n v="1.71"/>
    <x v="8"/>
    <x v="2"/>
  </r>
  <r>
    <n v="45181"/>
    <x v="624"/>
    <x v="26"/>
    <x v="0"/>
    <x v="1"/>
    <s v="Avery 509"/>
    <n v="6.26"/>
    <n v="3"/>
    <n v="2.04"/>
    <x v="8"/>
    <x v="2"/>
  </r>
  <r>
    <n v="45181"/>
    <x v="582"/>
    <x v="22"/>
    <x v="0"/>
    <x v="7"/>
    <s v="OIC Bulk Pack Metal Binder Clips"/>
    <n v="10.47"/>
    <n v="3"/>
    <n v="4.82"/>
    <x v="8"/>
    <x v="2"/>
  </r>
  <r>
    <n v="45181"/>
    <x v="582"/>
    <x v="22"/>
    <x v="0"/>
    <x v="1"/>
    <s v="Avery 487"/>
    <n v="11.07"/>
    <n v="3"/>
    <n v="5.2"/>
    <x v="8"/>
    <x v="2"/>
  </r>
  <r>
    <n v="45181"/>
    <x v="582"/>
    <x v="22"/>
    <x v="0"/>
    <x v="3"/>
    <s v="GBC Instant Report Kit"/>
    <n v="20.7"/>
    <n v="4"/>
    <n v="7.76"/>
    <x v="8"/>
    <x v="2"/>
  </r>
  <r>
    <n v="45181"/>
    <x v="202"/>
    <x v="6"/>
    <x v="2"/>
    <x v="9"/>
    <s v="ImationÂ 30456 USBÂ Flash DriveÂ 8GB"/>
    <n v="20.7"/>
    <n v="3"/>
    <n v="1.66"/>
    <x v="8"/>
    <x v="2"/>
  </r>
  <r>
    <n v="45181"/>
    <x v="202"/>
    <x v="6"/>
    <x v="0"/>
    <x v="7"/>
    <s v="Staples"/>
    <n v="11.34"/>
    <n v="3"/>
    <n v="5.22"/>
    <x v="8"/>
    <x v="2"/>
  </r>
  <r>
    <n v="45181"/>
    <x v="202"/>
    <x v="6"/>
    <x v="0"/>
    <x v="2"/>
    <s v="Rogers Jumbo File, Granite"/>
    <n v="67.900000000000006"/>
    <n v="5"/>
    <n v="0.68"/>
    <x v="8"/>
    <x v="2"/>
  </r>
  <r>
    <n v="45181"/>
    <x v="202"/>
    <x v="6"/>
    <x v="1"/>
    <x v="5"/>
    <s v="Hon Olson Stacker Chairs"/>
    <n v="1059.1199999999999"/>
    <n v="4"/>
    <n v="307.14"/>
    <x v="8"/>
    <x v="2"/>
  </r>
  <r>
    <n v="45181"/>
    <x v="571"/>
    <x v="14"/>
    <x v="0"/>
    <x v="0"/>
    <s v="Xerox 1991"/>
    <n v="68.52"/>
    <n v="3"/>
    <n v="31.52"/>
    <x v="8"/>
    <x v="2"/>
  </r>
  <r>
    <n v="45181"/>
    <x v="675"/>
    <x v="26"/>
    <x v="2"/>
    <x v="6"/>
    <s v="Lunatik TT5L-002 Taktik Strike Impact Protection System for iPhone 5"/>
    <n v="146.94999999999999"/>
    <n v="3"/>
    <n v="9.18"/>
    <x v="8"/>
    <x v="2"/>
  </r>
  <r>
    <n v="45181"/>
    <x v="675"/>
    <x v="26"/>
    <x v="1"/>
    <x v="5"/>
    <s v="Global Stack Chair without Arms, Black"/>
    <n v="83.14"/>
    <n v="4"/>
    <n v="5.2"/>
    <x v="8"/>
    <x v="2"/>
  </r>
  <r>
    <n v="45181"/>
    <x v="212"/>
    <x v="20"/>
    <x v="1"/>
    <x v="8"/>
    <s v="DAX Contemporary Wood Frame with Silver Metal Mat, Desktop, 11 x 14 Size"/>
    <n v="40.479999999999997"/>
    <n v="2"/>
    <n v="14.57"/>
    <x v="8"/>
    <x v="2"/>
  </r>
  <r>
    <n v="45182"/>
    <x v="199"/>
    <x v="40"/>
    <x v="0"/>
    <x v="2"/>
    <s v="Rogers Jumbo File, Granite"/>
    <n v="40.74"/>
    <n v="3"/>
    <n v="0.41"/>
    <x v="8"/>
    <x v="2"/>
  </r>
  <r>
    <n v="45182"/>
    <x v="199"/>
    <x v="40"/>
    <x v="0"/>
    <x v="1"/>
    <s v="Avery 49"/>
    <n v="14.4"/>
    <n v="5"/>
    <n v="7.06"/>
    <x v="8"/>
    <x v="2"/>
  </r>
  <r>
    <n v="45182"/>
    <x v="199"/>
    <x v="40"/>
    <x v="2"/>
    <x v="6"/>
    <s v="BlueLounge Milo Smartphone Stand, White/Metallic"/>
    <n v="149.94999999999999"/>
    <n v="5"/>
    <n v="41.99"/>
    <x v="8"/>
    <x v="2"/>
  </r>
  <r>
    <n v="45182"/>
    <x v="199"/>
    <x v="40"/>
    <x v="0"/>
    <x v="14"/>
    <s v="Elite 5&quot; Scissors"/>
    <n v="16.899999999999999"/>
    <n v="2"/>
    <n v="5.07"/>
    <x v="8"/>
    <x v="2"/>
  </r>
  <r>
    <n v="45182"/>
    <x v="199"/>
    <x v="40"/>
    <x v="0"/>
    <x v="0"/>
    <s v="Things To Do Today Pad"/>
    <n v="17.61"/>
    <n v="3"/>
    <n v="8.4499999999999993"/>
    <x v="8"/>
    <x v="2"/>
  </r>
  <r>
    <n v="45182"/>
    <x v="199"/>
    <x v="40"/>
    <x v="0"/>
    <x v="12"/>
    <s v="Harmony Air Purifier"/>
    <n v="378"/>
    <n v="2"/>
    <n v="136.08000000000001"/>
    <x v="8"/>
    <x v="2"/>
  </r>
  <r>
    <n v="45182"/>
    <x v="199"/>
    <x v="40"/>
    <x v="0"/>
    <x v="0"/>
    <s v="Adams Telephone Message Book W/Dividers/Space For Phone Numbers, 5 1/4&quot;X8 1/2&quot;, 300/Messages"/>
    <n v="17.64"/>
    <n v="3"/>
    <n v="8.64"/>
    <x v="8"/>
    <x v="2"/>
  </r>
  <r>
    <n v="45182"/>
    <x v="199"/>
    <x v="40"/>
    <x v="0"/>
    <x v="2"/>
    <s v="Fellowes Mobile File Cart, Black"/>
    <n v="373.08"/>
    <n v="6"/>
    <n v="100.73"/>
    <x v="8"/>
    <x v="2"/>
  </r>
  <r>
    <n v="45182"/>
    <x v="199"/>
    <x v="40"/>
    <x v="1"/>
    <x v="8"/>
    <s v="Electrix Architect's Clamp-On Swing Arm Lamp, Black"/>
    <n v="1336.44"/>
    <n v="14"/>
    <n v="387.57"/>
    <x v="8"/>
    <x v="2"/>
  </r>
  <r>
    <n v="45182"/>
    <x v="199"/>
    <x v="40"/>
    <x v="2"/>
    <x v="6"/>
    <s v="Mediabridge Sport Armband iPhone 5s"/>
    <n v="29.97"/>
    <n v="3"/>
    <n v="0.3"/>
    <x v="8"/>
    <x v="2"/>
  </r>
  <r>
    <n v="45183"/>
    <x v="672"/>
    <x v="9"/>
    <x v="0"/>
    <x v="0"/>
    <s v="Xerox 224"/>
    <n v="25.92"/>
    <n v="4"/>
    <n v="12.44"/>
    <x v="8"/>
    <x v="2"/>
  </r>
  <r>
    <n v="45183"/>
    <x v="68"/>
    <x v="20"/>
    <x v="2"/>
    <x v="6"/>
    <s v="Wi-Ex zBoost YX540 Cellular Phone Signal Booster"/>
    <n v="437.85"/>
    <n v="3"/>
    <n v="131.36000000000001"/>
    <x v="8"/>
    <x v="2"/>
  </r>
  <r>
    <n v="45183"/>
    <x v="68"/>
    <x v="20"/>
    <x v="0"/>
    <x v="3"/>
    <s v="GBC DocuBind 200 Manual Binding Machine"/>
    <n v="673.57"/>
    <n v="2"/>
    <n v="252.59"/>
    <x v="8"/>
    <x v="2"/>
  </r>
  <r>
    <n v="45184"/>
    <x v="622"/>
    <x v="2"/>
    <x v="0"/>
    <x v="0"/>
    <s v="Xerox 1968"/>
    <n v="5.34"/>
    <n v="1"/>
    <n v="1.87"/>
    <x v="8"/>
    <x v="2"/>
  </r>
  <r>
    <n v="45184"/>
    <x v="512"/>
    <x v="20"/>
    <x v="0"/>
    <x v="3"/>
    <s v="GBC DocuBind 300 Electric Binding Machine"/>
    <n v="841.57"/>
    <n v="2"/>
    <n v="294.55"/>
    <x v="8"/>
    <x v="2"/>
  </r>
  <r>
    <n v="45184"/>
    <x v="751"/>
    <x v="22"/>
    <x v="0"/>
    <x v="0"/>
    <s v="TOPS &quot;Important Message&quot; Pads, Canary, 4-1/4 x 5-1/2, 50 Sheets per Pad"/>
    <n v="21.4"/>
    <n v="5"/>
    <n v="10.06"/>
    <x v="8"/>
    <x v="2"/>
  </r>
  <r>
    <n v="45184"/>
    <x v="751"/>
    <x v="22"/>
    <x v="0"/>
    <x v="3"/>
    <s v="Cardinal Slant-D Ring Binder, Heavy Gauge Vinyl"/>
    <n v="48.66"/>
    <n v="7"/>
    <n v="15.82"/>
    <x v="8"/>
    <x v="2"/>
  </r>
  <r>
    <n v="45184"/>
    <x v="514"/>
    <x v="34"/>
    <x v="0"/>
    <x v="3"/>
    <s v="Avery Heavy-Duty EZD View Binder with Locking Rings"/>
    <n v="20.420000000000002"/>
    <n v="4"/>
    <n v="6.64"/>
    <x v="8"/>
    <x v="2"/>
  </r>
  <r>
    <n v="45184"/>
    <x v="514"/>
    <x v="34"/>
    <x v="1"/>
    <x v="13"/>
    <s v="Bretford Rectangular Conference Table Tops"/>
    <n v="1128.3900000000001"/>
    <n v="3"/>
    <n v="259.52999999999997"/>
    <x v="8"/>
    <x v="2"/>
  </r>
  <r>
    <n v="45184"/>
    <x v="475"/>
    <x v="22"/>
    <x v="0"/>
    <x v="4"/>
    <s v="SANFORD Major Accent Highlighters"/>
    <n v="35.4"/>
    <n v="5"/>
    <n v="13.45"/>
    <x v="8"/>
    <x v="2"/>
  </r>
  <r>
    <n v="45185"/>
    <x v="288"/>
    <x v="3"/>
    <x v="0"/>
    <x v="0"/>
    <s v="Xerox 1966"/>
    <n v="12.96"/>
    <n v="2"/>
    <n v="6.35"/>
    <x v="8"/>
    <x v="2"/>
  </r>
  <r>
    <n v="45185"/>
    <x v="435"/>
    <x v="3"/>
    <x v="1"/>
    <x v="11"/>
    <s v="Sauder Forest Hills Library with Doors, Woodland Oak Finish"/>
    <n v="273.67"/>
    <n v="2"/>
    <n v="-12.88"/>
    <x v="8"/>
    <x v="2"/>
  </r>
  <r>
    <n v="45185"/>
    <x v="435"/>
    <x v="3"/>
    <x v="0"/>
    <x v="12"/>
    <s v="Eureka Sanitaire  Multi-Pro Heavy-Duty Upright, Disposable Bags"/>
    <n v="17.48"/>
    <n v="4"/>
    <n v="4.54"/>
    <x v="8"/>
    <x v="2"/>
  </r>
  <r>
    <n v="45185"/>
    <x v="234"/>
    <x v="4"/>
    <x v="1"/>
    <x v="5"/>
    <s v="Global Value Mid-Back Manager's Chair, Gray"/>
    <n v="121.78"/>
    <n v="2"/>
    <n v="30.45"/>
    <x v="8"/>
    <x v="2"/>
  </r>
  <r>
    <n v="45186"/>
    <x v="763"/>
    <x v="3"/>
    <x v="0"/>
    <x v="4"/>
    <s v="Turquoise Lead Holder with Pocket Clip"/>
    <n v="20.100000000000001"/>
    <n v="3"/>
    <n v="6.63"/>
    <x v="8"/>
    <x v="2"/>
  </r>
  <r>
    <n v="45186"/>
    <x v="763"/>
    <x v="3"/>
    <x v="2"/>
    <x v="6"/>
    <s v="Panasonic Kx-TS550"/>
    <n v="73.58"/>
    <n v="2"/>
    <n v="8.2799999999999994"/>
    <x v="8"/>
    <x v="2"/>
  </r>
  <r>
    <n v="45186"/>
    <x v="763"/>
    <x v="3"/>
    <x v="0"/>
    <x v="0"/>
    <s v="Xerox 1995"/>
    <n v="6.48"/>
    <n v="1"/>
    <n v="3.11"/>
    <x v="8"/>
    <x v="2"/>
  </r>
  <r>
    <n v="45186"/>
    <x v="106"/>
    <x v="4"/>
    <x v="2"/>
    <x v="15"/>
    <s v="Lexmark X 9575 Professional All-in-One Color Printer"/>
    <n v="396"/>
    <n v="4"/>
    <n v="190.08"/>
    <x v="8"/>
    <x v="2"/>
  </r>
  <r>
    <n v="45186"/>
    <x v="174"/>
    <x v="41"/>
    <x v="2"/>
    <x v="6"/>
    <s v="Wi-Ex zBoost YX540 Cellular Phone Signal Booster"/>
    <n v="437.85"/>
    <n v="3"/>
    <n v="131.36000000000001"/>
    <x v="8"/>
    <x v="2"/>
  </r>
  <r>
    <n v="45186"/>
    <x v="174"/>
    <x v="41"/>
    <x v="1"/>
    <x v="8"/>
    <s v="C-Line Cubicle Keepers Polyproplyene Holder w/Velcro Back, 8-1/2x11, 25/Bx"/>
    <n v="109.48"/>
    <n v="2"/>
    <n v="33.94"/>
    <x v="8"/>
    <x v="2"/>
  </r>
  <r>
    <n v="45186"/>
    <x v="694"/>
    <x v="22"/>
    <x v="1"/>
    <x v="5"/>
    <s v="Harbour Creations 67200 Series Stacking Chairs"/>
    <n v="113.89"/>
    <n v="2"/>
    <n v="9.9700000000000006"/>
    <x v="8"/>
    <x v="2"/>
  </r>
  <r>
    <n v="45186"/>
    <x v="694"/>
    <x v="22"/>
    <x v="2"/>
    <x v="6"/>
    <s v="Clarity 53712"/>
    <n v="105.58"/>
    <n v="2"/>
    <n v="7.92"/>
    <x v="8"/>
    <x v="2"/>
  </r>
  <r>
    <n v="45186"/>
    <x v="399"/>
    <x v="20"/>
    <x v="0"/>
    <x v="3"/>
    <s v="Avery Arch Ring Binders"/>
    <n v="232.4"/>
    <n v="5"/>
    <n v="78.44"/>
    <x v="8"/>
    <x v="2"/>
  </r>
  <r>
    <n v="45186"/>
    <x v="14"/>
    <x v="18"/>
    <x v="0"/>
    <x v="4"/>
    <s v="Sanford Liquid Accent Highlighters"/>
    <n v="33.4"/>
    <n v="5"/>
    <n v="12.36"/>
    <x v="8"/>
    <x v="2"/>
  </r>
  <r>
    <n v="45186"/>
    <x v="99"/>
    <x v="32"/>
    <x v="1"/>
    <x v="8"/>
    <s v="C-Line Magnetic Cubicle Keepers, Clear Polypropylene"/>
    <n v="14.82"/>
    <n v="3"/>
    <n v="6.22"/>
    <x v="8"/>
    <x v="2"/>
  </r>
  <r>
    <n v="45186"/>
    <x v="99"/>
    <x v="32"/>
    <x v="1"/>
    <x v="8"/>
    <s v="Howard Miller 14-1/2&quot; Diameter Chrome Round Wall Clock"/>
    <n v="191.82"/>
    <n v="3"/>
    <n v="61.38"/>
    <x v="8"/>
    <x v="2"/>
  </r>
  <r>
    <n v="45186"/>
    <x v="350"/>
    <x v="10"/>
    <x v="0"/>
    <x v="2"/>
    <s v="Safco Industrial Shelving"/>
    <n v="295.39999999999998"/>
    <n v="5"/>
    <n v="-62.77"/>
    <x v="8"/>
    <x v="2"/>
  </r>
  <r>
    <n v="45186"/>
    <x v="684"/>
    <x v="22"/>
    <x v="0"/>
    <x v="1"/>
    <s v="Avery 481"/>
    <n v="12.32"/>
    <n v="4"/>
    <n v="5.91"/>
    <x v="8"/>
    <x v="2"/>
  </r>
  <r>
    <n v="45187"/>
    <x v="700"/>
    <x v="20"/>
    <x v="0"/>
    <x v="3"/>
    <s v="Avery Binding System Hidden Tab Executive Style Index Sets"/>
    <n v="4.62"/>
    <n v="1"/>
    <n v="1.73"/>
    <x v="8"/>
    <x v="2"/>
  </r>
  <r>
    <n v="45187"/>
    <x v="555"/>
    <x v="16"/>
    <x v="1"/>
    <x v="13"/>
    <s v="Chromcraft Round Conference Tables"/>
    <n v="383.44"/>
    <n v="4"/>
    <n v="-167.32"/>
    <x v="8"/>
    <x v="2"/>
  </r>
  <r>
    <n v="45187"/>
    <x v="481"/>
    <x v="33"/>
    <x v="1"/>
    <x v="5"/>
    <s v="Office Star - Professional Matrix Back Chair with 2-to-1 Synchro Tilt and Mesh Fabric Seat"/>
    <n v="350.98"/>
    <n v="1"/>
    <n v="84.24"/>
    <x v="8"/>
    <x v="2"/>
  </r>
  <r>
    <n v="45187"/>
    <x v="481"/>
    <x v="33"/>
    <x v="0"/>
    <x v="0"/>
    <s v="Southworth Parchment Paper &amp; Envelopes"/>
    <n v="13.08"/>
    <n v="2"/>
    <n v="6.02"/>
    <x v="8"/>
    <x v="2"/>
  </r>
  <r>
    <n v="45187"/>
    <x v="481"/>
    <x v="33"/>
    <x v="0"/>
    <x v="2"/>
    <s v="Tennsco Double-Tier Lockers"/>
    <n v="900.08"/>
    <n v="4"/>
    <n v="117.01"/>
    <x v="8"/>
    <x v="2"/>
  </r>
  <r>
    <n v="45187"/>
    <x v="9"/>
    <x v="10"/>
    <x v="1"/>
    <x v="8"/>
    <s v="Eldon Pizzaz Desk Accessories"/>
    <n v="5.35"/>
    <n v="3"/>
    <n v="1.61"/>
    <x v="8"/>
    <x v="2"/>
  </r>
  <r>
    <n v="45187"/>
    <x v="9"/>
    <x v="10"/>
    <x v="1"/>
    <x v="5"/>
    <s v="Situations Contoured Folding Chairs, 4/Set"/>
    <n v="99.37"/>
    <n v="2"/>
    <n v="-7.1"/>
    <x v="8"/>
    <x v="2"/>
  </r>
  <r>
    <n v="45187"/>
    <x v="9"/>
    <x v="10"/>
    <x v="0"/>
    <x v="4"/>
    <s v="Eldon Spacemaker Box, Quick-Snap Lid, Clear"/>
    <n v="2.67"/>
    <n v="1"/>
    <n v="0.37"/>
    <x v="8"/>
    <x v="2"/>
  </r>
  <r>
    <n v="45187"/>
    <x v="226"/>
    <x v="20"/>
    <x v="1"/>
    <x v="5"/>
    <s v="Global Leather Executive Chair"/>
    <n v="631.78"/>
    <n v="2"/>
    <n v="140.4"/>
    <x v="8"/>
    <x v="2"/>
  </r>
  <r>
    <n v="45187"/>
    <x v="226"/>
    <x v="20"/>
    <x v="1"/>
    <x v="8"/>
    <s v="DAX Two-Tone Silver Metal Document Frame"/>
    <n v="60.72"/>
    <n v="3"/>
    <n v="26.11"/>
    <x v="8"/>
    <x v="2"/>
  </r>
  <r>
    <n v="45187"/>
    <x v="487"/>
    <x v="16"/>
    <x v="0"/>
    <x v="1"/>
    <s v="Avery 480"/>
    <n v="3"/>
    <n v="1"/>
    <n v="1.05"/>
    <x v="8"/>
    <x v="2"/>
  </r>
  <r>
    <n v="45187"/>
    <x v="638"/>
    <x v="3"/>
    <x v="1"/>
    <x v="5"/>
    <s v="Global Troy Executive Leather Low-Back Tilter"/>
    <n v="801.57"/>
    <n v="2"/>
    <n v="50.1"/>
    <x v="8"/>
    <x v="2"/>
  </r>
  <r>
    <n v="45187"/>
    <x v="638"/>
    <x v="3"/>
    <x v="0"/>
    <x v="0"/>
    <s v="Xerox 1945"/>
    <n v="368.91"/>
    <n v="9"/>
    <n v="180.77"/>
    <x v="8"/>
    <x v="2"/>
  </r>
  <r>
    <n v="45187"/>
    <x v="638"/>
    <x v="3"/>
    <x v="1"/>
    <x v="5"/>
    <s v="Global High-Back Leather Tilter, Burgundy"/>
    <n v="885.53"/>
    <n v="9"/>
    <n v="-99.62"/>
    <x v="8"/>
    <x v="2"/>
  </r>
  <r>
    <n v="45187"/>
    <x v="649"/>
    <x v="3"/>
    <x v="2"/>
    <x v="6"/>
    <s v="Polycom CX300 Desktop Phone USB VoIP phone"/>
    <n v="239.98"/>
    <n v="2"/>
    <n v="24"/>
    <x v="8"/>
    <x v="2"/>
  </r>
  <r>
    <n v="45188"/>
    <x v="469"/>
    <x v="1"/>
    <x v="1"/>
    <x v="5"/>
    <s v="Global Troy Executive Leather Low-Back Tilter"/>
    <n v="701.37"/>
    <n v="2"/>
    <n v="-50.1"/>
    <x v="8"/>
    <x v="2"/>
  </r>
  <r>
    <n v="45188"/>
    <x v="469"/>
    <x v="1"/>
    <x v="0"/>
    <x v="3"/>
    <s v="Avery Binding System Hidden Tab Executive Style Index Sets"/>
    <n v="2.31"/>
    <n v="2"/>
    <n v="-3.46"/>
    <x v="8"/>
    <x v="2"/>
  </r>
  <r>
    <n v="45188"/>
    <x v="511"/>
    <x v="43"/>
    <x v="0"/>
    <x v="2"/>
    <s v="Hot File 7-Pocket, Floor Stand"/>
    <n v="1606.23"/>
    <n v="9"/>
    <n v="481.87"/>
    <x v="8"/>
    <x v="2"/>
  </r>
  <r>
    <n v="45188"/>
    <x v="511"/>
    <x v="43"/>
    <x v="0"/>
    <x v="0"/>
    <s v="Adams Telephone Message Book W/Dividers/Space For Phone Numbers, 5 1/4&quot;X8 1/2&quot;, 200/Messages"/>
    <n v="17.04"/>
    <n v="3"/>
    <n v="7.67"/>
    <x v="8"/>
    <x v="2"/>
  </r>
  <r>
    <n v="45188"/>
    <x v="511"/>
    <x v="43"/>
    <x v="0"/>
    <x v="3"/>
    <s v="JM Magazine Binder"/>
    <n v="49.53"/>
    <n v="3"/>
    <n v="23.77"/>
    <x v="8"/>
    <x v="2"/>
  </r>
  <r>
    <n v="45188"/>
    <x v="511"/>
    <x v="43"/>
    <x v="1"/>
    <x v="5"/>
    <s v="Lifetime Advantage Folding Chairs, 4/Carton"/>
    <n v="872.32"/>
    <n v="4"/>
    <n v="244.25"/>
    <x v="8"/>
    <x v="2"/>
  </r>
  <r>
    <n v="45188"/>
    <x v="308"/>
    <x v="3"/>
    <x v="0"/>
    <x v="0"/>
    <s v="Xerox Color Copier Paper, 11&quot; x 17&quot;, Ream"/>
    <n v="159.88"/>
    <n v="7"/>
    <n v="73.540000000000006"/>
    <x v="8"/>
    <x v="2"/>
  </r>
  <r>
    <n v="45188"/>
    <x v="26"/>
    <x v="23"/>
    <x v="0"/>
    <x v="3"/>
    <s v="Storex DuraTech Recycled Plastic Frosted Binders"/>
    <n v="25.44"/>
    <n v="6"/>
    <n v="12.72"/>
    <x v="8"/>
    <x v="2"/>
  </r>
  <r>
    <n v="45188"/>
    <x v="26"/>
    <x v="23"/>
    <x v="0"/>
    <x v="14"/>
    <s v="Acme Forged Steel Scissors with Black Enamel Handles"/>
    <n v="27.93"/>
    <n v="3"/>
    <n v="8.1"/>
    <x v="8"/>
    <x v="2"/>
  </r>
  <r>
    <n v="45188"/>
    <x v="633"/>
    <x v="4"/>
    <x v="0"/>
    <x v="14"/>
    <s v="Letter Slitter"/>
    <n v="5.04"/>
    <n v="2"/>
    <n v="0.15"/>
    <x v="8"/>
    <x v="2"/>
  </r>
  <r>
    <n v="45188"/>
    <x v="633"/>
    <x v="4"/>
    <x v="2"/>
    <x v="9"/>
    <s v="Logitech Wireless Marathon Mouse M705"/>
    <n v="249.95"/>
    <n v="5"/>
    <n v="107.48"/>
    <x v="8"/>
    <x v="2"/>
  </r>
  <r>
    <n v="45188"/>
    <x v="64"/>
    <x v="2"/>
    <x v="1"/>
    <x v="8"/>
    <s v="Nu-Dell Oak Frame"/>
    <n v="25.63"/>
    <n v="3"/>
    <n v="3.84"/>
    <x v="8"/>
    <x v="2"/>
  </r>
  <r>
    <n v="45188"/>
    <x v="684"/>
    <x v="3"/>
    <x v="0"/>
    <x v="3"/>
    <s v="Cardinal Holdit Business Card Pockets"/>
    <n v="11.95"/>
    <n v="3"/>
    <n v="4.18"/>
    <x v="8"/>
    <x v="2"/>
  </r>
  <r>
    <n v="45188"/>
    <x v="684"/>
    <x v="3"/>
    <x v="0"/>
    <x v="14"/>
    <s v="Kleencut Forged Office Shears by Acme United Corporation"/>
    <n v="6.24"/>
    <n v="3"/>
    <n v="1.87"/>
    <x v="8"/>
    <x v="2"/>
  </r>
  <r>
    <n v="45188"/>
    <x v="584"/>
    <x v="43"/>
    <x v="0"/>
    <x v="2"/>
    <s v="Home/Office Personal File Carts"/>
    <n v="69.52"/>
    <n v="2"/>
    <n v="17.38"/>
    <x v="8"/>
    <x v="2"/>
  </r>
  <r>
    <n v="45188"/>
    <x v="136"/>
    <x v="3"/>
    <x v="0"/>
    <x v="3"/>
    <s v="Avery Heavy-Duty EZD  Binder With Locking Rings"/>
    <n v="8.93"/>
    <n v="2"/>
    <n v="3.12"/>
    <x v="8"/>
    <x v="2"/>
  </r>
  <r>
    <n v="45189"/>
    <x v="129"/>
    <x v="3"/>
    <x v="0"/>
    <x v="0"/>
    <s v="Strathmore Photo Frame Cards"/>
    <n v="65.790000000000006"/>
    <n v="9"/>
    <n v="30.26"/>
    <x v="8"/>
    <x v="2"/>
  </r>
  <r>
    <n v="45189"/>
    <x v="129"/>
    <x v="3"/>
    <x v="0"/>
    <x v="3"/>
    <s v="Fellowes PB200 Plastic Comb Binding Machine"/>
    <n v="271.98"/>
    <n v="2"/>
    <n v="88.39"/>
    <x v="8"/>
    <x v="2"/>
  </r>
  <r>
    <n v="45189"/>
    <x v="129"/>
    <x v="3"/>
    <x v="0"/>
    <x v="4"/>
    <s v="Newell 343"/>
    <n v="11.76"/>
    <n v="4"/>
    <n v="3.18"/>
    <x v="8"/>
    <x v="2"/>
  </r>
  <r>
    <n v="45189"/>
    <x v="129"/>
    <x v="3"/>
    <x v="0"/>
    <x v="0"/>
    <s v="Xerox 1944"/>
    <n v="77.52"/>
    <n v="2"/>
    <n v="37.979999999999997"/>
    <x v="8"/>
    <x v="2"/>
  </r>
  <r>
    <n v="45189"/>
    <x v="129"/>
    <x v="3"/>
    <x v="0"/>
    <x v="3"/>
    <s v="Ibico Plastic Spiral Binding Combs"/>
    <n v="48.64"/>
    <n v="2"/>
    <n v="15.81"/>
    <x v="8"/>
    <x v="2"/>
  </r>
  <r>
    <n v="45189"/>
    <x v="76"/>
    <x v="25"/>
    <x v="1"/>
    <x v="8"/>
    <s v="Dana Swing-Arm Lamps"/>
    <n v="17.09"/>
    <n v="2"/>
    <n v="1.07"/>
    <x v="8"/>
    <x v="2"/>
  </r>
  <r>
    <n v="45189"/>
    <x v="76"/>
    <x v="25"/>
    <x v="1"/>
    <x v="5"/>
    <s v="Global High-Back Leather Tilter, Burgundy"/>
    <n v="98.39"/>
    <n v="1"/>
    <n v="-11.07"/>
    <x v="8"/>
    <x v="2"/>
  </r>
  <r>
    <n v="45189"/>
    <x v="276"/>
    <x v="20"/>
    <x v="0"/>
    <x v="12"/>
    <s v="Honeywell Quietcare HEPA Air Cleaner"/>
    <n v="393.25"/>
    <n v="5"/>
    <n v="129.77000000000001"/>
    <x v="8"/>
    <x v="2"/>
  </r>
  <r>
    <n v="45189"/>
    <x v="647"/>
    <x v="14"/>
    <x v="0"/>
    <x v="3"/>
    <s v="GBC Poly Designer Binding Covers"/>
    <n v="83.7"/>
    <n v="5"/>
    <n v="41.01"/>
    <x v="8"/>
    <x v="2"/>
  </r>
  <r>
    <n v="45189"/>
    <x v="631"/>
    <x v="22"/>
    <x v="1"/>
    <x v="11"/>
    <s v="O'Sullivan 5-Shelf Heavy-Duty Bookcases"/>
    <n v="163.88"/>
    <n v="2"/>
    <n v="40.97"/>
    <x v="8"/>
    <x v="2"/>
  </r>
  <r>
    <n v="45191"/>
    <x v="562"/>
    <x v="15"/>
    <x v="0"/>
    <x v="4"/>
    <s v="Berol Giant Pencil Sharpener"/>
    <n v="40.78"/>
    <n v="3"/>
    <n v="4.59"/>
    <x v="8"/>
    <x v="2"/>
  </r>
  <r>
    <n v="45191"/>
    <x v="562"/>
    <x v="15"/>
    <x v="2"/>
    <x v="6"/>
    <s v="PayAnywhere Card Reader"/>
    <n v="63.94"/>
    <n v="8"/>
    <n v="5.59"/>
    <x v="8"/>
    <x v="2"/>
  </r>
  <r>
    <n v="45191"/>
    <x v="517"/>
    <x v="2"/>
    <x v="0"/>
    <x v="4"/>
    <s v="Newell 348"/>
    <n v="7.87"/>
    <n v="3"/>
    <n v="0.89"/>
    <x v="8"/>
    <x v="2"/>
  </r>
  <r>
    <n v="45191"/>
    <x v="482"/>
    <x v="16"/>
    <x v="0"/>
    <x v="3"/>
    <s v="Acco Suede Grain Vinyl Round Ring Binder"/>
    <n v="7.51"/>
    <n v="9"/>
    <n v="-6"/>
    <x v="8"/>
    <x v="2"/>
  </r>
  <r>
    <n v="45191"/>
    <x v="482"/>
    <x v="16"/>
    <x v="0"/>
    <x v="1"/>
    <s v="Avery Address/Shipping Labels for Typewriters, 4&quot; x 2&quot;"/>
    <n v="16.559999999999999"/>
    <n v="2"/>
    <n v="5.8"/>
    <x v="8"/>
    <x v="2"/>
  </r>
  <r>
    <n v="45191"/>
    <x v="326"/>
    <x v="5"/>
    <x v="1"/>
    <x v="8"/>
    <s v="G.E. Longer-Life Indoor Recessed Floodlight Bulbs"/>
    <n v="13.28"/>
    <n v="2"/>
    <n v="6.37"/>
    <x v="8"/>
    <x v="2"/>
  </r>
  <r>
    <n v="45191"/>
    <x v="629"/>
    <x v="2"/>
    <x v="0"/>
    <x v="1"/>
    <s v="Avery 476"/>
    <n v="16.52"/>
    <n v="5"/>
    <n v="5.37"/>
    <x v="8"/>
    <x v="2"/>
  </r>
  <r>
    <n v="45191"/>
    <x v="381"/>
    <x v="20"/>
    <x v="0"/>
    <x v="2"/>
    <s v="Sortfiler Multipurpose Personal File Organizer, Black"/>
    <n v="128.34"/>
    <n v="6"/>
    <n v="37.22"/>
    <x v="8"/>
    <x v="2"/>
  </r>
  <r>
    <n v="45191"/>
    <x v="461"/>
    <x v="18"/>
    <x v="0"/>
    <x v="0"/>
    <s v="Xerox 1895"/>
    <n v="35.880000000000003"/>
    <n v="6"/>
    <n v="16.149999999999999"/>
    <x v="8"/>
    <x v="2"/>
  </r>
  <r>
    <n v="45191"/>
    <x v="436"/>
    <x v="26"/>
    <x v="1"/>
    <x v="8"/>
    <s v="Aluminum Document Frame"/>
    <n v="68.430000000000007"/>
    <n v="7"/>
    <n v="8.5500000000000007"/>
    <x v="8"/>
    <x v="2"/>
  </r>
  <r>
    <n v="45191"/>
    <x v="10"/>
    <x v="21"/>
    <x v="1"/>
    <x v="8"/>
    <s v="DAX Two-Tone Rosewood/Black Document Frame, Desktop, 5 x 7"/>
    <n v="18.96"/>
    <n v="2"/>
    <n v="7.58"/>
    <x v="8"/>
    <x v="2"/>
  </r>
  <r>
    <n v="45191"/>
    <x v="70"/>
    <x v="10"/>
    <x v="0"/>
    <x v="10"/>
    <s v="Blue String-Tie &amp; Button Interoffice Envelopes, 10 x 13"/>
    <n v="63.97"/>
    <n v="2"/>
    <n v="19.989999999999998"/>
    <x v="8"/>
    <x v="2"/>
  </r>
  <r>
    <n v="45191"/>
    <x v="361"/>
    <x v="14"/>
    <x v="0"/>
    <x v="0"/>
    <s v="RSVP Cards &amp; Envelopes, Blank White, 8-1/2&quot; X 11&quot;, 24 Cards/25 Envelopes/Set"/>
    <n v="35.56"/>
    <n v="7"/>
    <n v="16.71"/>
    <x v="8"/>
    <x v="2"/>
  </r>
  <r>
    <n v="45191"/>
    <x v="361"/>
    <x v="14"/>
    <x v="2"/>
    <x v="6"/>
    <s v="Panasonic KX TS208W Corded phone"/>
    <n v="97.98"/>
    <n v="2"/>
    <n v="27.43"/>
    <x v="8"/>
    <x v="2"/>
  </r>
  <r>
    <n v="45192"/>
    <x v="254"/>
    <x v="10"/>
    <x v="1"/>
    <x v="8"/>
    <s v="Rubbermaid ClusterMat Chairmats, Mat Size- 66&quot; x 60&quot;, Lip 20&quot; x 11&quot; -90 Degree Angle"/>
    <n v="532.70000000000005"/>
    <n v="6"/>
    <n v="-26.64"/>
    <x v="8"/>
    <x v="2"/>
  </r>
  <r>
    <n v="45192"/>
    <x v="254"/>
    <x v="10"/>
    <x v="0"/>
    <x v="4"/>
    <s v="Dixon Ticonderoga Maple Cedar Pencil, #2"/>
    <n v="4.91"/>
    <n v="2"/>
    <n v="0.31"/>
    <x v="8"/>
    <x v="2"/>
  </r>
  <r>
    <n v="45192"/>
    <x v="277"/>
    <x v="4"/>
    <x v="0"/>
    <x v="2"/>
    <s v="Eldon Mobile Mega Data Cart  Mega Stackable  Add-On Trays"/>
    <n v="118.25"/>
    <n v="5"/>
    <n v="34.29"/>
    <x v="8"/>
    <x v="2"/>
  </r>
  <r>
    <n v="45192"/>
    <x v="277"/>
    <x v="4"/>
    <x v="1"/>
    <x v="5"/>
    <s v="Hon Mobius Operator's Chair"/>
    <n v="368.97"/>
    <n v="3"/>
    <n v="81.17"/>
    <x v="8"/>
    <x v="2"/>
  </r>
  <r>
    <n v="45192"/>
    <x v="507"/>
    <x v="22"/>
    <x v="0"/>
    <x v="14"/>
    <s v="Acme Design Stainless Steel Bent Scissors"/>
    <n v="13.68"/>
    <n v="2"/>
    <n v="3.69"/>
    <x v="8"/>
    <x v="2"/>
  </r>
  <r>
    <n v="45192"/>
    <x v="762"/>
    <x v="3"/>
    <x v="0"/>
    <x v="10"/>
    <s v="Poly String Tie Envelopes"/>
    <n v="4.08"/>
    <n v="2"/>
    <n v="1.92"/>
    <x v="8"/>
    <x v="2"/>
  </r>
  <r>
    <n v="45192"/>
    <x v="762"/>
    <x v="3"/>
    <x v="0"/>
    <x v="1"/>
    <s v="Avery 51"/>
    <n v="18.899999999999999"/>
    <n v="3"/>
    <n v="8.69"/>
    <x v="8"/>
    <x v="2"/>
  </r>
  <r>
    <n v="45192"/>
    <x v="748"/>
    <x v="20"/>
    <x v="0"/>
    <x v="3"/>
    <s v="3-ring staple pack"/>
    <n v="10.53"/>
    <n v="7"/>
    <n v="3.68"/>
    <x v="8"/>
    <x v="2"/>
  </r>
  <r>
    <n v="45192"/>
    <x v="179"/>
    <x v="10"/>
    <x v="0"/>
    <x v="0"/>
    <s v="Xerox 1970"/>
    <n v="11.95"/>
    <n v="3"/>
    <n v="4.03"/>
    <x v="8"/>
    <x v="2"/>
  </r>
  <r>
    <n v="45192"/>
    <x v="179"/>
    <x v="10"/>
    <x v="1"/>
    <x v="8"/>
    <s v="Eldon 400 Class Desk Accessories, Black Carbon"/>
    <n v="28"/>
    <n v="4"/>
    <n v="7.7"/>
    <x v="8"/>
    <x v="2"/>
  </r>
  <r>
    <n v="45192"/>
    <x v="179"/>
    <x v="10"/>
    <x v="0"/>
    <x v="3"/>
    <s v="Fellowes Black Plastic Comb Bindings"/>
    <n v="12.2"/>
    <n v="7"/>
    <n v="-9.76"/>
    <x v="8"/>
    <x v="2"/>
  </r>
  <r>
    <n v="45192"/>
    <x v="679"/>
    <x v="22"/>
    <x v="0"/>
    <x v="3"/>
    <s v="ACCOHIDE 3-Ring Binder, Blue, 1&quot;"/>
    <n v="13.22"/>
    <n v="4"/>
    <n v="4.46"/>
    <x v="8"/>
    <x v="2"/>
  </r>
  <r>
    <n v="45192"/>
    <x v="679"/>
    <x v="22"/>
    <x v="1"/>
    <x v="5"/>
    <s v="Global Deluxe Steno Chair"/>
    <n v="184.75"/>
    <n v="3"/>
    <n v="-20.78"/>
    <x v="8"/>
    <x v="2"/>
  </r>
  <r>
    <n v="45193"/>
    <x v="500"/>
    <x v="10"/>
    <x v="1"/>
    <x v="5"/>
    <s v="Office Star - Contemporary Task Swivel Chair"/>
    <n v="155.37"/>
    <n v="2"/>
    <n v="-13.32"/>
    <x v="8"/>
    <x v="2"/>
  </r>
  <r>
    <n v="45193"/>
    <x v="174"/>
    <x v="3"/>
    <x v="0"/>
    <x v="2"/>
    <s v="Tennsco Lockers, Gray"/>
    <n v="41.96"/>
    <n v="2"/>
    <n v="2.94"/>
    <x v="8"/>
    <x v="2"/>
  </r>
  <r>
    <n v="45193"/>
    <x v="174"/>
    <x v="3"/>
    <x v="0"/>
    <x v="0"/>
    <s v="REDIFORM Incoming/Outgoing Call Register, 11&quot; X 8 1/2&quot;, 100 Messages"/>
    <n v="41.7"/>
    <n v="5"/>
    <n v="20.85"/>
    <x v="8"/>
    <x v="2"/>
  </r>
  <r>
    <n v="45193"/>
    <x v="615"/>
    <x v="3"/>
    <x v="1"/>
    <x v="8"/>
    <s v="Nu-Dell Executive Frame"/>
    <n v="63.2"/>
    <n v="5"/>
    <n v="23.38"/>
    <x v="8"/>
    <x v="2"/>
  </r>
  <r>
    <n v="45193"/>
    <x v="750"/>
    <x v="26"/>
    <x v="1"/>
    <x v="8"/>
    <s v="Electrix 20W Halogen Replacement Bulb for Zoom-In Desk Lamp"/>
    <n v="21.44"/>
    <n v="2"/>
    <n v="7.5"/>
    <x v="8"/>
    <x v="2"/>
  </r>
  <r>
    <n v="45193"/>
    <x v="750"/>
    <x v="26"/>
    <x v="0"/>
    <x v="2"/>
    <s v="Sensible Storage WireTech Storage Systems"/>
    <n v="511.06"/>
    <n v="9"/>
    <n v="-95.82"/>
    <x v="8"/>
    <x v="2"/>
  </r>
  <r>
    <n v="45193"/>
    <x v="157"/>
    <x v="39"/>
    <x v="0"/>
    <x v="3"/>
    <s v="Avery Heavy-Duty EZD View Binder with Locking Rings"/>
    <n v="6.38"/>
    <n v="1"/>
    <n v="2.93"/>
    <x v="8"/>
    <x v="2"/>
  </r>
  <r>
    <n v="45193"/>
    <x v="157"/>
    <x v="39"/>
    <x v="0"/>
    <x v="0"/>
    <s v="Xerox 232"/>
    <n v="6.48"/>
    <n v="1"/>
    <n v="3.11"/>
    <x v="8"/>
    <x v="2"/>
  </r>
  <r>
    <n v="45193"/>
    <x v="131"/>
    <x v="18"/>
    <x v="1"/>
    <x v="8"/>
    <s v="Deflect-o DuraMat Lighweight, Studded, Beveled Mat for Low Pile Carpeting"/>
    <n v="127.95"/>
    <n v="3"/>
    <n v="21.75"/>
    <x v="8"/>
    <x v="2"/>
  </r>
  <r>
    <n v="45193"/>
    <x v="521"/>
    <x v="1"/>
    <x v="0"/>
    <x v="3"/>
    <s v="GBC ProClick 150 Presentation Binding System"/>
    <n v="442.37"/>
    <n v="7"/>
    <n v="-729.91"/>
    <x v="8"/>
    <x v="2"/>
  </r>
  <r>
    <n v="45193"/>
    <x v="150"/>
    <x v="3"/>
    <x v="0"/>
    <x v="10"/>
    <s v="Tyvek Interoffice Envelopes, 9 1/2&quot; x 12 1/2&quot;, 100/Box"/>
    <n v="304.89999999999998"/>
    <n v="5"/>
    <n v="143.30000000000001"/>
    <x v="8"/>
    <x v="2"/>
  </r>
  <r>
    <n v="45193"/>
    <x v="150"/>
    <x v="3"/>
    <x v="1"/>
    <x v="5"/>
    <s v="Hon Olson Stacker Stools"/>
    <n v="563.24"/>
    <n v="5"/>
    <n v="56.32"/>
    <x v="8"/>
    <x v="2"/>
  </r>
  <r>
    <n v="45194"/>
    <x v="579"/>
    <x v="12"/>
    <x v="1"/>
    <x v="13"/>
    <s v="Bevis Boat-Shaped Conference Table"/>
    <n v="393.17"/>
    <n v="3"/>
    <n v="-204.45"/>
    <x v="8"/>
    <x v="2"/>
  </r>
  <r>
    <n v="45194"/>
    <x v="62"/>
    <x v="0"/>
    <x v="0"/>
    <x v="1"/>
    <s v="Avery 499"/>
    <n v="15.94"/>
    <n v="4"/>
    <n v="5.18"/>
    <x v="8"/>
    <x v="2"/>
  </r>
  <r>
    <n v="45194"/>
    <x v="124"/>
    <x v="11"/>
    <x v="0"/>
    <x v="0"/>
    <s v="REDIFORM Incoming/Outgoing Call Register, 11&quot; X 8 1/2&quot;, 100 Messages"/>
    <n v="60.05"/>
    <n v="9"/>
    <n v="22.52"/>
    <x v="8"/>
    <x v="2"/>
  </r>
  <r>
    <n v="45194"/>
    <x v="124"/>
    <x v="11"/>
    <x v="0"/>
    <x v="3"/>
    <s v="GBC Poly Designer Binding Covers"/>
    <n v="5.0199999999999996"/>
    <n v="1"/>
    <n v="-3.52"/>
    <x v="8"/>
    <x v="2"/>
  </r>
  <r>
    <n v="45194"/>
    <x v="621"/>
    <x v="3"/>
    <x v="0"/>
    <x v="4"/>
    <s v="BIC Brite Liner Highlighters"/>
    <n v="16.559999999999999"/>
    <n v="4"/>
    <n v="6.96"/>
    <x v="8"/>
    <x v="2"/>
  </r>
  <r>
    <n v="45194"/>
    <x v="571"/>
    <x v="21"/>
    <x v="2"/>
    <x v="9"/>
    <s v="Logitech Wireless Headset h800"/>
    <n v="499.95"/>
    <n v="5"/>
    <n v="174.98"/>
    <x v="8"/>
    <x v="2"/>
  </r>
  <r>
    <n v="45194"/>
    <x v="571"/>
    <x v="21"/>
    <x v="0"/>
    <x v="4"/>
    <s v="Manco Dry-Lighter Erasable Highlighter"/>
    <n v="3.04"/>
    <n v="1"/>
    <n v="1.03"/>
    <x v="8"/>
    <x v="2"/>
  </r>
  <r>
    <n v="45194"/>
    <x v="571"/>
    <x v="21"/>
    <x v="1"/>
    <x v="5"/>
    <s v="Global Fabric Manager's Chair, Dark Gray"/>
    <n v="201.96"/>
    <n v="2"/>
    <n v="50.49"/>
    <x v="8"/>
    <x v="2"/>
  </r>
  <r>
    <n v="45194"/>
    <x v="571"/>
    <x v="21"/>
    <x v="1"/>
    <x v="8"/>
    <s v="Eldon Expressions Mahogany Wood Desk Collection"/>
    <n v="68.64"/>
    <n v="11"/>
    <n v="17.16"/>
    <x v="8"/>
    <x v="2"/>
  </r>
  <r>
    <n v="45194"/>
    <x v="578"/>
    <x v="10"/>
    <x v="0"/>
    <x v="12"/>
    <s v="Hoover Shoulder Vac Commercial Portable Vacuum"/>
    <n v="286.26"/>
    <n v="1"/>
    <n v="17.89"/>
    <x v="8"/>
    <x v="2"/>
  </r>
  <r>
    <n v="45194"/>
    <x v="578"/>
    <x v="10"/>
    <x v="0"/>
    <x v="2"/>
    <s v="Eldon Gobal File Keepers"/>
    <n v="24.22"/>
    <n v="2"/>
    <n v="-4.84"/>
    <x v="8"/>
    <x v="2"/>
  </r>
  <r>
    <n v="45194"/>
    <x v="578"/>
    <x v="10"/>
    <x v="0"/>
    <x v="2"/>
    <s v="SAFCO Commercial Wire Shelving, Black"/>
    <n v="331.54"/>
    <n v="3"/>
    <n v="-82.88"/>
    <x v="8"/>
    <x v="2"/>
  </r>
  <r>
    <n v="45194"/>
    <x v="322"/>
    <x v="3"/>
    <x v="1"/>
    <x v="11"/>
    <s v="Atlantic Metals Mobile 4-Shelf Bookcases, Custom Colors"/>
    <n v="477.67"/>
    <n v="2"/>
    <n v="84.29"/>
    <x v="8"/>
    <x v="2"/>
  </r>
  <r>
    <n v="45194"/>
    <x v="275"/>
    <x v="3"/>
    <x v="0"/>
    <x v="0"/>
    <s v="Ampad Evidence Wirebond Steno Books, 6&quot; x 9&quot;"/>
    <n v="10.9"/>
    <n v="5"/>
    <n v="5.12"/>
    <x v="8"/>
    <x v="2"/>
  </r>
  <r>
    <n v="45194"/>
    <x v="275"/>
    <x v="3"/>
    <x v="0"/>
    <x v="1"/>
    <s v="Alphabetical Labels for Top Tab Filing"/>
    <n v="29.6"/>
    <n v="2"/>
    <n v="14.8"/>
    <x v="8"/>
    <x v="2"/>
  </r>
  <r>
    <n v="45194"/>
    <x v="275"/>
    <x v="3"/>
    <x v="0"/>
    <x v="1"/>
    <s v="Avery 513"/>
    <n v="4.9800000000000004"/>
    <n v="1"/>
    <n v="2.29"/>
    <x v="8"/>
    <x v="2"/>
  </r>
  <r>
    <n v="45194"/>
    <x v="275"/>
    <x v="3"/>
    <x v="2"/>
    <x v="16"/>
    <s v="Canon PC-428 Personal Copier"/>
    <n v="479.98"/>
    <n v="3"/>
    <n v="161.99"/>
    <x v="8"/>
    <x v="2"/>
  </r>
  <r>
    <n v="45194"/>
    <x v="275"/>
    <x v="3"/>
    <x v="2"/>
    <x v="6"/>
    <s v="SmartStand Mobile Device Holder, Assorted Colors"/>
    <n v="44.74"/>
    <n v="8"/>
    <n v="4.47"/>
    <x v="8"/>
    <x v="2"/>
  </r>
  <r>
    <n v="45194"/>
    <x v="275"/>
    <x v="3"/>
    <x v="0"/>
    <x v="4"/>
    <s v="Newell 346"/>
    <n v="5.76"/>
    <n v="2"/>
    <n v="1.67"/>
    <x v="8"/>
    <x v="2"/>
  </r>
  <r>
    <n v="45194"/>
    <x v="275"/>
    <x v="3"/>
    <x v="1"/>
    <x v="5"/>
    <s v="Global Airflow Leather Mesh Back Chair, Black"/>
    <n v="483.14"/>
    <n v="4"/>
    <n v="60.39"/>
    <x v="8"/>
    <x v="2"/>
  </r>
  <r>
    <n v="45195"/>
    <x v="40"/>
    <x v="1"/>
    <x v="1"/>
    <x v="5"/>
    <s v="Hon 4700 Series Mobuis Mid-Back Task Chairs with Adjustable Arms"/>
    <n v="747.56"/>
    <n v="3"/>
    <n v="-96.11"/>
    <x v="8"/>
    <x v="2"/>
  </r>
  <r>
    <n v="45195"/>
    <x v="40"/>
    <x v="1"/>
    <x v="0"/>
    <x v="10"/>
    <s v="Staple envelope"/>
    <n v="8.93"/>
    <n v="2"/>
    <n v="3.35"/>
    <x v="8"/>
    <x v="2"/>
  </r>
  <r>
    <n v="45195"/>
    <x v="562"/>
    <x v="3"/>
    <x v="1"/>
    <x v="11"/>
    <s v="Bestar Classic Bookcase"/>
    <n v="424.96"/>
    <n v="5"/>
    <n v="20"/>
    <x v="8"/>
    <x v="2"/>
  </r>
  <r>
    <n v="45195"/>
    <x v="188"/>
    <x v="22"/>
    <x v="0"/>
    <x v="12"/>
    <s v="Belkin 7 Outlet SurgeMaster II"/>
    <n v="236.88"/>
    <n v="6"/>
    <n v="66.33"/>
    <x v="8"/>
    <x v="2"/>
  </r>
  <r>
    <n v="45195"/>
    <x v="188"/>
    <x v="22"/>
    <x v="0"/>
    <x v="0"/>
    <s v="Universal Premium White Copier/Laser Paper (20Lb. and 87 Bright)"/>
    <n v="29.9"/>
    <n v="5"/>
    <n v="14.65"/>
    <x v="8"/>
    <x v="2"/>
  </r>
  <r>
    <n v="45195"/>
    <x v="188"/>
    <x v="22"/>
    <x v="2"/>
    <x v="9"/>
    <s v="Micro Innovations USB RF Wireless Keyboard with Mouse"/>
    <n v="100"/>
    <n v="4"/>
    <n v="21"/>
    <x v="8"/>
    <x v="2"/>
  </r>
  <r>
    <n v="45195"/>
    <x v="345"/>
    <x v="30"/>
    <x v="0"/>
    <x v="0"/>
    <s v="Hammermill Color Copier Paper (28Lb. and 96 Bright)"/>
    <n v="9.99"/>
    <n v="1"/>
    <n v="4.5"/>
    <x v="8"/>
    <x v="2"/>
  </r>
  <r>
    <n v="45195"/>
    <x v="250"/>
    <x v="3"/>
    <x v="0"/>
    <x v="2"/>
    <s v="Advantus Rolling Storage Box"/>
    <n v="51.45"/>
    <n v="3"/>
    <n v="13.89"/>
    <x v="8"/>
    <x v="2"/>
  </r>
  <r>
    <n v="45195"/>
    <x v="250"/>
    <x v="3"/>
    <x v="0"/>
    <x v="1"/>
    <s v="Avery 494"/>
    <n v="7.83"/>
    <n v="3"/>
    <n v="3.6"/>
    <x v="8"/>
    <x v="2"/>
  </r>
  <r>
    <n v="45195"/>
    <x v="250"/>
    <x v="3"/>
    <x v="0"/>
    <x v="4"/>
    <s v="SANFORD Major Accent Highlighters"/>
    <n v="35.4"/>
    <n v="5"/>
    <n v="13.45"/>
    <x v="8"/>
    <x v="2"/>
  </r>
  <r>
    <n v="45195"/>
    <x v="250"/>
    <x v="3"/>
    <x v="0"/>
    <x v="0"/>
    <s v="Great White Multi-Use Recycled Paper (20Lb. and 84 Bright)"/>
    <n v="29.9"/>
    <n v="5"/>
    <n v="13.46"/>
    <x v="8"/>
    <x v="2"/>
  </r>
  <r>
    <n v="45195"/>
    <x v="360"/>
    <x v="3"/>
    <x v="0"/>
    <x v="0"/>
    <s v="Xerox 1905"/>
    <n v="12.96"/>
    <n v="2"/>
    <n v="6.22"/>
    <x v="8"/>
    <x v="2"/>
  </r>
  <r>
    <n v="45195"/>
    <x v="451"/>
    <x v="16"/>
    <x v="2"/>
    <x v="9"/>
    <s v="LogitechÂ VX Revolution Cordless Laser Mouse for Notebooks (Black)"/>
    <n v="431.98"/>
    <n v="3"/>
    <n v="-75.599999999999994"/>
    <x v="8"/>
    <x v="2"/>
  </r>
  <r>
    <n v="45195"/>
    <x v="59"/>
    <x v="0"/>
    <x v="0"/>
    <x v="3"/>
    <s v="Ibico Recycled Linen-Style Covers"/>
    <n v="15.62"/>
    <n v="2"/>
    <n v="-25"/>
    <x v="8"/>
    <x v="2"/>
  </r>
  <r>
    <n v="45195"/>
    <x v="382"/>
    <x v="0"/>
    <x v="0"/>
    <x v="12"/>
    <s v="Hoover Commercial Lightweight Upright Vacuum with E-Z Empty Dirt Cup"/>
    <n v="93.03"/>
    <n v="2"/>
    <n v="-251.19"/>
    <x v="8"/>
    <x v="2"/>
  </r>
  <r>
    <n v="45195"/>
    <x v="382"/>
    <x v="0"/>
    <x v="1"/>
    <x v="5"/>
    <s v="High-Back Leather Manager's Chair"/>
    <n v="454.97"/>
    <n v="5"/>
    <n v="-136.49"/>
    <x v="8"/>
    <x v="2"/>
  </r>
  <r>
    <n v="45195"/>
    <x v="719"/>
    <x v="0"/>
    <x v="0"/>
    <x v="3"/>
    <s v="GBC Recycled VeloBinder Covers"/>
    <n v="6.82"/>
    <n v="2"/>
    <n v="-11.59"/>
    <x v="8"/>
    <x v="2"/>
  </r>
  <r>
    <n v="45196"/>
    <x v="312"/>
    <x v="0"/>
    <x v="1"/>
    <x v="11"/>
    <s v="O'Sullivan Plantations 2-Door Library in Landvery Oak"/>
    <n v="956.66"/>
    <n v="7"/>
    <n v="-225.1"/>
    <x v="8"/>
    <x v="2"/>
  </r>
  <r>
    <n v="45196"/>
    <x v="291"/>
    <x v="10"/>
    <x v="0"/>
    <x v="3"/>
    <s v="Recycled Pressboard Report Cover with Reinforced Top Hinge"/>
    <n v="2.91"/>
    <n v="3"/>
    <n v="-2.0299999999999998"/>
    <x v="8"/>
    <x v="2"/>
  </r>
  <r>
    <n v="45196"/>
    <x v="661"/>
    <x v="22"/>
    <x v="2"/>
    <x v="6"/>
    <s v="Samsung Galaxy S4"/>
    <n v="1001.58"/>
    <n v="2"/>
    <n v="125.2"/>
    <x v="8"/>
    <x v="2"/>
  </r>
  <r>
    <n v="45196"/>
    <x v="229"/>
    <x v="4"/>
    <x v="0"/>
    <x v="0"/>
    <s v="Xerox 1965"/>
    <n v="17.940000000000001"/>
    <n v="3"/>
    <n v="8.7899999999999991"/>
    <x v="8"/>
    <x v="2"/>
  </r>
  <r>
    <n v="45196"/>
    <x v="229"/>
    <x v="4"/>
    <x v="0"/>
    <x v="4"/>
    <s v="Binney &amp; Smith Crayola Metallic Colored Pencils, 8-Color Set"/>
    <n v="13.89"/>
    <n v="3"/>
    <n v="4.58"/>
    <x v="8"/>
    <x v="2"/>
  </r>
  <r>
    <n v="45197"/>
    <x v="22"/>
    <x v="1"/>
    <x v="0"/>
    <x v="0"/>
    <s v="Xerox 1960"/>
    <n v="99.14"/>
    <n v="4"/>
    <n v="30.98"/>
    <x v="8"/>
    <x v="2"/>
  </r>
  <r>
    <n v="45198"/>
    <x v="637"/>
    <x v="2"/>
    <x v="0"/>
    <x v="1"/>
    <s v="Avery 483"/>
    <n v="15.94"/>
    <n v="4"/>
    <n v="5.18"/>
    <x v="8"/>
    <x v="2"/>
  </r>
  <r>
    <n v="45198"/>
    <x v="570"/>
    <x v="18"/>
    <x v="0"/>
    <x v="4"/>
    <s v="Newell 328"/>
    <n v="40.880000000000003"/>
    <n v="7"/>
    <n v="10.63"/>
    <x v="8"/>
    <x v="2"/>
  </r>
  <r>
    <n v="45198"/>
    <x v="255"/>
    <x v="3"/>
    <x v="0"/>
    <x v="0"/>
    <s v="Xerox 1887"/>
    <n v="18.97"/>
    <n v="1"/>
    <n v="9.11"/>
    <x v="8"/>
    <x v="2"/>
  </r>
  <r>
    <n v="45198"/>
    <x v="519"/>
    <x v="33"/>
    <x v="2"/>
    <x v="9"/>
    <s v="Logitech G500s Laser Gaming Mouse with Adjustable Weight Tuning"/>
    <n v="209.97"/>
    <n v="3"/>
    <n v="71.39"/>
    <x v="8"/>
    <x v="2"/>
  </r>
  <r>
    <n v="45198"/>
    <x v="519"/>
    <x v="33"/>
    <x v="0"/>
    <x v="3"/>
    <s v="Premium Transparent Presentation Covers by GBC"/>
    <n v="62.94"/>
    <n v="3"/>
    <n v="30.21"/>
    <x v="8"/>
    <x v="2"/>
  </r>
  <r>
    <n v="45198"/>
    <x v="519"/>
    <x v="33"/>
    <x v="0"/>
    <x v="4"/>
    <s v="Sanford Colorific Colored Pencils, 12/Box"/>
    <n v="25.92"/>
    <n v="9"/>
    <n v="7.78"/>
    <x v="8"/>
    <x v="2"/>
  </r>
  <r>
    <n v="45198"/>
    <x v="539"/>
    <x v="3"/>
    <x v="0"/>
    <x v="3"/>
    <s v="Avery Self-Adhesive Photo Pockets for Polaroid Photos"/>
    <n v="27.24"/>
    <n v="5"/>
    <n v="9.5299999999999994"/>
    <x v="8"/>
    <x v="2"/>
  </r>
  <r>
    <n v="45198"/>
    <x v="441"/>
    <x v="12"/>
    <x v="0"/>
    <x v="4"/>
    <s v="Newell 351"/>
    <n v="10.5"/>
    <n v="4"/>
    <n v="1.18"/>
    <x v="8"/>
    <x v="2"/>
  </r>
  <r>
    <n v="45198"/>
    <x v="442"/>
    <x v="11"/>
    <x v="2"/>
    <x v="6"/>
    <s v="Wilson Electronics DB Pro Signal Booster"/>
    <n v="859.2"/>
    <n v="3"/>
    <n v="75.180000000000007"/>
    <x v="8"/>
    <x v="2"/>
  </r>
  <r>
    <n v="45198"/>
    <x v="505"/>
    <x v="3"/>
    <x v="2"/>
    <x v="9"/>
    <s v="Memorex Mini Travel Drive 64 GB USB 2.0 Flash Drive"/>
    <n v="36.24"/>
    <n v="1"/>
    <n v="15.22"/>
    <x v="8"/>
    <x v="2"/>
  </r>
  <r>
    <n v="45199"/>
    <x v="605"/>
    <x v="1"/>
    <x v="0"/>
    <x v="3"/>
    <s v="Pressboard Covers with Storage Hooks, 9 1/2&quot; x 11&quot;, Light Blue"/>
    <n v="1.96"/>
    <n v="2"/>
    <n v="-3.24"/>
    <x v="8"/>
    <x v="2"/>
  </r>
  <r>
    <n v="45199"/>
    <x v="193"/>
    <x v="20"/>
    <x v="1"/>
    <x v="11"/>
    <s v="O'Sullivan Elevations Bookcase, Cherry Finish"/>
    <n v="523.91999999999996"/>
    <n v="5"/>
    <n v="-26.2"/>
    <x v="8"/>
    <x v="2"/>
  </r>
  <r>
    <n v="45200"/>
    <x v="280"/>
    <x v="3"/>
    <x v="1"/>
    <x v="5"/>
    <s v="Global Value Mid-Back Manager's Chair, Gray"/>
    <n v="194.85"/>
    <n v="4"/>
    <n v="12.18"/>
    <x v="9"/>
    <x v="2"/>
  </r>
  <r>
    <n v="45200"/>
    <x v="393"/>
    <x v="18"/>
    <x v="2"/>
    <x v="6"/>
    <s v="Plantronics CordlessÂ Phone HeadsetÂ with In-line Volume - M214C"/>
    <n v="69.900000000000006"/>
    <n v="2"/>
    <n v="18.87"/>
    <x v="9"/>
    <x v="2"/>
  </r>
  <r>
    <n v="45200"/>
    <x v="393"/>
    <x v="18"/>
    <x v="1"/>
    <x v="8"/>
    <s v="Westinghouse Clip-On Gooseneck Lamps"/>
    <n v="41.85"/>
    <n v="5"/>
    <n v="10.88"/>
    <x v="9"/>
    <x v="2"/>
  </r>
  <r>
    <n v="45200"/>
    <x v="193"/>
    <x v="20"/>
    <x v="1"/>
    <x v="13"/>
    <s v="Chromcraft Bull-Nose Wood 48&quot; x 96&quot; Rectangular Conference Tables"/>
    <n v="330.59"/>
    <n v="1"/>
    <n v="-115.71"/>
    <x v="9"/>
    <x v="2"/>
  </r>
  <r>
    <n v="45200"/>
    <x v="459"/>
    <x v="0"/>
    <x v="2"/>
    <x v="9"/>
    <s v="ImationÂ 16GB Mini TravelDrive USB 2.0Â Flash Drive"/>
    <n v="79.510000000000005"/>
    <n v="3"/>
    <n v="20.87"/>
    <x v="9"/>
    <x v="2"/>
  </r>
  <r>
    <n v="45200"/>
    <x v="459"/>
    <x v="0"/>
    <x v="0"/>
    <x v="0"/>
    <s v="Easy-staple paper"/>
    <n v="28.35"/>
    <n v="1"/>
    <n v="9.57"/>
    <x v="9"/>
    <x v="2"/>
  </r>
  <r>
    <n v="45200"/>
    <x v="295"/>
    <x v="16"/>
    <x v="0"/>
    <x v="3"/>
    <s v="Avery Non-Stick Binders"/>
    <n v="5.39"/>
    <n v="4"/>
    <n v="-4.49"/>
    <x v="9"/>
    <x v="2"/>
  </r>
  <r>
    <n v="45200"/>
    <x v="295"/>
    <x v="16"/>
    <x v="0"/>
    <x v="4"/>
    <s v="Staples in misc. colors"/>
    <n v="30.98"/>
    <n v="8"/>
    <n v="5.03"/>
    <x v="9"/>
    <x v="2"/>
  </r>
  <r>
    <n v="45201"/>
    <x v="676"/>
    <x v="20"/>
    <x v="0"/>
    <x v="12"/>
    <s v="Kensington 6 Outlet Guardian Standard Surge Protector"/>
    <n v="61.44"/>
    <n v="3"/>
    <n v="16.59"/>
    <x v="9"/>
    <x v="2"/>
  </r>
  <r>
    <n v="45201"/>
    <x v="760"/>
    <x v="12"/>
    <x v="0"/>
    <x v="3"/>
    <s v="Premier Elliptical Ring Binder, Black"/>
    <n v="54.79"/>
    <n v="6"/>
    <n v="-40.18"/>
    <x v="9"/>
    <x v="2"/>
  </r>
  <r>
    <n v="45201"/>
    <x v="498"/>
    <x v="18"/>
    <x v="0"/>
    <x v="2"/>
    <s v="Acco Perma 4000 Stacking Storage Drawers"/>
    <n v="32.479999999999997"/>
    <n v="2"/>
    <n v="4.87"/>
    <x v="9"/>
    <x v="2"/>
  </r>
  <r>
    <n v="45201"/>
    <x v="498"/>
    <x v="18"/>
    <x v="2"/>
    <x v="16"/>
    <s v="Canon imageCLASS 2200 Advanced Copier"/>
    <n v="17499.95"/>
    <n v="5"/>
    <n v="8399.98"/>
    <x v="9"/>
    <x v="2"/>
  </r>
  <r>
    <n v="45201"/>
    <x v="498"/>
    <x v="18"/>
    <x v="0"/>
    <x v="3"/>
    <s v="Ibico Ibimaster 300 Manual Binding System"/>
    <n v="735.98"/>
    <n v="2"/>
    <n v="331.19"/>
    <x v="9"/>
    <x v="2"/>
  </r>
  <r>
    <n v="45201"/>
    <x v="498"/>
    <x v="18"/>
    <x v="0"/>
    <x v="3"/>
    <s v="Acco Pressboard Covers with Storage Hooks, 14 7/8&quot; x 11&quot;, Light Blue"/>
    <n v="34.369999999999997"/>
    <n v="7"/>
    <n v="16.84"/>
    <x v="9"/>
    <x v="2"/>
  </r>
  <r>
    <n v="45201"/>
    <x v="498"/>
    <x v="18"/>
    <x v="0"/>
    <x v="4"/>
    <s v="Stanley Bostitch Contemporary Electric Pencil Sharpeners"/>
    <n v="33.96"/>
    <n v="2"/>
    <n v="9.51"/>
    <x v="9"/>
    <x v="2"/>
  </r>
  <r>
    <n v="45202"/>
    <x v="19"/>
    <x v="0"/>
    <x v="0"/>
    <x v="10"/>
    <s v="Staple envelope"/>
    <n v="15.65"/>
    <n v="2"/>
    <n v="5.09"/>
    <x v="9"/>
    <x v="2"/>
  </r>
  <r>
    <n v="45202"/>
    <x v="185"/>
    <x v="20"/>
    <x v="1"/>
    <x v="5"/>
    <s v="Office Star - Contemporary Task Swivel Chair"/>
    <n v="599.29"/>
    <n v="6"/>
    <n v="93.22"/>
    <x v="9"/>
    <x v="2"/>
  </r>
  <r>
    <n v="45202"/>
    <x v="609"/>
    <x v="0"/>
    <x v="1"/>
    <x v="8"/>
    <s v="Eldon Expressions Desk Accessory, Wood Photo Frame, Mahogany"/>
    <n v="38.08"/>
    <n v="5"/>
    <n v="-29.51"/>
    <x v="9"/>
    <x v="2"/>
  </r>
  <r>
    <n v="45202"/>
    <x v="474"/>
    <x v="3"/>
    <x v="0"/>
    <x v="1"/>
    <s v="Smead Alpha-Z Color-Coded Second Alphabetical Labels and Starter Set"/>
    <n v="6.16"/>
    <n v="2"/>
    <n v="2.96"/>
    <x v="9"/>
    <x v="2"/>
  </r>
  <r>
    <n v="45202"/>
    <x v="474"/>
    <x v="3"/>
    <x v="1"/>
    <x v="5"/>
    <s v="Global Deluxe High-Back Manager's Chair"/>
    <n v="915.14"/>
    <n v="4"/>
    <n v="102.95"/>
    <x v="9"/>
    <x v="2"/>
  </r>
  <r>
    <n v="45202"/>
    <x v="474"/>
    <x v="3"/>
    <x v="0"/>
    <x v="0"/>
    <s v="Xerox 1900"/>
    <n v="8.56"/>
    <n v="2"/>
    <n v="3.85"/>
    <x v="9"/>
    <x v="2"/>
  </r>
  <r>
    <n v="45202"/>
    <x v="474"/>
    <x v="3"/>
    <x v="0"/>
    <x v="0"/>
    <s v="Xerox 1891"/>
    <n v="97.82"/>
    <n v="2"/>
    <n v="45.98"/>
    <x v="9"/>
    <x v="2"/>
  </r>
  <r>
    <n v="45203"/>
    <x v="541"/>
    <x v="0"/>
    <x v="0"/>
    <x v="10"/>
    <s v="Laser &amp; Ink Jet Business Envelopes"/>
    <n v="59.75"/>
    <n v="7"/>
    <n v="19.420000000000002"/>
    <x v="9"/>
    <x v="2"/>
  </r>
  <r>
    <n v="45203"/>
    <x v="108"/>
    <x v="43"/>
    <x v="0"/>
    <x v="3"/>
    <s v="Ibico Plastic Spiral Binding Combs"/>
    <n v="30.4"/>
    <n v="1"/>
    <n v="13.98"/>
    <x v="9"/>
    <x v="2"/>
  </r>
  <r>
    <n v="45203"/>
    <x v="108"/>
    <x v="43"/>
    <x v="2"/>
    <x v="16"/>
    <s v="Hewlett Packard LaserJet 3310 Copier"/>
    <n v="5399.91"/>
    <n v="9"/>
    <n v="2591.96"/>
    <x v="9"/>
    <x v="2"/>
  </r>
  <r>
    <n v="45203"/>
    <x v="108"/>
    <x v="43"/>
    <x v="0"/>
    <x v="2"/>
    <s v="Letter Size File"/>
    <n v="119.1"/>
    <n v="3"/>
    <n v="34.54"/>
    <x v="9"/>
    <x v="2"/>
  </r>
  <r>
    <n v="45203"/>
    <x v="7"/>
    <x v="36"/>
    <x v="1"/>
    <x v="13"/>
    <s v="Bush Andora Conference Table, Maple/Graphite Gray Finish"/>
    <n v="239.37"/>
    <n v="2"/>
    <n v="-23.94"/>
    <x v="9"/>
    <x v="2"/>
  </r>
  <r>
    <n v="45203"/>
    <x v="123"/>
    <x v="16"/>
    <x v="2"/>
    <x v="6"/>
    <s v="Samsung HM1900 Bluetooth Headset"/>
    <n v="52.68"/>
    <n v="3"/>
    <n v="19.760000000000002"/>
    <x v="9"/>
    <x v="2"/>
  </r>
  <r>
    <n v="45203"/>
    <x v="123"/>
    <x v="16"/>
    <x v="1"/>
    <x v="8"/>
    <s v="Magna Visual Magnetic Picture Hangers"/>
    <n v="11.57"/>
    <n v="3"/>
    <n v="2.6"/>
    <x v="9"/>
    <x v="2"/>
  </r>
  <r>
    <n v="45205"/>
    <x v="657"/>
    <x v="39"/>
    <x v="0"/>
    <x v="3"/>
    <s v="Avery Binding System Hidden Tab Executive Style Index Sets"/>
    <n v="28.85"/>
    <n v="5"/>
    <n v="14.43"/>
    <x v="9"/>
    <x v="2"/>
  </r>
  <r>
    <n v="45205"/>
    <x v="162"/>
    <x v="26"/>
    <x v="2"/>
    <x v="15"/>
    <s v="Zebra GK420t Direct Thermal/Thermal Transfer Printer"/>
    <n v="703.71"/>
    <n v="6"/>
    <n v="-938.28"/>
    <x v="9"/>
    <x v="2"/>
  </r>
  <r>
    <n v="45205"/>
    <x v="162"/>
    <x v="26"/>
    <x v="0"/>
    <x v="3"/>
    <s v="Recycled Easel Ring Binders"/>
    <n v="17.899999999999999"/>
    <n v="4"/>
    <n v="-14.92"/>
    <x v="9"/>
    <x v="2"/>
  </r>
  <r>
    <n v="45205"/>
    <x v="162"/>
    <x v="26"/>
    <x v="0"/>
    <x v="3"/>
    <s v="Avery Framed View Binder, EZD Ring (Locking), Navy, 1 1/2&quot;"/>
    <n v="11.98"/>
    <n v="4"/>
    <n v="-9.18"/>
    <x v="9"/>
    <x v="2"/>
  </r>
  <r>
    <n v="45205"/>
    <x v="162"/>
    <x v="26"/>
    <x v="2"/>
    <x v="9"/>
    <s v="Memorex 25GB 6X Branded Blu-Ray Recordable Disc, 15/Pack"/>
    <n v="67.959999999999994"/>
    <n v="5"/>
    <n v="0.85"/>
    <x v="9"/>
    <x v="2"/>
  </r>
  <r>
    <n v="45206"/>
    <x v="560"/>
    <x v="3"/>
    <x v="0"/>
    <x v="3"/>
    <s v="GBC Recycled VeloBinder Covers"/>
    <n v="27.26"/>
    <n v="2"/>
    <n v="8.86"/>
    <x v="9"/>
    <x v="2"/>
  </r>
  <r>
    <n v="45206"/>
    <x v="729"/>
    <x v="22"/>
    <x v="2"/>
    <x v="15"/>
    <s v="Okidata C331dn Printer"/>
    <n v="837.6"/>
    <n v="3"/>
    <n v="62.82"/>
    <x v="9"/>
    <x v="2"/>
  </r>
  <r>
    <n v="45206"/>
    <x v="204"/>
    <x v="3"/>
    <x v="0"/>
    <x v="0"/>
    <s v="Astroparche Fine Business Paper"/>
    <n v="10.56"/>
    <n v="2"/>
    <n v="5.07"/>
    <x v="9"/>
    <x v="2"/>
  </r>
  <r>
    <n v="45206"/>
    <x v="299"/>
    <x v="2"/>
    <x v="0"/>
    <x v="1"/>
    <s v="Avery 511"/>
    <n v="4.93"/>
    <n v="2"/>
    <n v="1.72"/>
    <x v="9"/>
    <x v="2"/>
  </r>
  <r>
    <n v="45206"/>
    <x v="260"/>
    <x v="22"/>
    <x v="0"/>
    <x v="7"/>
    <s v="Alliance Super-Size Bands, Assorted Sizes"/>
    <n v="93.36"/>
    <n v="12"/>
    <n v="0.93"/>
    <x v="9"/>
    <x v="2"/>
  </r>
  <r>
    <n v="45207"/>
    <x v="620"/>
    <x v="0"/>
    <x v="1"/>
    <x v="8"/>
    <s v="Contemporary Wood/Metal Frame"/>
    <n v="51.71"/>
    <n v="8"/>
    <n v="-32.32"/>
    <x v="9"/>
    <x v="2"/>
  </r>
  <r>
    <n v="45207"/>
    <x v="264"/>
    <x v="3"/>
    <x v="0"/>
    <x v="0"/>
    <s v="Xerox 1925"/>
    <n v="61.96"/>
    <n v="2"/>
    <n v="27.88"/>
    <x v="9"/>
    <x v="2"/>
  </r>
  <r>
    <n v="45207"/>
    <x v="725"/>
    <x v="0"/>
    <x v="0"/>
    <x v="1"/>
    <s v="Avery 50"/>
    <n v="60.14"/>
    <n v="6"/>
    <n v="20.3"/>
    <x v="9"/>
    <x v="2"/>
  </r>
  <r>
    <n v="45207"/>
    <x v="440"/>
    <x v="25"/>
    <x v="0"/>
    <x v="2"/>
    <s v="Fellowes Econo/Stor Drawers"/>
    <n v="387.72"/>
    <n v="5"/>
    <n v="-67.849999999999994"/>
    <x v="9"/>
    <x v="2"/>
  </r>
  <r>
    <n v="45208"/>
    <x v="634"/>
    <x v="10"/>
    <x v="2"/>
    <x v="6"/>
    <s v="Mediabridge Sport Armband iPhone 5s"/>
    <n v="23.98"/>
    <n v="4"/>
    <n v="-15.58"/>
    <x v="9"/>
    <x v="2"/>
  </r>
  <r>
    <n v="45208"/>
    <x v="457"/>
    <x v="2"/>
    <x v="0"/>
    <x v="0"/>
    <s v="Xerox 1947"/>
    <n v="19.14"/>
    <n v="4"/>
    <n v="5.98"/>
    <x v="9"/>
    <x v="2"/>
  </r>
  <r>
    <n v="45208"/>
    <x v="457"/>
    <x v="2"/>
    <x v="1"/>
    <x v="8"/>
    <s v="Luxo Professional Magnifying Clamp-On Fluorescent Lamps"/>
    <n v="332.83"/>
    <n v="4"/>
    <n v="-24.96"/>
    <x v="9"/>
    <x v="2"/>
  </r>
  <r>
    <n v="45208"/>
    <x v="713"/>
    <x v="12"/>
    <x v="0"/>
    <x v="4"/>
    <s v="Newell 310"/>
    <n v="1.41"/>
    <n v="1"/>
    <n v="0.16"/>
    <x v="9"/>
    <x v="2"/>
  </r>
  <r>
    <n v="45208"/>
    <x v="713"/>
    <x v="12"/>
    <x v="1"/>
    <x v="8"/>
    <s v="Tenex 46&quot; x 60&quot; Computer Anti-Static Chairmat, Rectangular Shaped"/>
    <n v="169.57"/>
    <n v="2"/>
    <n v="0"/>
    <x v="9"/>
    <x v="2"/>
  </r>
  <r>
    <n v="45209"/>
    <x v="732"/>
    <x v="25"/>
    <x v="0"/>
    <x v="14"/>
    <s v="Martin-Yale Premier Letter Opener"/>
    <n v="20.61"/>
    <n v="2"/>
    <n v="-4.38"/>
    <x v="9"/>
    <x v="2"/>
  </r>
  <r>
    <n v="45209"/>
    <x v="732"/>
    <x v="25"/>
    <x v="0"/>
    <x v="3"/>
    <s v="Presstex Flexible Ring Binders"/>
    <n v="4.0999999999999996"/>
    <n v="3"/>
    <n v="-2.73"/>
    <x v="9"/>
    <x v="2"/>
  </r>
  <r>
    <n v="45209"/>
    <x v="369"/>
    <x v="26"/>
    <x v="1"/>
    <x v="11"/>
    <s v="Bush Westfield Collection Bookcases, Dark Cherry Finish, Fully Assembled"/>
    <n v="90.88"/>
    <n v="3"/>
    <n v="-190.85"/>
    <x v="9"/>
    <x v="2"/>
  </r>
  <r>
    <n v="45209"/>
    <x v="369"/>
    <x v="26"/>
    <x v="2"/>
    <x v="6"/>
    <s v="iOttie HLCRIO102 Car Mount"/>
    <n v="15.99"/>
    <n v="1"/>
    <n v="-3"/>
    <x v="9"/>
    <x v="2"/>
  </r>
  <r>
    <n v="45209"/>
    <x v="369"/>
    <x v="26"/>
    <x v="1"/>
    <x v="5"/>
    <s v="Global Manager's Adjustable Task Chair, Storm"/>
    <n v="120.78"/>
    <n v="1"/>
    <n v="13.59"/>
    <x v="9"/>
    <x v="2"/>
  </r>
  <r>
    <n v="45209"/>
    <x v="494"/>
    <x v="0"/>
    <x v="1"/>
    <x v="8"/>
    <s v="Eldon 400 Class Desk Accessories, Black Carbon"/>
    <n v="14"/>
    <n v="4"/>
    <n v="-6.3"/>
    <x v="9"/>
    <x v="2"/>
  </r>
  <r>
    <n v="45209"/>
    <x v="494"/>
    <x v="0"/>
    <x v="0"/>
    <x v="3"/>
    <s v="Wilson Jones Ledger-Size, Piano-Hinge Binder, 2&quot;, Blue"/>
    <n v="16.39"/>
    <n v="2"/>
    <n v="-26.23"/>
    <x v="9"/>
    <x v="2"/>
  </r>
  <r>
    <n v="45210"/>
    <x v="287"/>
    <x v="1"/>
    <x v="0"/>
    <x v="4"/>
    <s v="Avery Fluorescent Highlighter Four-Color Set"/>
    <n v="5.34"/>
    <n v="2"/>
    <n v="0.67"/>
    <x v="9"/>
    <x v="2"/>
  </r>
  <r>
    <n v="45210"/>
    <x v="287"/>
    <x v="1"/>
    <x v="0"/>
    <x v="4"/>
    <s v="Newell 309"/>
    <n v="27.72"/>
    <n v="3"/>
    <n v="3.47"/>
    <x v="9"/>
    <x v="2"/>
  </r>
  <r>
    <n v="45212"/>
    <x v="164"/>
    <x v="3"/>
    <x v="0"/>
    <x v="0"/>
    <s v="Xerox 195"/>
    <n v="20.04"/>
    <n v="3"/>
    <n v="9.6199999999999992"/>
    <x v="9"/>
    <x v="2"/>
  </r>
  <r>
    <n v="45212"/>
    <x v="164"/>
    <x v="3"/>
    <x v="0"/>
    <x v="0"/>
    <s v="Xerox 1880"/>
    <n v="35.44"/>
    <n v="1"/>
    <n v="16.66"/>
    <x v="9"/>
    <x v="2"/>
  </r>
  <r>
    <n v="45212"/>
    <x v="164"/>
    <x v="3"/>
    <x v="0"/>
    <x v="4"/>
    <s v="Sanford Colorific Colored Pencils, 12/Box"/>
    <n v="11.52"/>
    <n v="4"/>
    <n v="3.46"/>
    <x v="9"/>
    <x v="2"/>
  </r>
  <r>
    <n v="45212"/>
    <x v="164"/>
    <x v="3"/>
    <x v="0"/>
    <x v="7"/>
    <s v="Ideal Clamps"/>
    <n v="4.0199999999999996"/>
    <n v="2"/>
    <n v="1.97"/>
    <x v="9"/>
    <x v="2"/>
  </r>
  <r>
    <n v="45212"/>
    <x v="164"/>
    <x v="3"/>
    <x v="0"/>
    <x v="3"/>
    <s v="GBC Wire Binding Strips"/>
    <n v="76.180000000000007"/>
    <n v="3"/>
    <n v="26.66"/>
    <x v="9"/>
    <x v="2"/>
  </r>
  <r>
    <n v="45212"/>
    <x v="164"/>
    <x v="3"/>
    <x v="0"/>
    <x v="14"/>
    <s v="Fiskars Softgrip Scissors"/>
    <n v="65.88"/>
    <n v="6"/>
    <n v="18.45"/>
    <x v="9"/>
    <x v="2"/>
  </r>
  <r>
    <n v="45212"/>
    <x v="164"/>
    <x v="3"/>
    <x v="1"/>
    <x v="8"/>
    <s v="Longer-Life Soft White Bulbs"/>
    <n v="43.12"/>
    <n v="14"/>
    <n v="20.7"/>
    <x v="9"/>
    <x v="2"/>
  </r>
  <r>
    <n v="45212"/>
    <x v="479"/>
    <x v="26"/>
    <x v="1"/>
    <x v="13"/>
    <s v="Hon 5100 Series Wood Tables"/>
    <n v="727.45"/>
    <n v="5"/>
    <n v="-465.57"/>
    <x v="9"/>
    <x v="2"/>
  </r>
  <r>
    <n v="45212"/>
    <x v="479"/>
    <x v="26"/>
    <x v="1"/>
    <x v="8"/>
    <s v="Executive Impressions 8-1/2&quot; Career Panel/Partition Cubicle Clock"/>
    <n v="24.96"/>
    <n v="3"/>
    <n v="4.37"/>
    <x v="9"/>
    <x v="2"/>
  </r>
  <r>
    <n v="45212"/>
    <x v="454"/>
    <x v="0"/>
    <x v="2"/>
    <x v="9"/>
    <s v="Razer Kraken PRO Over Ear PC and Music Headset"/>
    <n v="191.98"/>
    <n v="3"/>
    <n v="24"/>
    <x v="9"/>
    <x v="2"/>
  </r>
  <r>
    <n v="45212"/>
    <x v="454"/>
    <x v="0"/>
    <x v="0"/>
    <x v="0"/>
    <s v="Array Memo Cubes"/>
    <n v="8.2899999999999991"/>
    <n v="2"/>
    <n v="3"/>
    <x v="9"/>
    <x v="2"/>
  </r>
  <r>
    <n v="45212"/>
    <x v="454"/>
    <x v="0"/>
    <x v="1"/>
    <x v="8"/>
    <s v="Tenex &quot;The Solids&quot; Textured Chair Mats"/>
    <n v="139.91999999999999"/>
    <n v="5"/>
    <n v="-150.41"/>
    <x v="9"/>
    <x v="2"/>
  </r>
  <r>
    <n v="45212"/>
    <x v="454"/>
    <x v="0"/>
    <x v="0"/>
    <x v="4"/>
    <s v="Newell 334"/>
    <n v="15.87"/>
    <n v="1"/>
    <n v="1.19"/>
    <x v="9"/>
    <x v="2"/>
  </r>
  <r>
    <n v="45212"/>
    <x v="454"/>
    <x v="0"/>
    <x v="0"/>
    <x v="3"/>
    <s v="Avery Non-Stick Binders"/>
    <n v="6.29"/>
    <n v="7"/>
    <n v="-11"/>
    <x v="9"/>
    <x v="2"/>
  </r>
  <r>
    <n v="45212"/>
    <x v="620"/>
    <x v="20"/>
    <x v="0"/>
    <x v="4"/>
    <s v="BIC Liqua Brite Liner"/>
    <n v="34.700000000000003"/>
    <n v="5"/>
    <n v="12.49"/>
    <x v="9"/>
    <x v="2"/>
  </r>
  <r>
    <n v="45212"/>
    <x v="620"/>
    <x v="20"/>
    <x v="0"/>
    <x v="2"/>
    <s v="Fellowes Bases and Tops For Staxonsteel/High-Stak Systems"/>
    <n v="99.87"/>
    <n v="3"/>
    <n v="23.97"/>
    <x v="9"/>
    <x v="2"/>
  </r>
  <r>
    <n v="45212"/>
    <x v="620"/>
    <x v="20"/>
    <x v="0"/>
    <x v="0"/>
    <s v="Computer Printout Paper with Letter-Trim Perforations"/>
    <n v="37.94"/>
    <n v="2"/>
    <n v="18.21"/>
    <x v="9"/>
    <x v="2"/>
  </r>
  <r>
    <n v="45212"/>
    <x v="620"/>
    <x v="20"/>
    <x v="0"/>
    <x v="1"/>
    <s v="Avery White Multi-Purpose Labels"/>
    <n v="24.9"/>
    <n v="5"/>
    <n v="11.45"/>
    <x v="9"/>
    <x v="2"/>
  </r>
  <r>
    <n v="45212"/>
    <x v="620"/>
    <x v="20"/>
    <x v="1"/>
    <x v="8"/>
    <s v="Howard Miller Distant Time Traveler Alarm Clock"/>
    <n v="82.26"/>
    <n v="3"/>
    <n v="33.729999999999997"/>
    <x v="9"/>
    <x v="2"/>
  </r>
  <r>
    <n v="45213"/>
    <x v="85"/>
    <x v="22"/>
    <x v="2"/>
    <x v="9"/>
    <s v="WD My Passport Ultra 500GB Portable External Hard Drive"/>
    <n v="177"/>
    <n v="3"/>
    <n v="30.09"/>
    <x v="9"/>
    <x v="2"/>
  </r>
  <r>
    <n v="45213"/>
    <x v="180"/>
    <x v="25"/>
    <x v="1"/>
    <x v="5"/>
    <s v="SAFCO Folding Chair Trolley"/>
    <n v="102.59"/>
    <n v="1"/>
    <n v="10.26"/>
    <x v="9"/>
    <x v="2"/>
  </r>
  <r>
    <n v="45213"/>
    <x v="180"/>
    <x v="25"/>
    <x v="2"/>
    <x v="9"/>
    <s v="Maxell 4.7GB DVD-R"/>
    <n v="22.7"/>
    <n v="1"/>
    <n v="5.96"/>
    <x v="9"/>
    <x v="2"/>
  </r>
  <r>
    <n v="45213"/>
    <x v="180"/>
    <x v="25"/>
    <x v="0"/>
    <x v="0"/>
    <s v="Xerox 1944"/>
    <n v="93.02"/>
    <n v="3"/>
    <n v="33.72"/>
    <x v="9"/>
    <x v="2"/>
  </r>
  <r>
    <n v="45213"/>
    <x v="180"/>
    <x v="25"/>
    <x v="0"/>
    <x v="14"/>
    <s v="Staple remover"/>
    <n v="12.77"/>
    <n v="2"/>
    <n v="1.44"/>
    <x v="9"/>
    <x v="2"/>
  </r>
  <r>
    <n v="45213"/>
    <x v="180"/>
    <x v="25"/>
    <x v="0"/>
    <x v="10"/>
    <s v="White Business Envelopes with Contemporary Seam, Recycled White Business Envelopes"/>
    <n v="35.01"/>
    <n v="4"/>
    <n v="13.13"/>
    <x v="9"/>
    <x v="2"/>
  </r>
  <r>
    <n v="45213"/>
    <x v="180"/>
    <x v="25"/>
    <x v="0"/>
    <x v="0"/>
    <s v="Xerox 1916"/>
    <n v="39.15"/>
    <n v="1"/>
    <n v="14.68"/>
    <x v="9"/>
    <x v="2"/>
  </r>
  <r>
    <n v="45213"/>
    <x v="203"/>
    <x v="20"/>
    <x v="2"/>
    <x v="6"/>
    <s v="Motorola L703CM"/>
    <n v="1091.93"/>
    <n v="7"/>
    <n v="272.98"/>
    <x v="9"/>
    <x v="2"/>
  </r>
  <r>
    <n v="45213"/>
    <x v="203"/>
    <x v="20"/>
    <x v="0"/>
    <x v="0"/>
    <s v="Xerox 1908"/>
    <n v="111.96"/>
    <n v="2"/>
    <n v="54.86"/>
    <x v="9"/>
    <x v="2"/>
  </r>
  <r>
    <n v="45213"/>
    <x v="737"/>
    <x v="21"/>
    <x v="2"/>
    <x v="9"/>
    <s v="Plantronics CS510 - Over-the-Head monaural Wireless Headset System"/>
    <n v="1649.75"/>
    <n v="5"/>
    <n v="544.41999999999996"/>
    <x v="9"/>
    <x v="2"/>
  </r>
  <r>
    <n v="45214"/>
    <x v="715"/>
    <x v="27"/>
    <x v="0"/>
    <x v="0"/>
    <s v="Xerox 1982"/>
    <n v="45.68"/>
    <n v="2"/>
    <n v="21.01"/>
    <x v="9"/>
    <x v="2"/>
  </r>
  <r>
    <n v="45214"/>
    <x v="715"/>
    <x v="27"/>
    <x v="0"/>
    <x v="0"/>
    <s v="Xerox 1986"/>
    <n v="60.12"/>
    <n v="9"/>
    <n v="28.86"/>
    <x v="9"/>
    <x v="2"/>
  </r>
  <r>
    <n v="45214"/>
    <x v="715"/>
    <x v="27"/>
    <x v="0"/>
    <x v="3"/>
    <s v="Acco Data Flex Cable Posts For Top &amp; Bottom Load Binders, 6&quot; Capacity"/>
    <n v="41.72"/>
    <n v="5"/>
    <n v="13.04"/>
    <x v="9"/>
    <x v="2"/>
  </r>
  <r>
    <n v="45214"/>
    <x v="715"/>
    <x v="27"/>
    <x v="0"/>
    <x v="0"/>
    <s v="Recycled Desk Saver Line &quot;While You Were Out&quot; Book, 5 1/2&quot; X 4&quot;"/>
    <n v="71.599999999999994"/>
    <n v="8"/>
    <n v="32.94"/>
    <x v="9"/>
    <x v="2"/>
  </r>
  <r>
    <n v="45214"/>
    <x v="33"/>
    <x v="39"/>
    <x v="0"/>
    <x v="1"/>
    <s v="Avery 49"/>
    <n v="20.16"/>
    <n v="7"/>
    <n v="9.8800000000000008"/>
    <x v="9"/>
    <x v="2"/>
  </r>
  <r>
    <n v="45214"/>
    <x v="33"/>
    <x v="39"/>
    <x v="0"/>
    <x v="1"/>
    <s v="Avery 508"/>
    <n v="29.46"/>
    <n v="6"/>
    <n v="14.44"/>
    <x v="9"/>
    <x v="2"/>
  </r>
  <r>
    <n v="45214"/>
    <x v="33"/>
    <x v="39"/>
    <x v="0"/>
    <x v="12"/>
    <s v="Hoover Upright Vacuum With Dirt Cup"/>
    <n v="868.59"/>
    <n v="3"/>
    <n v="251.89"/>
    <x v="9"/>
    <x v="2"/>
  </r>
  <r>
    <n v="45214"/>
    <x v="33"/>
    <x v="39"/>
    <x v="0"/>
    <x v="0"/>
    <s v="Xerox 1999"/>
    <n v="12.96"/>
    <n v="2"/>
    <n v="6.22"/>
    <x v="9"/>
    <x v="2"/>
  </r>
  <r>
    <n v="45214"/>
    <x v="33"/>
    <x v="39"/>
    <x v="2"/>
    <x v="6"/>
    <s v="Samsung Replacement EH64AVFWE Premium Headset"/>
    <n v="5.5"/>
    <n v="1"/>
    <n v="1.38"/>
    <x v="9"/>
    <x v="2"/>
  </r>
  <r>
    <n v="45214"/>
    <x v="33"/>
    <x v="39"/>
    <x v="0"/>
    <x v="3"/>
    <s v="Ibico Plastic Spiral Binding Combs"/>
    <n v="121.6"/>
    <n v="4"/>
    <n v="55.94"/>
    <x v="9"/>
    <x v="2"/>
  </r>
  <r>
    <n v="45214"/>
    <x v="87"/>
    <x v="6"/>
    <x v="0"/>
    <x v="3"/>
    <s v="GBC Twin Loop Wire Binding Elements"/>
    <n v="232.96"/>
    <n v="7"/>
    <n v="116.48"/>
    <x v="9"/>
    <x v="2"/>
  </r>
  <r>
    <n v="45214"/>
    <x v="87"/>
    <x v="6"/>
    <x v="0"/>
    <x v="10"/>
    <s v="#10 Self-Seal White Envelopes"/>
    <n v="66.540000000000006"/>
    <n v="6"/>
    <n v="32.6"/>
    <x v="9"/>
    <x v="2"/>
  </r>
  <r>
    <n v="45214"/>
    <x v="87"/>
    <x v="6"/>
    <x v="0"/>
    <x v="12"/>
    <s v="Holmes Odor Grabber"/>
    <n v="43.26"/>
    <n v="3"/>
    <n v="14.28"/>
    <x v="9"/>
    <x v="2"/>
  </r>
  <r>
    <n v="45215"/>
    <x v="555"/>
    <x v="20"/>
    <x v="1"/>
    <x v="13"/>
    <s v="Chromcraft Rectangular Conference Tables"/>
    <n v="142.18"/>
    <n v="1"/>
    <n v="-37.92"/>
    <x v="9"/>
    <x v="2"/>
  </r>
  <r>
    <n v="45216"/>
    <x v="646"/>
    <x v="3"/>
    <x v="0"/>
    <x v="3"/>
    <s v="Avery Durable Plastic 1&quot; Binders"/>
    <n v="18.16"/>
    <n v="5"/>
    <n v="6.58"/>
    <x v="9"/>
    <x v="2"/>
  </r>
  <r>
    <n v="45216"/>
    <x v="588"/>
    <x v="3"/>
    <x v="1"/>
    <x v="11"/>
    <s v="Safco Value Mate Steel Bookcase, Baked Enamel Finish on Steel, Black"/>
    <n v="120.67"/>
    <n v="2"/>
    <n v="21.29"/>
    <x v="9"/>
    <x v="2"/>
  </r>
  <r>
    <n v="45216"/>
    <x v="658"/>
    <x v="24"/>
    <x v="2"/>
    <x v="6"/>
    <s v="Panasonic KX-TG9541B DECT 6.0 Digital 2-Line Expandable Cordless Phone With Digital Answering System"/>
    <n v="449.97"/>
    <n v="3"/>
    <n v="220.49"/>
    <x v="9"/>
    <x v="2"/>
  </r>
  <r>
    <n v="45216"/>
    <x v="658"/>
    <x v="24"/>
    <x v="0"/>
    <x v="12"/>
    <s v="Honeywell Enviracaire Portable HEPA Air Cleaner for 16' x 20' Room"/>
    <n v="1927.59"/>
    <n v="7"/>
    <n v="751.76"/>
    <x v="9"/>
    <x v="2"/>
  </r>
  <r>
    <n v="45216"/>
    <x v="245"/>
    <x v="23"/>
    <x v="1"/>
    <x v="11"/>
    <s v="O'Sullivan Living Dimensions 2-Shelf Bookcases"/>
    <n v="120.98"/>
    <n v="1"/>
    <n v="12.1"/>
    <x v="9"/>
    <x v="2"/>
  </r>
  <r>
    <n v="45216"/>
    <x v="245"/>
    <x v="23"/>
    <x v="0"/>
    <x v="3"/>
    <s v="GBC ProClick 150 Presentation Binding System"/>
    <n v="315.98"/>
    <n v="1"/>
    <n v="148.51"/>
    <x v="9"/>
    <x v="2"/>
  </r>
  <r>
    <n v="45217"/>
    <x v="287"/>
    <x v="12"/>
    <x v="1"/>
    <x v="5"/>
    <s v="Global Deluxe Steno Chair"/>
    <n v="307.92"/>
    <n v="5"/>
    <n v="-34.64"/>
    <x v="9"/>
    <x v="2"/>
  </r>
  <r>
    <n v="45219"/>
    <x v="321"/>
    <x v="10"/>
    <x v="0"/>
    <x v="4"/>
    <s v="Premium Writing Pencils, Soft, #2 by Central Association for the Blind"/>
    <n v="7.15"/>
    <n v="3"/>
    <n v="0.72"/>
    <x v="9"/>
    <x v="2"/>
  </r>
  <r>
    <n v="45219"/>
    <x v="250"/>
    <x v="0"/>
    <x v="0"/>
    <x v="0"/>
    <s v="Black Print Carbonless Snap-Off Rapid Letter, 8 1/2&quot; x 7&quot;"/>
    <n v="51.02"/>
    <n v="7"/>
    <n v="15.94"/>
    <x v="9"/>
    <x v="2"/>
  </r>
  <r>
    <n v="45219"/>
    <x v="250"/>
    <x v="0"/>
    <x v="0"/>
    <x v="7"/>
    <s v="Staples"/>
    <n v="25.25"/>
    <n v="4"/>
    <n v="7.89"/>
    <x v="9"/>
    <x v="2"/>
  </r>
  <r>
    <n v="45219"/>
    <x v="250"/>
    <x v="0"/>
    <x v="1"/>
    <x v="5"/>
    <s v="Office Star - Ergonomically Designed Knee Chair"/>
    <n v="56.69"/>
    <n v="1"/>
    <n v="-14.58"/>
    <x v="9"/>
    <x v="2"/>
  </r>
  <r>
    <n v="45219"/>
    <x v="55"/>
    <x v="14"/>
    <x v="2"/>
    <x v="6"/>
    <s v="iKross Bluetooth Portable Keyboard + Cell Phone Stand Holder + Brush for Apple iPhone 5S 5C 5, 4S 4"/>
    <n v="125.7"/>
    <n v="6"/>
    <n v="35.200000000000003"/>
    <x v="9"/>
    <x v="2"/>
  </r>
  <r>
    <n v="45219"/>
    <x v="55"/>
    <x v="14"/>
    <x v="2"/>
    <x v="6"/>
    <s v="Pyle PMP37LED"/>
    <n v="191.98"/>
    <n v="2"/>
    <n v="51.83"/>
    <x v="9"/>
    <x v="2"/>
  </r>
  <r>
    <n v="45219"/>
    <x v="55"/>
    <x v="14"/>
    <x v="0"/>
    <x v="2"/>
    <s v="Woodgrain Magazine Files by Perma"/>
    <n v="20.86"/>
    <n v="7"/>
    <n v="1.46"/>
    <x v="9"/>
    <x v="2"/>
  </r>
  <r>
    <n v="45219"/>
    <x v="597"/>
    <x v="3"/>
    <x v="0"/>
    <x v="3"/>
    <s v="Fellowes Twister Kit, Gray/Clear, 3/pkg"/>
    <n v="19.3"/>
    <n v="3"/>
    <n v="6.03"/>
    <x v="9"/>
    <x v="2"/>
  </r>
  <r>
    <n v="45219"/>
    <x v="607"/>
    <x v="6"/>
    <x v="1"/>
    <x v="8"/>
    <s v="Aluminum Document Frame"/>
    <n v="61.1"/>
    <n v="5"/>
    <n v="18.329999999999998"/>
    <x v="9"/>
    <x v="2"/>
  </r>
  <r>
    <n v="45219"/>
    <x v="168"/>
    <x v="3"/>
    <x v="1"/>
    <x v="5"/>
    <s v="Hon Every-Day Chair Series Swivel Task Chairs"/>
    <n v="387.14"/>
    <n v="4"/>
    <n v="4.84"/>
    <x v="9"/>
    <x v="2"/>
  </r>
  <r>
    <n v="45220"/>
    <x v="521"/>
    <x v="37"/>
    <x v="0"/>
    <x v="3"/>
    <s v="Wilson Jones Â“SnapÂ” Scratch Pad Binder Tool for Ring Binders"/>
    <n v="23.2"/>
    <n v="4"/>
    <n v="10.44"/>
    <x v="9"/>
    <x v="2"/>
  </r>
  <r>
    <n v="45220"/>
    <x v="521"/>
    <x v="37"/>
    <x v="0"/>
    <x v="14"/>
    <s v="Staple remover"/>
    <n v="7.36"/>
    <n v="2"/>
    <n v="0.15"/>
    <x v="9"/>
    <x v="2"/>
  </r>
  <r>
    <n v="45220"/>
    <x v="521"/>
    <x v="37"/>
    <x v="0"/>
    <x v="2"/>
    <s v="Pizazz Global Quick File"/>
    <n v="104.79"/>
    <n v="7"/>
    <n v="29.34"/>
    <x v="9"/>
    <x v="2"/>
  </r>
  <r>
    <n v="45220"/>
    <x v="521"/>
    <x v="37"/>
    <x v="1"/>
    <x v="11"/>
    <s v="Atlantic Metals Mobile 3-Shelf Bookcases, Custom Colors"/>
    <n v="1043.92"/>
    <n v="4"/>
    <n v="271.42"/>
    <x v="9"/>
    <x v="2"/>
  </r>
  <r>
    <n v="45220"/>
    <x v="685"/>
    <x v="3"/>
    <x v="0"/>
    <x v="0"/>
    <s v="Rediform Wirebound &quot;Phone Memo&quot; Message Book, 11 x 5-3/4"/>
    <n v="22.92"/>
    <n v="3"/>
    <n v="11.23"/>
    <x v="9"/>
    <x v="2"/>
  </r>
  <r>
    <n v="45220"/>
    <x v="264"/>
    <x v="3"/>
    <x v="0"/>
    <x v="2"/>
    <s v="Belkin 19&quot; Vented Equipment Shelf, Black"/>
    <n v="154.44"/>
    <n v="3"/>
    <n v="1.54"/>
    <x v="9"/>
    <x v="2"/>
  </r>
  <r>
    <n v="45220"/>
    <x v="168"/>
    <x v="7"/>
    <x v="0"/>
    <x v="3"/>
    <s v="Avery Reinforcements for Hole-Punch Pages"/>
    <n v="7.92"/>
    <n v="4"/>
    <n v="3.56"/>
    <x v="9"/>
    <x v="2"/>
  </r>
  <r>
    <n v="45220"/>
    <x v="773"/>
    <x v="36"/>
    <x v="2"/>
    <x v="9"/>
    <s v="Logitech Desktop MK120 Mouse and keyboard Combo"/>
    <n v="98.16"/>
    <n v="6"/>
    <n v="9.82"/>
    <x v="9"/>
    <x v="2"/>
  </r>
  <r>
    <n v="45220"/>
    <x v="743"/>
    <x v="10"/>
    <x v="2"/>
    <x v="6"/>
    <s v="Panasonic KX TS208W Corded phone"/>
    <n v="235.15"/>
    <n v="8"/>
    <n v="-47.03"/>
    <x v="9"/>
    <x v="2"/>
  </r>
  <r>
    <n v="45220"/>
    <x v="197"/>
    <x v="10"/>
    <x v="1"/>
    <x v="13"/>
    <s v="Chromcraft Bull-Nose Wood 48&quot; x 96&quot; Rectangular Conference Tables"/>
    <n v="661.18"/>
    <n v="2"/>
    <n v="-231.41"/>
    <x v="9"/>
    <x v="2"/>
  </r>
  <r>
    <n v="45220"/>
    <x v="285"/>
    <x v="17"/>
    <x v="0"/>
    <x v="4"/>
    <s v="Panasonic KP-150 Electric Pencil Sharpener"/>
    <n v="113.22"/>
    <n v="3"/>
    <n v="29.44"/>
    <x v="9"/>
    <x v="2"/>
  </r>
  <r>
    <n v="45220"/>
    <x v="285"/>
    <x v="17"/>
    <x v="0"/>
    <x v="0"/>
    <s v="Xerox 193"/>
    <n v="35.880000000000003"/>
    <n v="6"/>
    <n v="17.579999999999998"/>
    <x v="9"/>
    <x v="2"/>
  </r>
  <r>
    <n v="45220"/>
    <x v="285"/>
    <x v="17"/>
    <x v="0"/>
    <x v="3"/>
    <s v="Ibico EPK-21 Electric Binding System"/>
    <n v="4535.9799999999996"/>
    <n v="3"/>
    <n v="1644.29"/>
    <x v="9"/>
    <x v="2"/>
  </r>
  <r>
    <n v="45220"/>
    <x v="60"/>
    <x v="15"/>
    <x v="0"/>
    <x v="2"/>
    <s v="Tenex Personal Filing Tote With Secure Closure Lid, Black/Frost"/>
    <n v="111.67"/>
    <n v="9"/>
    <n v="6.98"/>
    <x v="9"/>
    <x v="2"/>
  </r>
  <r>
    <n v="45220"/>
    <x v="453"/>
    <x v="0"/>
    <x v="2"/>
    <x v="9"/>
    <s v="SanDisk Ultra 32 GB MicroSDHC Class 10 Memory Card"/>
    <n v="106.08"/>
    <n v="6"/>
    <n v="-9.2799999999999994"/>
    <x v="9"/>
    <x v="2"/>
  </r>
  <r>
    <n v="45220"/>
    <x v="246"/>
    <x v="3"/>
    <x v="1"/>
    <x v="5"/>
    <s v="Office Star Flex Back Scooter Chair with Aluminum Finish Frame"/>
    <n v="242.14"/>
    <n v="3"/>
    <n v="12.11"/>
    <x v="9"/>
    <x v="2"/>
  </r>
  <r>
    <n v="45220"/>
    <x v="246"/>
    <x v="3"/>
    <x v="0"/>
    <x v="4"/>
    <s v="Newell Chalk Holder"/>
    <n v="12.39"/>
    <n v="3"/>
    <n v="5.7"/>
    <x v="9"/>
    <x v="2"/>
  </r>
  <r>
    <n v="45220"/>
    <x v="246"/>
    <x v="3"/>
    <x v="1"/>
    <x v="8"/>
    <s v="Eldon Expressions Wood and Plastic Desk Accessories, Oak"/>
    <n v="19.96"/>
    <n v="2"/>
    <n v="5.59"/>
    <x v="9"/>
    <x v="2"/>
  </r>
  <r>
    <n v="45220"/>
    <x v="246"/>
    <x v="3"/>
    <x v="0"/>
    <x v="2"/>
    <s v="SAFCO Boltless Steel Shelving"/>
    <n v="340.92"/>
    <n v="3"/>
    <n v="3.41"/>
    <x v="9"/>
    <x v="2"/>
  </r>
  <r>
    <n v="45220"/>
    <x v="64"/>
    <x v="16"/>
    <x v="1"/>
    <x v="8"/>
    <s v="Seth Thomas 14&quot; Day/Date Wall Clock"/>
    <n v="45.57"/>
    <n v="2"/>
    <n v="9.68"/>
    <x v="9"/>
    <x v="2"/>
  </r>
  <r>
    <n v="45220"/>
    <x v="64"/>
    <x v="16"/>
    <x v="0"/>
    <x v="3"/>
    <s v="GBC Personal VeloBind Strips"/>
    <n v="28.75"/>
    <n v="8"/>
    <n v="-21.08"/>
    <x v="9"/>
    <x v="2"/>
  </r>
  <r>
    <n v="45221"/>
    <x v="725"/>
    <x v="14"/>
    <x v="1"/>
    <x v="8"/>
    <s v="Eldon 200 Class Desk Accessories"/>
    <n v="31.4"/>
    <n v="5"/>
    <n v="10.050000000000001"/>
    <x v="9"/>
    <x v="2"/>
  </r>
  <r>
    <n v="45221"/>
    <x v="34"/>
    <x v="6"/>
    <x v="1"/>
    <x v="8"/>
    <s v="Eldon Expressions Wood and Plastic Desk Accessories, Oak"/>
    <n v="39.92"/>
    <n v="4"/>
    <n v="11.18"/>
    <x v="9"/>
    <x v="2"/>
  </r>
  <r>
    <n v="45221"/>
    <x v="493"/>
    <x v="22"/>
    <x v="0"/>
    <x v="0"/>
    <s v="Xerox 1986"/>
    <n v="6.68"/>
    <n v="1"/>
    <n v="3.21"/>
    <x v="9"/>
    <x v="2"/>
  </r>
  <r>
    <n v="45221"/>
    <x v="493"/>
    <x v="22"/>
    <x v="0"/>
    <x v="4"/>
    <s v="Prang Drawing Pencil Set"/>
    <n v="8.34"/>
    <n v="3"/>
    <n v="2.25"/>
    <x v="9"/>
    <x v="2"/>
  </r>
  <r>
    <n v="45221"/>
    <x v="493"/>
    <x v="22"/>
    <x v="1"/>
    <x v="8"/>
    <s v="Linden 12&quot; Wall Clock With Oak Frame"/>
    <n v="101.94"/>
    <n v="3"/>
    <n v="30.58"/>
    <x v="9"/>
    <x v="2"/>
  </r>
  <r>
    <n v="45222"/>
    <x v="50"/>
    <x v="20"/>
    <x v="0"/>
    <x v="0"/>
    <s v="Snap-A-Way Black Print Carbonless Ruled Speed Letter, Triplicate"/>
    <n v="379.4"/>
    <n v="10"/>
    <n v="178.32"/>
    <x v="9"/>
    <x v="2"/>
  </r>
  <r>
    <n v="45222"/>
    <x v="252"/>
    <x v="1"/>
    <x v="1"/>
    <x v="8"/>
    <s v="DAX Cubicle Frames - 8x10"/>
    <n v="16.16"/>
    <n v="7"/>
    <n v="-12.12"/>
    <x v="9"/>
    <x v="2"/>
  </r>
  <r>
    <n v="45222"/>
    <x v="252"/>
    <x v="1"/>
    <x v="0"/>
    <x v="0"/>
    <s v="Xerox 1929"/>
    <n v="54.82"/>
    <n v="3"/>
    <n v="17.82"/>
    <x v="9"/>
    <x v="2"/>
  </r>
  <r>
    <n v="45222"/>
    <x v="314"/>
    <x v="22"/>
    <x v="0"/>
    <x v="7"/>
    <s v="Advantus SlideClip Paper Clips"/>
    <n v="17.05"/>
    <n v="5"/>
    <n v="8.18"/>
    <x v="9"/>
    <x v="2"/>
  </r>
  <r>
    <n v="45223"/>
    <x v="197"/>
    <x v="3"/>
    <x v="2"/>
    <x v="9"/>
    <s v="Micro Innovations USB RF Wireless Keyboard with Mouse"/>
    <n v="100"/>
    <n v="4"/>
    <n v="21"/>
    <x v="9"/>
    <x v="2"/>
  </r>
  <r>
    <n v="45223"/>
    <x v="197"/>
    <x v="3"/>
    <x v="2"/>
    <x v="9"/>
    <s v="LogitechÂ VX Revolution Cordless Laser Mouse for Notebooks (Black)"/>
    <n v="359.98"/>
    <n v="2"/>
    <n v="21.6"/>
    <x v="9"/>
    <x v="2"/>
  </r>
  <r>
    <n v="45223"/>
    <x v="651"/>
    <x v="15"/>
    <x v="2"/>
    <x v="6"/>
    <s v="Apple iPhone 5C"/>
    <n v="239.98"/>
    <n v="3"/>
    <n v="18"/>
    <x v="9"/>
    <x v="2"/>
  </r>
  <r>
    <n v="45223"/>
    <x v="331"/>
    <x v="3"/>
    <x v="2"/>
    <x v="9"/>
    <s v="Razer Tiamat Over Ear 7.1 Surround Sound PC Gaming Headset"/>
    <n v="199.99"/>
    <n v="1"/>
    <n v="86"/>
    <x v="9"/>
    <x v="2"/>
  </r>
  <r>
    <n v="45223"/>
    <x v="359"/>
    <x v="0"/>
    <x v="0"/>
    <x v="0"/>
    <s v="Eureka Recycled Copy Paper 8 1/2&quot; x 11&quot;, Ream"/>
    <n v="15.55"/>
    <n v="3"/>
    <n v="5.44"/>
    <x v="9"/>
    <x v="2"/>
  </r>
  <r>
    <n v="45223"/>
    <x v="341"/>
    <x v="3"/>
    <x v="2"/>
    <x v="9"/>
    <s v="NETGEAR N750 Dual Band Wi-Fi Gigabit Router"/>
    <n v="450"/>
    <n v="5"/>
    <n v="162"/>
    <x v="9"/>
    <x v="2"/>
  </r>
  <r>
    <n v="45224"/>
    <x v="65"/>
    <x v="16"/>
    <x v="2"/>
    <x v="6"/>
    <s v="Panasonic KX-TG9471B"/>
    <n v="783.96"/>
    <n v="5"/>
    <n v="78.400000000000006"/>
    <x v="9"/>
    <x v="2"/>
  </r>
  <r>
    <n v="45226"/>
    <x v="617"/>
    <x v="20"/>
    <x v="1"/>
    <x v="8"/>
    <s v="Electrix 20W Halogen Replacement Bulb for Zoom-In Desk Lamp"/>
    <n v="40.200000000000003"/>
    <n v="3"/>
    <n v="19.3"/>
    <x v="9"/>
    <x v="2"/>
  </r>
  <r>
    <n v="45226"/>
    <x v="244"/>
    <x v="3"/>
    <x v="0"/>
    <x v="12"/>
    <s v="Staple holder"/>
    <n v="43.92"/>
    <n v="4"/>
    <n v="11.86"/>
    <x v="9"/>
    <x v="2"/>
  </r>
  <r>
    <n v="45226"/>
    <x v="244"/>
    <x v="3"/>
    <x v="0"/>
    <x v="3"/>
    <s v="Acco Data Flex Cable Posts For Top &amp; Bottom Load Binders, 6&quot; Capacity"/>
    <n v="25.03"/>
    <n v="3"/>
    <n v="7.82"/>
    <x v="9"/>
    <x v="2"/>
  </r>
  <r>
    <n v="45226"/>
    <x v="346"/>
    <x v="6"/>
    <x v="1"/>
    <x v="5"/>
    <s v="Global Executive Mid-Back Manager's Chair"/>
    <n v="290.98"/>
    <n v="1"/>
    <n v="75.650000000000006"/>
    <x v="9"/>
    <x v="2"/>
  </r>
  <r>
    <n v="45226"/>
    <x v="205"/>
    <x v="3"/>
    <x v="0"/>
    <x v="3"/>
    <s v="Avery Legal 4-Ring Binder"/>
    <n v="67.14"/>
    <n v="4"/>
    <n v="25.18"/>
    <x v="9"/>
    <x v="2"/>
  </r>
  <r>
    <n v="45226"/>
    <x v="346"/>
    <x v="20"/>
    <x v="1"/>
    <x v="5"/>
    <s v="Metal Folding Chairs, Beige, 4/Carton"/>
    <n v="427.64"/>
    <n v="14"/>
    <n v="80.78"/>
    <x v="9"/>
    <x v="2"/>
  </r>
  <r>
    <n v="45226"/>
    <x v="346"/>
    <x v="20"/>
    <x v="0"/>
    <x v="7"/>
    <s v="Advantus Push Pins, Aluminum Head"/>
    <n v="40.67"/>
    <n v="7"/>
    <n v="12.61"/>
    <x v="9"/>
    <x v="2"/>
  </r>
  <r>
    <n v="45226"/>
    <x v="346"/>
    <x v="20"/>
    <x v="0"/>
    <x v="2"/>
    <s v="Rogers Profile Extra Capacity Storage Tub"/>
    <n v="33.479999999999997"/>
    <n v="2"/>
    <n v="1.34"/>
    <x v="9"/>
    <x v="2"/>
  </r>
  <r>
    <n v="45226"/>
    <x v="346"/>
    <x v="20"/>
    <x v="0"/>
    <x v="3"/>
    <s v="Prestige Round Ring Binders"/>
    <n v="9.73"/>
    <n v="2"/>
    <n v="3.28"/>
    <x v="9"/>
    <x v="2"/>
  </r>
  <r>
    <n v="45227"/>
    <x v="657"/>
    <x v="3"/>
    <x v="0"/>
    <x v="2"/>
    <s v="Personal Filing Tote with Lid, Black/Gray"/>
    <n v="93.06"/>
    <n v="6"/>
    <n v="26.06"/>
    <x v="9"/>
    <x v="2"/>
  </r>
  <r>
    <n v="45227"/>
    <x v="657"/>
    <x v="3"/>
    <x v="2"/>
    <x v="6"/>
    <s v="Adtran 1202752G1"/>
    <n v="302.38"/>
    <n v="3"/>
    <n v="22.68"/>
    <x v="9"/>
    <x v="2"/>
  </r>
  <r>
    <n v="45227"/>
    <x v="104"/>
    <x v="23"/>
    <x v="0"/>
    <x v="0"/>
    <s v="Xerox 223"/>
    <n v="32.4"/>
    <n v="5"/>
    <n v="15.55"/>
    <x v="9"/>
    <x v="2"/>
  </r>
  <r>
    <n v="45227"/>
    <x v="104"/>
    <x v="23"/>
    <x v="0"/>
    <x v="2"/>
    <s v="Tennsco Stur-D-Stor Boltless Shelving, 5 Shelves, 24&quot; Deep, Sand"/>
    <n v="1082.48"/>
    <n v="8"/>
    <n v="10.82"/>
    <x v="9"/>
    <x v="2"/>
  </r>
  <r>
    <n v="45227"/>
    <x v="104"/>
    <x v="23"/>
    <x v="0"/>
    <x v="0"/>
    <s v="Xerox 1939"/>
    <n v="56.91"/>
    <n v="3"/>
    <n v="27.32"/>
    <x v="9"/>
    <x v="2"/>
  </r>
  <r>
    <n v="45227"/>
    <x v="104"/>
    <x v="23"/>
    <x v="1"/>
    <x v="8"/>
    <s v="Floodlight Indoor Halogen Bulbs, 1 Bulb per Pack, 60 Watts"/>
    <n v="77.599999999999994"/>
    <n v="4"/>
    <n v="38.020000000000003"/>
    <x v="9"/>
    <x v="2"/>
  </r>
  <r>
    <n v="45227"/>
    <x v="104"/>
    <x v="23"/>
    <x v="0"/>
    <x v="3"/>
    <s v="Avery Premier Heavy-Duty Binder with Round Locking Rings"/>
    <n v="14.28"/>
    <n v="1"/>
    <n v="6.57"/>
    <x v="9"/>
    <x v="2"/>
  </r>
  <r>
    <n v="45227"/>
    <x v="756"/>
    <x v="3"/>
    <x v="0"/>
    <x v="0"/>
    <s v="Southworth Structures Collection"/>
    <n v="50.96"/>
    <n v="7"/>
    <n v="25.48"/>
    <x v="9"/>
    <x v="2"/>
  </r>
  <r>
    <n v="45227"/>
    <x v="756"/>
    <x v="3"/>
    <x v="0"/>
    <x v="3"/>
    <s v="Square Ring Data Binders, Rigid 75 Pt. Covers, 11&quot; x 14-7/8&quot;"/>
    <n v="49.54"/>
    <n v="3"/>
    <n v="17.34"/>
    <x v="9"/>
    <x v="2"/>
  </r>
  <r>
    <n v="45227"/>
    <x v="190"/>
    <x v="16"/>
    <x v="1"/>
    <x v="8"/>
    <s v="24-Hour Round Wall Clock"/>
    <n v="47.95"/>
    <n v="3"/>
    <n v="13.79"/>
    <x v="9"/>
    <x v="2"/>
  </r>
  <r>
    <n v="45227"/>
    <x v="190"/>
    <x v="16"/>
    <x v="0"/>
    <x v="3"/>
    <s v="Large Capacity Hanging Post Binders"/>
    <n v="37.43"/>
    <n v="5"/>
    <n v="-29.94"/>
    <x v="9"/>
    <x v="2"/>
  </r>
  <r>
    <n v="45227"/>
    <x v="190"/>
    <x v="16"/>
    <x v="1"/>
    <x v="8"/>
    <s v="Eldon Radial Chair Mat for Low to Medium Pile Carpets"/>
    <n v="63.97"/>
    <n v="2"/>
    <n v="0"/>
    <x v="9"/>
    <x v="2"/>
  </r>
  <r>
    <n v="45227"/>
    <x v="190"/>
    <x v="16"/>
    <x v="1"/>
    <x v="8"/>
    <s v="Howard Miller 13-1/2&quot; Diameter Rosebrook Wall Clock"/>
    <n v="165.05"/>
    <n v="3"/>
    <n v="41.26"/>
    <x v="9"/>
    <x v="2"/>
  </r>
  <r>
    <n v="45227"/>
    <x v="436"/>
    <x v="25"/>
    <x v="0"/>
    <x v="3"/>
    <s v="XtraLife ClearVue Slant-D Ring Binder, White, 3&quot;"/>
    <n v="17.62"/>
    <n v="4"/>
    <n v="-14.09"/>
    <x v="9"/>
    <x v="2"/>
  </r>
  <r>
    <n v="45227"/>
    <x v="287"/>
    <x v="16"/>
    <x v="0"/>
    <x v="3"/>
    <s v="Canvas Sectional Post Binders"/>
    <n v="38.19"/>
    <n v="5"/>
    <n v="-26.73"/>
    <x v="9"/>
    <x v="2"/>
  </r>
  <r>
    <n v="45227"/>
    <x v="268"/>
    <x v="20"/>
    <x v="0"/>
    <x v="4"/>
    <s v="BIC Brite Liner Highlighters"/>
    <n v="12.42"/>
    <n v="3"/>
    <n v="5.22"/>
    <x v="9"/>
    <x v="2"/>
  </r>
  <r>
    <n v="45227"/>
    <x v="668"/>
    <x v="20"/>
    <x v="1"/>
    <x v="8"/>
    <s v="Tenex Chairmat w/ Average Lip, 45&quot; x 53&quot;"/>
    <n v="756.8"/>
    <n v="5"/>
    <n v="75.680000000000007"/>
    <x v="9"/>
    <x v="2"/>
  </r>
  <r>
    <n v="45228"/>
    <x v="140"/>
    <x v="23"/>
    <x v="0"/>
    <x v="2"/>
    <s v="Rogers Jumbo File, Granite"/>
    <n v="40.74"/>
    <n v="3"/>
    <n v="0.41"/>
    <x v="9"/>
    <x v="2"/>
  </r>
  <r>
    <n v="45228"/>
    <x v="140"/>
    <x v="23"/>
    <x v="0"/>
    <x v="12"/>
    <s v="Commercial WindTunnel Clean Air Upright Vacuum, Replacement Belts, Filtration Bags"/>
    <n v="11.67"/>
    <n v="3"/>
    <n v="3.03"/>
    <x v="9"/>
    <x v="2"/>
  </r>
  <r>
    <n v="45228"/>
    <x v="682"/>
    <x v="14"/>
    <x v="1"/>
    <x v="8"/>
    <s v="Electrix 20W Halogen Replacement Bulb for Zoom-In Desk Lamp"/>
    <n v="67"/>
    <n v="5"/>
    <n v="32.159999999999997"/>
    <x v="9"/>
    <x v="2"/>
  </r>
  <r>
    <n v="45228"/>
    <x v="564"/>
    <x v="3"/>
    <x v="0"/>
    <x v="3"/>
    <s v="XtraLife ClearVue Slant-D Ring Binder, White, 3&quot;"/>
    <n v="11.74"/>
    <n v="1"/>
    <n v="3.82"/>
    <x v="9"/>
    <x v="2"/>
  </r>
  <r>
    <n v="45229"/>
    <x v="80"/>
    <x v="14"/>
    <x v="0"/>
    <x v="4"/>
    <s v="Newell 312"/>
    <n v="11.68"/>
    <n v="2"/>
    <n v="3.5"/>
    <x v="9"/>
    <x v="2"/>
  </r>
  <r>
    <n v="45229"/>
    <x v="150"/>
    <x v="20"/>
    <x v="0"/>
    <x v="3"/>
    <s v="GBC Personal VeloBind Strips"/>
    <n v="28.75"/>
    <n v="3"/>
    <n v="10.06"/>
    <x v="9"/>
    <x v="2"/>
  </r>
  <r>
    <n v="45229"/>
    <x v="150"/>
    <x v="20"/>
    <x v="0"/>
    <x v="4"/>
    <s v="Boston KS Multi-Size Manual Pencil Sharpener"/>
    <n v="114.95"/>
    <n v="5"/>
    <n v="32.19"/>
    <x v="9"/>
    <x v="2"/>
  </r>
  <r>
    <n v="45229"/>
    <x v="530"/>
    <x v="3"/>
    <x v="0"/>
    <x v="7"/>
    <s v="Assorted Color Push Pins"/>
    <n v="3.62"/>
    <n v="2"/>
    <n v="1.19"/>
    <x v="9"/>
    <x v="2"/>
  </r>
  <r>
    <n v="45230"/>
    <x v="649"/>
    <x v="2"/>
    <x v="1"/>
    <x v="5"/>
    <s v="Hon Olson Stacker Stools"/>
    <n v="492.84"/>
    <n v="5"/>
    <n v="-14.08"/>
    <x v="9"/>
    <x v="2"/>
  </r>
  <r>
    <n v="45230"/>
    <x v="104"/>
    <x v="3"/>
    <x v="0"/>
    <x v="2"/>
    <s v="Dual Level, Single-Width Filing Carts"/>
    <n v="1085.42"/>
    <n v="7"/>
    <n v="282.20999999999998"/>
    <x v="9"/>
    <x v="2"/>
  </r>
  <r>
    <n v="45230"/>
    <x v="251"/>
    <x v="16"/>
    <x v="0"/>
    <x v="0"/>
    <s v="Xerox 1898"/>
    <n v="32.06"/>
    <n v="6"/>
    <n v="11.22"/>
    <x v="9"/>
    <x v="2"/>
  </r>
  <r>
    <n v="45230"/>
    <x v="698"/>
    <x v="39"/>
    <x v="0"/>
    <x v="14"/>
    <s v="Fiskars Softgrip Scissors"/>
    <n v="21.96"/>
    <n v="2"/>
    <n v="6.15"/>
    <x v="9"/>
    <x v="2"/>
  </r>
  <r>
    <n v="45230"/>
    <x v="698"/>
    <x v="39"/>
    <x v="1"/>
    <x v="5"/>
    <s v="Hon Mobius Operator's Chair"/>
    <n v="368.97"/>
    <n v="3"/>
    <n v="81.17"/>
    <x v="9"/>
    <x v="2"/>
  </r>
  <r>
    <n v="45230"/>
    <x v="698"/>
    <x v="39"/>
    <x v="0"/>
    <x v="4"/>
    <s v="Newell 31"/>
    <n v="12.39"/>
    <n v="3"/>
    <n v="3.47"/>
    <x v="9"/>
    <x v="2"/>
  </r>
  <r>
    <n v="45230"/>
    <x v="698"/>
    <x v="39"/>
    <x v="0"/>
    <x v="2"/>
    <s v="Carina Mini System Audio Rack, Model AR050B"/>
    <n v="332.94"/>
    <n v="3"/>
    <n v="9.99"/>
    <x v="9"/>
    <x v="2"/>
  </r>
  <r>
    <n v="45230"/>
    <x v="472"/>
    <x v="3"/>
    <x v="1"/>
    <x v="5"/>
    <s v="Office Star - Professional Matrix Back Chair with 2-to-1 Synchro Tilt and Mesh Fabric Seat"/>
    <n v="1403.92"/>
    <n v="5"/>
    <n v="70.2"/>
    <x v="9"/>
    <x v="2"/>
  </r>
  <r>
    <n v="45231"/>
    <x v="307"/>
    <x v="6"/>
    <x v="2"/>
    <x v="6"/>
    <s v="LF Elite 3D Dazzle Designer Hard Case Cover, Lf Stylus Pen and Wiper For Apple Iphone 5c Mini Lite"/>
    <n v="21.8"/>
    <n v="2"/>
    <n v="6.1"/>
    <x v="10"/>
    <x v="2"/>
  </r>
  <r>
    <n v="45231"/>
    <x v="307"/>
    <x v="6"/>
    <x v="0"/>
    <x v="10"/>
    <s v="Airmail Envelopes"/>
    <n v="251.79"/>
    <n v="3"/>
    <n v="118.34"/>
    <x v="10"/>
    <x v="2"/>
  </r>
  <r>
    <n v="45231"/>
    <x v="599"/>
    <x v="0"/>
    <x v="0"/>
    <x v="2"/>
    <s v="Tenex Personal Filing Tote With Secure Closure Lid, Black/Frost"/>
    <n v="111.67"/>
    <n v="9"/>
    <n v="6.98"/>
    <x v="10"/>
    <x v="2"/>
  </r>
  <r>
    <n v="45231"/>
    <x v="21"/>
    <x v="1"/>
    <x v="2"/>
    <x v="9"/>
    <s v="Maxell 4.7GB DVD-R"/>
    <n v="68.11"/>
    <n v="3"/>
    <n v="17.88"/>
    <x v="10"/>
    <x v="2"/>
  </r>
  <r>
    <n v="45233"/>
    <x v="68"/>
    <x v="30"/>
    <x v="0"/>
    <x v="4"/>
    <s v="Hunt PowerHouse Electric Pencil Sharpener, Blue"/>
    <n v="75.959999999999994"/>
    <n v="2"/>
    <n v="22.79"/>
    <x v="10"/>
    <x v="2"/>
  </r>
  <r>
    <n v="45233"/>
    <x v="68"/>
    <x v="30"/>
    <x v="0"/>
    <x v="3"/>
    <s v="Avery Durable Plastic 1&quot; Binders"/>
    <n v="27.24"/>
    <n v="6"/>
    <n v="13.35"/>
    <x v="10"/>
    <x v="2"/>
  </r>
  <r>
    <n v="45233"/>
    <x v="582"/>
    <x v="22"/>
    <x v="0"/>
    <x v="4"/>
    <s v="Newell 332"/>
    <n v="8.82"/>
    <n v="3"/>
    <n v="2.38"/>
    <x v="10"/>
    <x v="2"/>
  </r>
  <r>
    <n v="45233"/>
    <x v="766"/>
    <x v="3"/>
    <x v="1"/>
    <x v="5"/>
    <s v="Global Deluxe High-Back Office Chair in Storm"/>
    <n v="217.58"/>
    <n v="2"/>
    <n v="-29.92"/>
    <x v="10"/>
    <x v="2"/>
  </r>
  <r>
    <n v="45233"/>
    <x v="766"/>
    <x v="3"/>
    <x v="2"/>
    <x v="9"/>
    <s v="Kensington K72356US Mouse-in-a-Box USB Desktop Mouse"/>
    <n v="82.95"/>
    <n v="5"/>
    <n v="29.03"/>
    <x v="10"/>
    <x v="2"/>
  </r>
  <r>
    <n v="45233"/>
    <x v="766"/>
    <x v="3"/>
    <x v="0"/>
    <x v="1"/>
    <s v="Avery 50"/>
    <n v="87.71"/>
    <n v="7"/>
    <n v="41.22"/>
    <x v="10"/>
    <x v="2"/>
  </r>
  <r>
    <n v="45233"/>
    <x v="766"/>
    <x v="3"/>
    <x v="0"/>
    <x v="12"/>
    <s v="Honeywell Enviracaire Portable HEPA Air Cleaner for 16' x 20' Room"/>
    <n v="1101.48"/>
    <n v="4"/>
    <n v="429.58"/>
    <x v="10"/>
    <x v="2"/>
  </r>
  <r>
    <n v="45233"/>
    <x v="358"/>
    <x v="5"/>
    <x v="0"/>
    <x v="7"/>
    <s v="Advantus Plastic Paper Clips"/>
    <n v="20"/>
    <n v="4"/>
    <n v="9.6"/>
    <x v="10"/>
    <x v="2"/>
  </r>
  <r>
    <n v="45233"/>
    <x v="358"/>
    <x v="5"/>
    <x v="0"/>
    <x v="4"/>
    <s v="Economy #2 Pencils"/>
    <n v="7.98"/>
    <n v="3"/>
    <n v="2.0699999999999998"/>
    <x v="10"/>
    <x v="2"/>
  </r>
  <r>
    <n v="45233"/>
    <x v="358"/>
    <x v="5"/>
    <x v="1"/>
    <x v="8"/>
    <s v="Magna Visual Magnetic Picture Hangers"/>
    <n v="24.1"/>
    <n v="5"/>
    <n v="9.16"/>
    <x v="10"/>
    <x v="2"/>
  </r>
  <r>
    <n v="45233"/>
    <x v="358"/>
    <x v="5"/>
    <x v="0"/>
    <x v="4"/>
    <s v="Boston 16750 Black Compact Battery Pencil Sharpener"/>
    <n v="8.75"/>
    <n v="1"/>
    <n v="2.63"/>
    <x v="10"/>
    <x v="2"/>
  </r>
  <r>
    <n v="45233"/>
    <x v="358"/>
    <x v="5"/>
    <x v="1"/>
    <x v="13"/>
    <s v="Global Adaptabilities Conference Tables"/>
    <n v="842.94"/>
    <n v="3"/>
    <n v="160.16"/>
    <x v="10"/>
    <x v="2"/>
  </r>
  <r>
    <n v="45233"/>
    <x v="21"/>
    <x v="3"/>
    <x v="0"/>
    <x v="7"/>
    <s v="Stockwell Push Pins"/>
    <n v="15.26"/>
    <n v="7"/>
    <n v="5.04"/>
    <x v="10"/>
    <x v="2"/>
  </r>
  <r>
    <n v="45233"/>
    <x v="21"/>
    <x v="3"/>
    <x v="0"/>
    <x v="12"/>
    <s v="Holmes 99% HEPA Air Purifier"/>
    <n v="43.32"/>
    <n v="2"/>
    <n v="14.3"/>
    <x v="10"/>
    <x v="2"/>
  </r>
  <r>
    <n v="45233"/>
    <x v="21"/>
    <x v="3"/>
    <x v="0"/>
    <x v="3"/>
    <s v="Avery Durable Plastic 1&quot; Binders"/>
    <n v="43.58"/>
    <n v="12"/>
    <n v="15.8"/>
    <x v="10"/>
    <x v="2"/>
  </r>
  <r>
    <n v="45233"/>
    <x v="21"/>
    <x v="3"/>
    <x v="0"/>
    <x v="0"/>
    <s v="Xerox 1892"/>
    <n v="116.28"/>
    <n v="3"/>
    <n v="56.98"/>
    <x v="10"/>
    <x v="2"/>
  </r>
  <r>
    <n v="45233"/>
    <x v="21"/>
    <x v="3"/>
    <x v="0"/>
    <x v="3"/>
    <s v="Fellowes Black Plastic Comb Bindings"/>
    <n v="9.3000000000000007"/>
    <n v="2"/>
    <n v="3.02"/>
    <x v="10"/>
    <x v="2"/>
  </r>
  <r>
    <n v="45233"/>
    <x v="21"/>
    <x v="3"/>
    <x v="0"/>
    <x v="0"/>
    <s v="Xerox 22"/>
    <n v="19.440000000000001"/>
    <n v="3"/>
    <n v="9.33"/>
    <x v="10"/>
    <x v="2"/>
  </r>
  <r>
    <n v="45233"/>
    <x v="21"/>
    <x v="3"/>
    <x v="0"/>
    <x v="0"/>
    <s v="Multicolor Computer Printout Paper"/>
    <n v="314.55"/>
    <n v="3"/>
    <n v="150.97999999999999"/>
    <x v="10"/>
    <x v="2"/>
  </r>
  <r>
    <n v="45233"/>
    <x v="225"/>
    <x v="0"/>
    <x v="0"/>
    <x v="0"/>
    <s v="Xerox 1978"/>
    <n v="9.25"/>
    <n v="2"/>
    <n v="3.35"/>
    <x v="10"/>
    <x v="2"/>
  </r>
  <r>
    <n v="45233"/>
    <x v="262"/>
    <x v="11"/>
    <x v="0"/>
    <x v="3"/>
    <s v="Avery Reinforcements for Hole-Punch Pages"/>
    <n v="4.16"/>
    <n v="7"/>
    <n v="-3.47"/>
    <x v="10"/>
    <x v="2"/>
  </r>
  <r>
    <n v="45233"/>
    <x v="262"/>
    <x v="11"/>
    <x v="2"/>
    <x v="15"/>
    <s v="Okidata B401 Printer"/>
    <n v="179.99"/>
    <n v="3"/>
    <n v="-251.99"/>
    <x v="10"/>
    <x v="2"/>
  </r>
  <r>
    <n v="45233"/>
    <x v="425"/>
    <x v="2"/>
    <x v="2"/>
    <x v="9"/>
    <s v="NETGEAR N750 Dual Band Wi-Fi Gigabit Router"/>
    <n v="72"/>
    <n v="1"/>
    <n v="14.4"/>
    <x v="10"/>
    <x v="2"/>
  </r>
  <r>
    <n v="45233"/>
    <x v="425"/>
    <x v="2"/>
    <x v="1"/>
    <x v="5"/>
    <s v="Bevis Steel Folding Chairs"/>
    <n v="470.16"/>
    <n v="7"/>
    <n v="-13.43"/>
    <x v="10"/>
    <x v="2"/>
  </r>
  <r>
    <n v="45234"/>
    <x v="554"/>
    <x v="5"/>
    <x v="0"/>
    <x v="7"/>
    <s v="OIC Colored Binder Clips, Assorted Sizes"/>
    <n v="10.74"/>
    <n v="3"/>
    <n v="5.26"/>
    <x v="10"/>
    <x v="2"/>
  </r>
  <r>
    <n v="45234"/>
    <x v="756"/>
    <x v="22"/>
    <x v="1"/>
    <x v="8"/>
    <s v="Tenex &quot;The Solids&quot; Textured Chair Mats"/>
    <n v="209.88"/>
    <n v="3"/>
    <n v="35.68"/>
    <x v="10"/>
    <x v="2"/>
  </r>
  <r>
    <n v="45234"/>
    <x v="384"/>
    <x v="3"/>
    <x v="1"/>
    <x v="8"/>
    <s v="Advantus Panel Wall Acrylic Frame"/>
    <n v="38.29"/>
    <n v="7"/>
    <n v="16.46"/>
    <x v="10"/>
    <x v="2"/>
  </r>
  <r>
    <n v="45234"/>
    <x v="426"/>
    <x v="3"/>
    <x v="0"/>
    <x v="4"/>
    <s v="Boston Heavy-Duty Trimline Electric Pencil Sharpeners"/>
    <n v="192.8"/>
    <n v="4"/>
    <n v="55.91"/>
    <x v="10"/>
    <x v="2"/>
  </r>
  <r>
    <n v="45234"/>
    <x v="609"/>
    <x v="11"/>
    <x v="0"/>
    <x v="14"/>
    <s v="Serrated Blade or Curved Handle Hand Letter Openers"/>
    <n v="17.579999999999998"/>
    <n v="7"/>
    <n v="-4.18"/>
    <x v="10"/>
    <x v="2"/>
  </r>
  <r>
    <n v="45234"/>
    <x v="609"/>
    <x v="11"/>
    <x v="1"/>
    <x v="5"/>
    <s v="Office Star - Contemporary Task Swivel chair with Loop Arms, Charcoal"/>
    <n v="104.78"/>
    <n v="1"/>
    <n v="-14.41"/>
    <x v="10"/>
    <x v="2"/>
  </r>
  <r>
    <n v="45234"/>
    <x v="609"/>
    <x v="11"/>
    <x v="0"/>
    <x v="0"/>
    <s v="Southworth 25% Cotton Premium Laser Paper and Envelopes"/>
    <n v="47.95"/>
    <n v="3"/>
    <n v="16.78"/>
    <x v="10"/>
    <x v="2"/>
  </r>
  <r>
    <n v="45234"/>
    <x v="609"/>
    <x v="11"/>
    <x v="1"/>
    <x v="5"/>
    <s v="Global Enterprise Series Seating High-Back Swivel/Tilt Chairs"/>
    <n v="650.35"/>
    <n v="3"/>
    <n v="-97.55"/>
    <x v="10"/>
    <x v="2"/>
  </r>
  <r>
    <n v="45234"/>
    <x v="609"/>
    <x v="11"/>
    <x v="0"/>
    <x v="1"/>
    <s v="Dot Matrix Printer Tape Reel Labels, White, 5000/Box"/>
    <n v="629.17999999999995"/>
    <n v="8"/>
    <n v="228.08"/>
    <x v="10"/>
    <x v="2"/>
  </r>
  <r>
    <n v="45234"/>
    <x v="609"/>
    <x v="11"/>
    <x v="0"/>
    <x v="0"/>
    <s v="Xerox 1887"/>
    <n v="15.18"/>
    <n v="1"/>
    <n v="5.31"/>
    <x v="10"/>
    <x v="2"/>
  </r>
  <r>
    <n v="45234"/>
    <x v="591"/>
    <x v="16"/>
    <x v="1"/>
    <x v="8"/>
    <s v="Ultra Door Pull Handle"/>
    <n v="50.5"/>
    <n v="6"/>
    <n v="8.2100000000000009"/>
    <x v="10"/>
    <x v="2"/>
  </r>
  <r>
    <n v="45234"/>
    <x v="249"/>
    <x v="3"/>
    <x v="0"/>
    <x v="3"/>
    <s v="Tuff Stuff Recycled Round Ring Binders"/>
    <n v="7.71"/>
    <n v="2"/>
    <n v="2.8"/>
    <x v="10"/>
    <x v="2"/>
  </r>
  <r>
    <n v="45234"/>
    <x v="249"/>
    <x v="3"/>
    <x v="0"/>
    <x v="3"/>
    <s v="Acco Economy Flexible Poly Round Ring Binder"/>
    <n v="4.18"/>
    <n v="1"/>
    <n v="1.31"/>
    <x v="10"/>
    <x v="2"/>
  </r>
  <r>
    <n v="45234"/>
    <x v="249"/>
    <x v="3"/>
    <x v="0"/>
    <x v="0"/>
    <s v="Xerox 229"/>
    <n v="38.880000000000003"/>
    <n v="6"/>
    <n v="18.66"/>
    <x v="10"/>
    <x v="2"/>
  </r>
  <r>
    <n v="45234"/>
    <x v="727"/>
    <x v="25"/>
    <x v="0"/>
    <x v="2"/>
    <s v="Eldon Portable Mobile Manager"/>
    <n v="45.25"/>
    <n v="2"/>
    <n v="3.96"/>
    <x v="10"/>
    <x v="2"/>
  </r>
  <r>
    <n v="45234"/>
    <x v="727"/>
    <x v="25"/>
    <x v="1"/>
    <x v="13"/>
    <s v="BPI Conference Tables"/>
    <n v="876.3"/>
    <n v="10"/>
    <n v="-292.10000000000002"/>
    <x v="10"/>
    <x v="2"/>
  </r>
  <r>
    <n v="45234"/>
    <x v="727"/>
    <x v="25"/>
    <x v="0"/>
    <x v="14"/>
    <s v="Premier Electric Letter Opener"/>
    <n v="185.38"/>
    <n v="2"/>
    <n v="-34.76"/>
    <x v="10"/>
    <x v="2"/>
  </r>
  <r>
    <n v="45234"/>
    <x v="204"/>
    <x v="3"/>
    <x v="2"/>
    <x v="15"/>
    <s v="Okidata B400 Printer"/>
    <n v="686.4"/>
    <n v="2"/>
    <n v="77.22"/>
    <x v="10"/>
    <x v="2"/>
  </r>
  <r>
    <n v="45234"/>
    <x v="533"/>
    <x v="0"/>
    <x v="1"/>
    <x v="8"/>
    <s v="DAX Two-Tone Rosewood/Black Document Frame, Desktop, 5 x 7"/>
    <n v="11.38"/>
    <n v="3"/>
    <n v="-5.69"/>
    <x v="10"/>
    <x v="2"/>
  </r>
  <r>
    <n v="45234"/>
    <x v="533"/>
    <x v="0"/>
    <x v="1"/>
    <x v="8"/>
    <s v="Deflect-o EconoMat Studded, No Bevel Mat for Low Pile Carpeting"/>
    <n v="66.11"/>
    <n v="4"/>
    <n v="-84.29"/>
    <x v="10"/>
    <x v="2"/>
  </r>
  <r>
    <n v="45235"/>
    <x v="431"/>
    <x v="3"/>
    <x v="0"/>
    <x v="3"/>
    <s v="Cardinal Holdit Data Disk Pockets"/>
    <n v="29.12"/>
    <n v="5"/>
    <n v="9.83"/>
    <x v="10"/>
    <x v="2"/>
  </r>
  <r>
    <n v="45235"/>
    <x v="756"/>
    <x v="2"/>
    <x v="2"/>
    <x v="6"/>
    <s v="Anker Astro Mini 3000mAh Ultra-Compact Portable Charger"/>
    <n v="23.99"/>
    <n v="2"/>
    <n v="-15.99"/>
    <x v="10"/>
    <x v="2"/>
  </r>
  <r>
    <n v="45235"/>
    <x v="287"/>
    <x v="0"/>
    <x v="1"/>
    <x v="13"/>
    <s v="Laminate Occasional Tables"/>
    <n v="863.13"/>
    <n v="8"/>
    <n v="-160.30000000000001"/>
    <x v="10"/>
    <x v="2"/>
  </r>
  <r>
    <n v="45235"/>
    <x v="287"/>
    <x v="0"/>
    <x v="0"/>
    <x v="3"/>
    <s v="Storex Dura Pro Binders"/>
    <n v="3.56"/>
    <n v="3"/>
    <n v="-6.24"/>
    <x v="10"/>
    <x v="2"/>
  </r>
  <r>
    <n v="45235"/>
    <x v="287"/>
    <x v="0"/>
    <x v="1"/>
    <x v="11"/>
    <s v="O'Sullivan Plantations 2-Door Library in Landvery Oak"/>
    <n v="956.66"/>
    <n v="7"/>
    <n v="-225.1"/>
    <x v="10"/>
    <x v="2"/>
  </r>
  <r>
    <n v="45235"/>
    <x v="287"/>
    <x v="0"/>
    <x v="0"/>
    <x v="3"/>
    <s v="Premium Transparent Presentation Covers by GBC"/>
    <n v="12.59"/>
    <n v="3"/>
    <n v="-20.14"/>
    <x v="10"/>
    <x v="2"/>
  </r>
  <r>
    <n v="45235"/>
    <x v="287"/>
    <x v="0"/>
    <x v="2"/>
    <x v="9"/>
    <s v="Logitech Wireless Headset H600 Over-The-Head Design"/>
    <n v="171.96"/>
    <n v="5"/>
    <n v="45.14"/>
    <x v="10"/>
    <x v="2"/>
  </r>
  <r>
    <n v="45235"/>
    <x v="415"/>
    <x v="18"/>
    <x v="0"/>
    <x v="3"/>
    <s v="Premium Transparent Presentation Covers by GBC"/>
    <n v="104.9"/>
    <n v="5"/>
    <n v="50.35"/>
    <x v="10"/>
    <x v="2"/>
  </r>
  <r>
    <n v="45235"/>
    <x v="415"/>
    <x v="18"/>
    <x v="0"/>
    <x v="4"/>
    <s v="Prismacolor Color Pencil Set"/>
    <n v="39.68"/>
    <n v="2"/>
    <n v="16.27"/>
    <x v="10"/>
    <x v="2"/>
  </r>
  <r>
    <n v="45235"/>
    <x v="415"/>
    <x v="18"/>
    <x v="0"/>
    <x v="1"/>
    <s v="Avery 503"/>
    <n v="51.75"/>
    <n v="5"/>
    <n v="24.84"/>
    <x v="10"/>
    <x v="2"/>
  </r>
  <r>
    <n v="45235"/>
    <x v="343"/>
    <x v="3"/>
    <x v="0"/>
    <x v="3"/>
    <s v="GBC Twin Loop Wire Binding Elements"/>
    <n v="53.25"/>
    <n v="2"/>
    <n v="19.97"/>
    <x v="10"/>
    <x v="2"/>
  </r>
  <r>
    <n v="45235"/>
    <x v="438"/>
    <x v="0"/>
    <x v="0"/>
    <x v="1"/>
    <s v="Avery 490"/>
    <n v="11.84"/>
    <n v="1"/>
    <n v="4.4400000000000004"/>
    <x v="10"/>
    <x v="2"/>
  </r>
  <r>
    <n v="45235"/>
    <x v="377"/>
    <x v="22"/>
    <x v="2"/>
    <x v="9"/>
    <s v="Cherry 142-key Programmable Keyboard"/>
    <n v="479.72"/>
    <n v="4"/>
    <n v="52.77"/>
    <x v="10"/>
    <x v="2"/>
  </r>
  <r>
    <n v="45235"/>
    <x v="564"/>
    <x v="3"/>
    <x v="2"/>
    <x v="9"/>
    <s v="KeyTronicÂ E03601U1 -Â KeyboardÂ - Beige"/>
    <n v="72"/>
    <n v="4"/>
    <n v="12.96"/>
    <x v="10"/>
    <x v="2"/>
  </r>
  <r>
    <n v="45235"/>
    <x v="564"/>
    <x v="3"/>
    <x v="1"/>
    <x v="5"/>
    <s v="Harbour Creations 67200 Series Stacking Chairs"/>
    <n v="113.89"/>
    <n v="2"/>
    <n v="9.9700000000000006"/>
    <x v="10"/>
    <x v="2"/>
  </r>
  <r>
    <n v="45235"/>
    <x v="564"/>
    <x v="3"/>
    <x v="0"/>
    <x v="10"/>
    <s v="Strathmore #10 Envelopes, Ultimate White"/>
    <n v="158.13"/>
    <n v="3"/>
    <n v="77.48"/>
    <x v="10"/>
    <x v="2"/>
  </r>
  <r>
    <n v="45235"/>
    <x v="395"/>
    <x v="6"/>
    <x v="1"/>
    <x v="8"/>
    <s v="3M Polarizing Task Lamp with Clamp Arm, Light Gray"/>
    <n v="273.95999999999998"/>
    <n v="2"/>
    <n v="71.23"/>
    <x v="10"/>
    <x v="2"/>
  </r>
  <r>
    <n v="45235"/>
    <x v="395"/>
    <x v="6"/>
    <x v="2"/>
    <x v="9"/>
    <s v="Microsoft Natural Ergonomic Keyboard 4000"/>
    <n v="89.97"/>
    <n v="3"/>
    <n v="18.89"/>
    <x v="10"/>
    <x v="2"/>
  </r>
  <r>
    <n v="45235"/>
    <x v="395"/>
    <x v="6"/>
    <x v="1"/>
    <x v="8"/>
    <s v="Tenex Chairmat w/ Average Lip, 45&quot; x 53&quot;"/>
    <n v="756.8"/>
    <n v="5"/>
    <n v="75.680000000000007"/>
    <x v="10"/>
    <x v="2"/>
  </r>
  <r>
    <n v="45236"/>
    <x v="471"/>
    <x v="3"/>
    <x v="1"/>
    <x v="5"/>
    <s v="Global Task Chair, Black"/>
    <n v="81.42"/>
    <n v="2"/>
    <n v="-9.16"/>
    <x v="10"/>
    <x v="2"/>
  </r>
  <r>
    <n v="45236"/>
    <x v="471"/>
    <x v="3"/>
    <x v="1"/>
    <x v="8"/>
    <s v="Eldon Cleatmat Plus Chair Mats for High Pile Carpets"/>
    <n v="238.56"/>
    <n v="3"/>
    <n v="26.24"/>
    <x v="10"/>
    <x v="2"/>
  </r>
  <r>
    <n v="45236"/>
    <x v="254"/>
    <x v="16"/>
    <x v="1"/>
    <x v="5"/>
    <s v="High-Back Leather Manager's Chair"/>
    <n v="207.98"/>
    <n v="2"/>
    <n v="-28.6"/>
    <x v="10"/>
    <x v="2"/>
  </r>
  <r>
    <n v="45236"/>
    <x v="254"/>
    <x v="16"/>
    <x v="0"/>
    <x v="0"/>
    <s v="Embossed Ink Jet Note Cards"/>
    <n v="36.11"/>
    <n v="2"/>
    <n v="12.64"/>
    <x v="10"/>
    <x v="2"/>
  </r>
  <r>
    <n v="45236"/>
    <x v="254"/>
    <x v="16"/>
    <x v="1"/>
    <x v="8"/>
    <s v="Executive Impressions 14&quot; Contract Wall Clock"/>
    <n v="35.57"/>
    <n v="2"/>
    <n v="5.78"/>
    <x v="10"/>
    <x v="2"/>
  </r>
  <r>
    <n v="45236"/>
    <x v="254"/>
    <x v="16"/>
    <x v="0"/>
    <x v="0"/>
    <s v="Eaton Premium Continuous-Feed Paper, 25% Cotton, Letter Size, White, 1000 Shts/Box"/>
    <n v="88.77"/>
    <n v="2"/>
    <n v="31.07"/>
    <x v="10"/>
    <x v="2"/>
  </r>
  <r>
    <n v="45236"/>
    <x v="576"/>
    <x v="3"/>
    <x v="0"/>
    <x v="2"/>
    <s v="Eldon Portable Mobile Manager"/>
    <n v="84.84"/>
    <n v="3"/>
    <n v="22.91"/>
    <x v="10"/>
    <x v="2"/>
  </r>
  <r>
    <n v="45237"/>
    <x v="655"/>
    <x v="22"/>
    <x v="0"/>
    <x v="3"/>
    <s v="Wilson Jones International Size A4 Ring Binders"/>
    <n v="27.68"/>
    <n v="2"/>
    <n v="9.69"/>
    <x v="10"/>
    <x v="2"/>
  </r>
  <r>
    <n v="45237"/>
    <x v="673"/>
    <x v="3"/>
    <x v="0"/>
    <x v="3"/>
    <s v="Fellowes Binding Cases"/>
    <n v="37.44"/>
    <n v="4"/>
    <n v="11.7"/>
    <x v="10"/>
    <x v="2"/>
  </r>
  <r>
    <n v="45237"/>
    <x v="673"/>
    <x v="3"/>
    <x v="0"/>
    <x v="3"/>
    <s v="Ibico Plastic and Wire Spiral Binding Combs"/>
    <n v="26.98"/>
    <n v="4"/>
    <n v="8.77"/>
    <x v="10"/>
    <x v="2"/>
  </r>
  <r>
    <n v="45237"/>
    <x v="673"/>
    <x v="3"/>
    <x v="0"/>
    <x v="14"/>
    <s v="Acme Preferred Stainless Steel Scissors"/>
    <n v="11.36"/>
    <n v="2"/>
    <n v="3.29"/>
    <x v="10"/>
    <x v="2"/>
  </r>
  <r>
    <n v="45237"/>
    <x v="673"/>
    <x v="3"/>
    <x v="0"/>
    <x v="1"/>
    <s v="Avery 486"/>
    <n v="14.62"/>
    <n v="2"/>
    <n v="6.87"/>
    <x v="10"/>
    <x v="2"/>
  </r>
  <r>
    <n v="45237"/>
    <x v="595"/>
    <x v="3"/>
    <x v="1"/>
    <x v="8"/>
    <s v="C-Line Magnetic Cubicle Keepers, Clear Polypropylene"/>
    <n v="14.82"/>
    <n v="3"/>
    <n v="6.22"/>
    <x v="10"/>
    <x v="2"/>
  </r>
  <r>
    <n v="45237"/>
    <x v="491"/>
    <x v="10"/>
    <x v="2"/>
    <x v="9"/>
    <s v="Plantronics Audio 478 Stereo USB Headset"/>
    <n v="119.98"/>
    <n v="3"/>
    <n v="22.5"/>
    <x v="10"/>
    <x v="2"/>
  </r>
  <r>
    <n v="45237"/>
    <x v="204"/>
    <x v="23"/>
    <x v="0"/>
    <x v="7"/>
    <s v="Rubber Band Ball"/>
    <n v="14.96"/>
    <n v="4"/>
    <n v="0.3"/>
    <x v="10"/>
    <x v="2"/>
  </r>
  <r>
    <n v="45237"/>
    <x v="577"/>
    <x v="3"/>
    <x v="0"/>
    <x v="0"/>
    <s v="Wirebound Four 2-3/4 x 5 Forms per Page, 400 Sets per Book"/>
    <n v="12.9"/>
    <n v="2"/>
    <n v="6.32"/>
    <x v="10"/>
    <x v="2"/>
  </r>
  <r>
    <n v="45237"/>
    <x v="415"/>
    <x v="46"/>
    <x v="1"/>
    <x v="5"/>
    <s v="Global Troy Executive Leather Low-Back Tilter"/>
    <n v="1603.14"/>
    <n v="4"/>
    <n v="100.2"/>
    <x v="10"/>
    <x v="2"/>
  </r>
  <r>
    <n v="45237"/>
    <x v="399"/>
    <x v="20"/>
    <x v="2"/>
    <x v="6"/>
    <s v="AT&amp;T SB67148 SynJ"/>
    <n v="263.95999999999998"/>
    <n v="4"/>
    <n v="71.27"/>
    <x v="10"/>
    <x v="2"/>
  </r>
  <r>
    <n v="45237"/>
    <x v="399"/>
    <x v="20"/>
    <x v="2"/>
    <x v="6"/>
    <s v="Jabra Supreme Plus Driver EditionÂ Headset"/>
    <n v="359.97"/>
    <n v="3"/>
    <n v="100.79"/>
    <x v="10"/>
    <x v="2"/>
  </r>
  <r>
    <n v="45237"/>
    <x v="399"/>
    <x v="20"/>
    <x v="0"/>
    <x v="0"/>
    <s v="Xerox 23"/>
    <n v="12.96"/>
    <n v="2"/>
    <n v="6.22"/>
    <x v="10"/>
    <x v="2"/>
  </r>
  <r>
    <n v="45237"/>
    <x v="399"/>
    <x v="20"/>
    <x v="0"/>
    <x v="2"/>
    <s v="Eldon Base for stackable storage shelf, platinum"/>
    <n v="116.82"/>
    <n v="3"/>
    <n v="5.84"/>
    <x v="10"/>
    <x v="2"/>
  </r>
  <r>
    <n v="45237"/>
    <x v="399"/>
    <x v="20"/>
    <x v="0"/>
    <x v="3"/>
    <s v="Ibico EB-19 Dual Function Manual Binding System"/>
    <n v="276.77999999999997"/>
    <n v="2"/>
    <n v="89.95"/>
    <x v="10"/>
    <x v="2"/>
  </r>
  <r>
    <n v="45237"/>
    <x v="283"/>
    <x v="0"/>
    <x v="1"/>
    <x v="8"/>
    <s v="Executive Impressions 14&quot; Contract Wall Clock with Quartz Movement"/>
    <n v="44.46"/>
    <n v="5"/>
    <n v="-17.78"/>
    <x v="10"/>
    <x v="2"/>
  </r>
  <r>
    <n v="45237"/>
    <x v="283"/>
    <x v="0"/>
    <x v="0"/>
    <x v="2"/>
    <s v="Mini 13-1/2 Capacity Data Binder Rack, Pearl"/>
    <n v="314.08999999999997"/>
    <n v="3"/>
    <n v="19.63"/>
    <x v="10"/>
    <x v="2"/>
  </r>
  <r>
    <n v="45237"/>
    <x v="44"/>
    <x v="3"/>
    <x v="2"/>
    <x v="9"/>
    <s v="NETGEAR AC1750 Dual Band GigabitÂ Smart WiFi Router"/>
    <n v="479.97"/>
    <n v="3"/>
    <n v="163.19"/>
    <x v="10"/>
    <x v="2"/>
  </r>
  <r>
    <n v="45237"/>
    <x v="437"/>
    <x v="3"/>
    <x v="0"/>
    <x v="3"/>
    <s v="GBC VeloBinder Manual Binding System"/>
    <n v="57.58"/>
    <n v="2"/>
    <n v="20.149999999999999"/>
    <x v="10"/>
    <x v="2"/>
  </r>
  <r>
    <n v="45238"/>
    <x v="704"/>
    <x v="5"/>
    <x v="1"/>
    <x v="11"/>
    <s v="Bush Somerset Collection Bookcase"/>
    <n v="261.95999999999998"/>
    <n v="2"/>
    <n v="41.91"/>
    <x v="10"/>
    <x v="2"/>
  </r>
  <r>
    <n v="45238"/>
    <x v="704"/>
    <x v="5"/>
    <x v="1"/>
    <x v="5"/>
    <s v="Hon Deluxe Fabric Upholstered Stacking Chairs, Rounded Back"/>
    <n v="731.94"/>
    <n v="3"/>
    <n v="219.58"/>
    <x v="10"/>
    <x v="2"/>
  </r>
  <r>
    <n v="45239"/>
    <x v="413"/>
    <x v="3"/>
    <x v="2"/>
    <x v="9"/>
    <s v="Logitech Wireless Gaming Headset G930"/>
    <n v="479.97"/>
    <n v="3"/>
    <n v="177.59"/>
    <x v="10"/>
    <x v="2"/>
  </r>
  <r>
    <n v="45240"/>
    <x v="593"/>
    <x v="3"/>
    <x v="0"/>
    <x v="2"/>
    <s v="File Shuttle I and Handi-File"/>
    <n v="155.82"/>
    <n v="7"/>
    <n v="42.07"/>
    <x v="10"/>
    <x v="2"/>
  </r>
  <r>
    <n v="45240"/>
    <x v="593"/>
    <x v="3"/>
    <x v="0"/>
    <x v="3"/>
    <s v="Binding Machine Supplies"/>
    <n v="70.010000000000005"/>
    <n v="3"/>
    <n v="24.5"/>
    <x v="10"/>
    <x v="2"/>
  </r>
  <r>
    <n v="45240"/>
    <x v="684"/>
    <x v="3"/>
    <x v="0"/>
    <x v="3"/>
    <s v="ACCOHIDE 3-Ring Binder, Blue, 1&quot;"/>
    <n v="13.22"/>
    <n v="4"/>
    <n v="4.46"/>
    <x v="10"/>
    <x v="2"/>
  </r>
  <r>
    <n v="45240"/>
    <x v="684"/>
    <x v="3"/>
    <x v="0"/>
    <x v="0"/>
    <s v="Xerox 1996"/>
    <n v="32.4"/>
    <n v="5"/>
    <n v="15.55"/>
    <x v="10"/>
    <x v="2"/>
  </r>
  <r>
    <n v="45240"/>
    <x v="587"/>
    <x v="4"/>
    <x v="0"/>
    <x v="4"/>
    <s v="Newell 315"/>
    <n v="41.86"/>
    <n v="7"/>
    <n v="10.47"/>
    <x v="10"/>
    <x v="2"/>
  </r>
  <r>
    <n v="45240"/>
    <x v="192"/>
    <x v="10"/>
    <x v="0"/>
    <x v="14"/>
    <s v="Staple remover"/>
    <n v="14.72"/>
    <n v="5"/>
    <n v="-3.31"/>
    <x v="10"/>
    <x v="2"/>
  </r>
  <r>
    <n v="45240"/>
    <x v="192"/>
    <x v="10"/>
    <x v="0"/>
    <x v="2"/>
    <s v="Acco Perma 4000 Stacking Storage Drawers"/>
    <n v="38.979999999999997"/>
    <n v="3"/>
    <n v="-2.44"/>
    <x v="10"/>
    <x v="2"/>
  </r>
  <r>
    <n v="45240"/>
    <x v="367"/>
    <x v="10"/>
    <x v="0"/>
    <x v="1"/>
    <s v="Avery File Folder Labels"/>
    <n v="9.2200000000000006"/>
    <n v="4"/>
    <n v="3.34"/>
    <x v="10"/>
    <x v="2"/>
  </r>
  <r>
    <n v="45240"/>
    <x v="367"/>
    <x v="10"/>
    <x v="2"/>
    <x v="6"/>
    <s v="Square Credit Card Reader"/>
    <n v="41.96"/>
    <n v="7"/>
    <n v="-9.7899999999999991"/>
    <x v="10"/>
    <x v="2"/>
  </r>
  <r>
    <n v="45240"/>
    <x v="367"/>
    <x v="10"/>
    <x v="0"/>
    <x v="0"/>
    <s v="Xerox 1882"/>
    <n v="89.57"/>
    <n v="2"/>
    <n v="32.47"/>
    <x v="10"/>
    <x v="2"/>
  </r>
  <r>
    <n v="45240"/>
    <x v="367"/>
    <x v="10"/>
    <x v="0"/>
    <x v="0"/>
    <s v="Wirebound Message Books, Four 2 3/4&quot; x 5&quot; Forms per Page, 600 Sets per Book"/>
    <n v="22.25"/>
    <n v="3"/>
    <n v="7.51"/>
    <x v="10"/>
    <x v="2"/>
  </r>
  <r>
    <n v="45240"/>
    <x v="367"/>
    <x v="10"/>
    <x v="0"/>
    <x v="12"/>
    <s v="Eureka The Boss Plus 12-Amp Hard Box Upright Vacuum, Red"/>
    <n v="334.88"/>
    <n v="4"/>
    <n v="29.3"/>
    <x v="10"/>
    <x v="2"/>
  </r>
  <r>
    <n v="45240"/>
    <x v="367"/>
    <x v="10"/>
    <x v="1"/>
    <x v="8"/>
    <s v="DAX Natural Wood-Tone Poster Frame"/>
    <n v="148.29"/>
    <n v="7"/>
    <n v="29.66"/>
    <x v="10"/>
    <x v="2"/>
  </r>
  <r>
    <n v="45240"/>
    <x v="367"/>
    <x v="10"/>
    <x v="0"/>
    <x v="0"/>
    <s v="Xerox 1924"/>
    <n v="4.62"/>
    <n v="1"/>
    <n v="1.68"/>
    <x v="10"/>
    <x v="2"/>
  </r>
  <r>
    <n v="45240"/>
    <x v="367"/>
    <x v="10"/>
    <x v="2"/>
    <x v="9"/>
    <s v="Memorex 25GB 6X Branded Blu-Ray Recordable Disc, 30/Pack"/>
    <n v="178.92"/>
    <n v="7"/>
    <n v="-29.07"/>
    <x v="10"/>
    <x v="2"/>
  </r>
  <r>
    <n v="45240"/>
    <x v="367"/>
    <x v="10"/>
    <x v="0"/>
    <x v="3"/>
    <s v="GBC Twin Loop Wire Binding Elements"/>
    <n v="69.89"/>
    <n v="7"/>
    <n v="-46.59"/>
    <x v="10"/>
    <x v="2"/>
  </r>
  <r>
    <n v="45240"/>
    <x v="282"/>
    <x v="0"/>
    <x v="2"/>
    <x v="9"/>
    <s v="Kensington SlimBlade Notebook Wireless Mouse with Nano Receiver"/>
    <n v="279.94"/>
    <n v="7"/>
    <n v="48.99"/>
    <x v="10"/>
    <x v="2"/>
  </r>
  <r>
    <n v="45240"/>
    <x v="666"/>
    <x v="24"/>
    <x v="1"/>
    <x v="8"/>
    <s v="3M Polarizing Light Filter Sleeves"/>
    <n v="37.299999999999997"/>
    <n v="2"/>
    <n v="17.16"/>
    <x v="10"/>
    <x v="2"/>
  </r>
  <r>
    <n v="45240"/>
    <x v="666"/>
    <x v="24"/>
    <x v="0"/>
    <x v="3"/>
    <s v="Wilson Jones Ledger-Size, Piano-Hinge Binder, 2&quot;, Blue"/>
    <n v="81.96"/>
    <n v="2"/>
    <n v="39.340000000000003"/>
    <x v="10"/>
    <x v="2"/>
  </r>
  <r>
    <n v="45240"/>
    <x v="562"/>
    <x v="20"/>
    <x v="0"/>
    <x v="3"/>
    <s v="Canvas Sectional Post Binders"/>
    <n v="20.37"/>
    <n v="1"/>
    <n v="7.38"/>
    <x v="10"/>
    <x v="2"/>
  </r>
  <r>
    <n v="45240"/>
    <x v="562"/>
    <x v="20"/>
    <x v="0"/>
    <x v="3"/>
    <s v="Wilson Jones Century Plastic Molded Ring Binders"/>
    <n v="49.85"/>
    <n v="3"/>
    <n v="16.82"/>
    <x v="10"/>
    <x v="2"/>
  </r>
  <r>
    <n v="45240"/>
    <x v="170"/>
    <x v="3"/>
    <x v="0"/>
    <x v="0"/>
    <s v="Embossed Ink Jet Note Cards"/>
    <n v="67.709999999999994"/>
    <n v="3"/>
    <n v="32.5"/>
    <x v="10"/>
    <x v="2"/>
  </r>
  <r>
    <n v="45240"/>
    <x v="170"/>
    <x v="3"/>
    <x v="0"/>
    <x v="12"/>
    <s v="Belkin F9S820V06 8 Outlet Surge"/>
    <n v="129.91999999999999"/>
    <n v="4"/>
    <n v="38.979999999999997"/>
    <x v="10"/>
    <x v="2"/>
  </r>
  <r>
    <n v="45240"/>
    <x v="170"/>
    <x v="3"/>
    <x v="1"/>
    <x v="8"/>
    <s v="Howard Miller 11-1/2&quot; Diameter Ridgewood Wall Clock"/>
    <n v="467.46"/>
    <n v="9"/>
    <n v="191.66"/>
    <x v="10"/>
    <x v="2"/>
  </r>
  <r>
    <n v="45240"/>
    <x v="170"/>
    <x v="3"/>
    <x v="0"/>
    <x v="0"/>
    <s v="Xerox 1933"/>
    <n v="61.4"/>
    <n v="5"/>
    <n v="28.86"/>
    <x v="10"/>
    <x v="2"/>
  </r>
  <r>
    <n v="45240"/>
    <x v="170"/>
    <x v="3"/>
    <x v="0"/>
    <x v="2"/>
    <s v="Standard Rollaway File with Lock"/>
    <n v="720.76"/>
    <n v="4"/>
    <n v="187.4"/>
    <x v="10"/>
    <x v="2"/>
  </r>
  <r>
    <n v="45240"/>
    <x v="170"/>
    <x v="3"/>
    <x v="0"/>
    <x v="3"/>
    <s v="Peel &amp; Stick Add-On Corner Pockets"/>
    <n v="5.18"/>
    <n v="3"/>
    <n v="1.81"/>
    <x v="10"/>
    <x v="2"/>
  </r>
  <r>
    <n v="45240"/>
    <x v="170"/>
    <x v="3"/>
    <x v="0"/>
    <x v="4"/>
    <s v="Newell 338"/>
    <n v="14.7"/>
    <n v="5"/>
    <n v="3.97"/>
    <x v="10"/>
    <x v="2"/>
  </r>
  <r>
    <n v="45240"/>
    <x v="151"/>
    <x v="3"/>
    <x v="1"/>
    <x v="8"/>
    <s v="Eldon Expressions Wood and Plastic Desk Accessories, Oak"/>
    <n v="9.98"/>
    <n v="1"/>
    <n v="2.79"/>
    <x v="10"/>
    <x v="2"/>
  </r>
  <r>
    <n v="45240"/>
    <x v="644"/>
    <x v="3"/>
    <x v="0"/>
    <x v="2"/>
    <s v="Acco Perma 2700 Stacking Storage Drawers"/>
    <n v="29.74"/>
    <n v="1"/>
    <n v="4.46"/>
    <x v="10"/>
    <x v="2"/>
  </r>
  <r>
    <n v="45240"/>
    <x v="9"/>
    <x v="10"/>
    <x v="0"/>
    <x v="0"/>
    <s v="Xerox 227"/>
    <n v="31.1"/>
    <n v="6"/>
    <n v="10.89"/>
    <x v="10"/>
    <x v="2"/>
  </r>
  <r>
    <n v="45240"/>
    <x v="48"/>
    <x v="39"/>
    <x v="2"/>
    <x v="6"/>
    <s v="Samsung Convoy 3"/>
    <n v="221.98"/>
    <n v="2"/>
    <n v="62.15"/>
    <x v="10"/>
    <x v="2"/>
  </r>
  <r>
    <n v="45240"/>
    <x v="48"/>
    <x v="39"/>
    <x v="1"/>
    <x v="11"/>
    <s v="Sauder Facets Collection Library, Sky Alder Finish"/>
    <n v="341.96"/>
    <n v="2"/>
    <n v="54.71"/>
    <x v="10"/>
    <x v="2"/>
  </r>
  <r>
    <n v="45240"/>
    <x v="72"/>
    <x v="20"/>
    <x v="0"/>
    <x v="3"/>
    <s v="Presstex Flexible Ring Binders"/>
    <n v="3.64"/>
    <n v="1"/>
    <n v="1.37"/>
    <x v="10"/>
    <x v="2"/>
  </r>
  <r>
    <n v="45240"/>
    <x v="72"/>
    <x v="20"/>
    <x v="2"/>
    <x v="6"/>
    <s v="BlackBerry Q10"/>
    <n v="881.93"/>
    <n v="7"/>
    <n v="220.48"/>
    <x v="10"/>
    <x v="2"/>
  </r>
  <r>
    <n v="45241"/>
    <x v="741"/>
    <x v="20"/>
    <x v="2"/>
    <x v="9"/>
    <s v="Micropad Numeric Keypads"/>
    <n v="59.97"/>
    <n v="3"/>
    <n v="14.99"/>
    <x v="10"/>
    <x v="2"/>
  </r>
  <r>
    <n v="45241"/>
    <x v="741"/>
    <x v="20"/>
    <x v="0"/>
    <x v="2"/>
    <s v="Safco Steel Mobile File Cart"/>
    <n v="83.36"/>
    <n v="1"/>
    <n v="20.84"/>
    <x v="10"/>
    <x v="2"/>
  </r>
  <r>
    <n v="45241"/>
    <x v="653"/>
    <x v="1"/>
    <x v="2"/>
    <x v="9"/>
    <s v="Belkin F8E887 USB Wired Ergonomic Keyboard"/>
    <n v="95.97"/>
    <n v="4"/>
    <n v="1.2"/>
    <x v="10"/>
    <x v="2"/>
  </r>
  <r>
    <n v="45241"/>
    <x v="653"/>
    <x v="1"/>
    <x v="1"/>
    <x v="5"/>
    <s v="Global Chrome Stack Chair"/>
    <n v="47.99"/>
    <n v="2"/>
    <n v="-2.06"/>
    <x v="10"/>
    <x v="2"/>
  </r>
  <r>
    <n v="45241"/>
    <x v="437"/>
    <x v="14"/>
    <x v="2"/>
    <x v="6"/>
    <s v="Digium D40 VoIP phone"/>
    <n v="257.98"/>
    <n v="2"/>
    <n v="74.81"/>
    <x v="10"/>
    <x v="2"/>
  </r>
  <r>
    <n v="45241"/>
    <x v="328"/>
    <x v="3"/>
    <x v="1"/>
    <x v="8"/>
    <s v="Eldon Regeneration Recycled Desk Accessories, Smoke"/>
    <n v="6.96"/>
    <n v="4"/>
    <n v="2.23"/>
    <x v="10"/>
    <x v="2"/>
  </r>
  <r>
    <n v="45241"/>
    <x v="162"/>
    <x v="16"/>
    <x v="0"/>
    <x v="3"/>
    <s v="Ibico Standard Transparent Covers"/>
    <n v="9.89"/>
    <n v="2"/>
    <n v="-6.92"/>
    <x v="10"/>
    <x v="2"/>
  </r>
  <r>
    <n v="45241"/>
    <x v="162"/>
    <x v="16"/>
    <x v="0"/>
    <x v="12"/>
    <s v="Sanyo 2.5 Cubic Foot Mid-Size Office Refrigerators"/>
    <n v="671.54"/>
    <n v="3"/>
    <n v="50.37"/>
    <x v="10"/>
    <x v="2"/>
  </r>
  <r>
    <n v="45241"/>
    <x v="615"/>
    <x v="20"/>
    <x v="0"/>
    <x v="2"/>
    <s v="Staple magnet"/>
    <n v="28.14"/>
    <n v="3"/>
    <n v="7.88"/>
    <x v="10"/>
    <x v="2"/>
  </r>
  <r>
    <n v="45241"/>
    <x v="615"/>
    <x v="20"/>
    <x v="2"/>
    <x v="9"/>
    <s v="KeyTronicÂ E03601U1 -Â KeyboardÂ - Beige"/>
    <n v="36"/>
    <n v="2"/>
    <n v="6.48"/>
    <x v="10"/>
    <x v="2"/>
  </r>
  <r>
    <n v="45241"/>
    <x v="615"/>
    <x v="20"/>
    <x v="0"/>
    <x v="4"/>
    <s v="Boston School Pro Electric Pencil Sharpener, 1670"/>
    <n v="92.94"/>
    <n v="3"/>
    <n v="25.09"/>
    <x v="10"/>
    <x v="2"/>
  </r>
  <r>
    <n v="45241"/>
    <x v="615"/>
    <x v="20"/>
    <x v="1"/>
    <x v="5"/>
    <s v="Global Wood Trimmed Manager's Task Chair, Khaki"/>
    <n v="245.65"/>
    <n v="3"/>
    <n v="8.19"/>
    <x v="10"/>
    <x v="2"/>
  </r>
  <r>
    <n v="45241"/>
    <x v="615"/>
    <x v="20"/>
    <x v="0"/>
    <x v="3"/>
    <s v="Deluxe Heavy-Duty Vinyl Round Ring Binder"/>
    <n v="55.01"/>
    <n v="3"/>
    <n v="17.190000000000001"/>
    <x v="10"/>
    <x v="2"/>
  </r>
  <r>
    <n v="45241"/>
    <x v="615"/>
    <x v="20"/>
    <x v="0"/>
    <x v="3"/>
    <s v="XtraLife ClearVue Slant-D Ring Binder, White, 3&quot;"/>
    <n v="35.229999999999997"/>
    <n v="3"/>
    <n v="11.45"/>
    <x v="10"/>
    <x v="2"/>
  </r>
  <r>
    <n v="45241"/>
    <x v="269"/>
    <x v="3"/>
    <x v="1"/>
    <x v="8"/>
    <s v="Magnifier Swing Arm Lamp"/>
    <n v="41.96"/>
    <n v="2"/>
    <n v="10.91"/>
    <x v="10"/>
    <x v="2"/>
  </r>
  <r>
    <n v="45241"/>
    <x v="269"/>
    <x v="3"/>
    <x v="1"/>
    <x v="5"/>
    <s v="Hon Every-Day Series Multi-Task Chairs"/>
    <n v="451.15"/>
    <n v="3"/>
    <n v="0"/>
    <x v="10"/>
    <x v="2"/>
  </r>
  <r>
    <n v="45241"/>
    <x v="269"/>
    <x v="3"/>
    <x v="0"/>
    <x v="3"/>
    <s v="Avery Poly Binder Pockets"/>
    <n v="31.5"/>
    <n v="11"/>
    <n v="11.03"/>
    <x v="10"/>
    <x v="2"/>
  </r>
  <r>
    <n v="45241"/>
    <x v="756"/>
    <x v="18"/>
    <x v="1"/>
    <x v="13"/>
    <s v="Balt Solid Wood Round Tables"/>
    <n v="2678.94"/>
    <n v="6"/>
    <n v="241.1"/>
    <x v="10"/>
    <x v="2"/>
  </r>
  <r>
    <n v="45241"/>
    <x v="774"/>
    <x v="1"/>
    <x v="0"/>
    <x v="4"/>
    <s v="Newell 332"/>
    <n v="14.11"/>
    <n v="6"/>
    <n v="1.23"/>
    <x v="10"/>
    <x v="2"/>
  </r>
  <r>
    <n v="45242"/>
    <x v="102"/>
    <x v="12"/>
    <x v="0"/>
    <x v="3"/>
    <s v="Avery Durable Slant Ring Binders With Label Holder"/>
    <n v="6.27"/>
    <n v="5"/>
    <n v="-4.5999999999999996"/>
    <x v="10"/>
    <x v="2"/>
  </r>
  <r>
    <n v="45242"/>
    <x v="102"/>
    <x v="12"/>
    <x v="0"/>
    <x v="3"/>
    <s v="Round Ring Binders"/>
    <n v="4.37"/>
    <n v="7"/>
    <n v="-3.35"/>
    <x v="10"/>
    <x v="2"/>
  </r>
  <r>
    <n v="45242"/>
    <x v="102"/>
    <x v="12"/>
    <x v="2"/>
    <x v="9"/>
    <s v="Micropad Numeric Keypads"/>
    <n v="31.98"/>
    <n v="2"/>
    <n v="2"/>
    <x v="10"/>
    <x v="2"/>
  </r>
  <r>
    <n v="45242"/>
    <x v="136"/>
    <x v="18"/>
    <x v="0"/>
    <x v="10"/>
    <s v="Tyvek  Top-Opening Peel &amp; Seel  Envelopes, Gray"/>
    <n v="287.52"/>
    <n v="8"/>
    <n v="129.38"/>
    <x v="10"/>
    <x v="2"/>
  </r>
  <r>
    <n v="45242"/>
    <x v="136"/>
    <x v="18"/>
    <x v="0"/>
    <x v="12"/>
    <s v="Belkin F9H710-06 7 Outlet SurgeMaster Surge Protector"/>
    <n v="37.68"/>
    <n v="2"/>
    <n v="10.55"/>
    <x v="10"/>
    <x v="2"/>
  </r>
  <r>
    <n v="45242"/>
    <x v="136"/>
    <x v="18"/>
    <x v="0"/>
    <x v="0"/>
    <s v="Xerox 1896"/>
    <n v="19.98"/>
    <n v="2"/>
    <n v="8.99"/>
    <x v="10"/>
    <x v="2"/>
  </r>
  <r>
    <n v="45242"/>
    <x v="136"/>
    <x v="18"/>
    <x v="0"/>
    <x v="4"/>
    <s v="Newell 332"/>
    <n v="20.58"/>
    <n v="7"/>
    <n v="5.56"/>
    <x v="10"/>
    <x v="2"/>
  </r>
  <r>
    <n v="45242"/>
    <x v="136"/>
    <x v="18"/>
    <x v="0"/>
    <x v="3"/>
    <s v="Cardinal Slant-D Ring Binders"/>
    <n v="17.38"/>
    <n v="2"/>
    <n v="8.69"/>
    <x v="10"/>
    <x v="2"/>
  </r>
  <r>
    <n v="45242"/>
    <x v="530"/>
    <x v="10"/>
    <x v="1"/>
    <x v="5"/>
    <s v="Global Leather and Oak Executive Chair, Black"/>
    <n v="1474.8"/>
    <n v="7"/>
    <n v="-21.07"/>
    <x v="10"/>
    <x v="2"/>
  </r>
  <r>
    <n v="45242"/>
    <x v="530"/>
    <x v="10"/>
    <x v="0"/>
    <x v="12"/>
    <s v="Holmes Replacement Filter for HEPA Air Cleaner, Very Large Room, HEPA Filter"/>
    <n v="110.1"/>
    <n v="2"/>
    <n v="33.03"/>
    <x v="10"/>
    <x v="2"/>
  </r>
  <r>
    <n v="45242"/>
    <x v="530"/>
    <x v="10"/>
    <x v="0"/>
    <x v="7"/>
    <s v="OIC Bulk Pack Metal Binder Clips"/>
    <n v="16.75"/>
    <n v="6"/>
    <n v="5.44"/>
    <x v="10"/>
    <x v="2"/>
  </r>
  <r>
    <n v="45242"/>
    <x v="530"/>
    <x v="10"/>
    <x v="1"/>
    <x v="5"/>
    <s v="Hon Deluxe Fabric Upholstered Stacking Chairs, Rounded Back"/>
    <n v="1537.07"/>
    <n v="9"/>
    <n v="0"/>
    <x v="10"/>
    <x v="2"/>
  </r>
  <r>
    <n v="45242"/>
    <x v="530"/>
    <x v="10"/>
    <x v="1"/>
    <x v="5"/>
    <s v="Hon 4070 Series Pagoda Round Back Stacking Chairs"/>
    <n v="449.37"/>
    <n v="2"/>
    <n v="-12.84"/>
    <x v="10"/>
    <x v="2"/>
  </r>
  <r>
    <n v="45242"/>
    <x v="233"/>
    <x v="3"/>
    <x v="2"/>
    <x v="6"/>
    <s v="Panasonic KX TS3282W Corded phone"/>
    <n v="203.98"/>
    <n v="3"/>
    <n v="25.5"/>
    <x v="10"/>
    <x v="2"/>
  </r>
  <r>
    <n v="45242"/>
    <x v="233"/>
    <x v="3"/>
    <x v="1"/>
    <x v="13"/>
    <s v="Global Adaptabilities Conference Tables"/>
    <n v="674.35"/>
    <n v="3"/>
    <n v="-8.43"/>
    <x v="10"/>
    <x v="2"/>
  </r>
  <r>
    <n v="45242"/>
    <x v="153"/>
    <x v="1"/>
    <x v="1"/>
    <x v="8"/>
    <s v="DAX Charcoal/Nickel-Tone Document Frame, 5 x 7"/>
    <n v="22.75"/>
    <n v="6"/>
    <n v="-8.5299999999999994"/>
    <x v="10"/>
    <x v="2"/>
  </r>
  <r>
    <n v="45243"/>
    <x v="365"/>
    <x v="22"/>
    <x v="0"/>
    <x v="4"/>
    <s v="Boston 16801 Nautilus Battery Pencil Sharpener"/>
    <n v="44.02"/>
    <n v="2"/>
    <n v="11.45"/>
    <x v="10"/>
    <x v="2"/>
  </r>
  <r>
    <n v="45243"/>
    <x v="106"/>
    <x v="25"/>
    <x v="0"/>
    <x v="14"/>
    <s v="Acme Forged Steel Scissors with Black Enamel Handles"/>
    <n v="52.14"/>
    <n v="7"/>
    <n v="5.87"/>
    <x v="10"/>
    <x v="2"/>
  </r>
  <r>
    <n v="45243"/>
    <x v="775"/>
    <x v="22"/>
    <x v="1"/>
    <x v="8"/>
    <s v="Eldon Image Series Desk Accessories, Burgundy"/>
    <n v="4.18"/>
    <n v="1"/>
    <n v="1.5"/>
    <x v="10"/>
    <x v="2"/>
  </r>
  <r>
    <n v="45243"/>
    <x v="684"/>
    <x v="2"/>
    <x v="0"/>
    <x v="0"/>
    <s v="White Computer Printout Paper by Universal"/>
    <n v="217.06"/>
    <n v="7"/>
    <n v="78.680000000000007"/>
    <x v="10"/>
    <x v="2"/>
  </r>
  <r>
    <n v="45243"/>
    <x v="162"/>
    <x v="1"/>
    <x v="0"/>
    <x v="3"/>
    <s v="XtraLife ClearVue Slant-D Ring Binders by Cardinal"/>
    <n v="3.14"/>
    <n v="2"/>
    <n v="-4.7"/>
    <x v="10"/>
    <x v="2"/>
  </r>
  <r>
    <n v="45243"/>
    <x v="38"/>
    <x v="20"/>
    <x v="0"/>
    <x v="2"/>
    <s v="Tenex File Box, Personal Filing Tote with Lid, Black"/>
    <n v="77.55"/>
    <n v="5"/>
    <n v="20.16"/>
    <x v="10"/>
    <x v="2"/>
  </r>
  <r>
    <n v="45243"/>
    <x v="38"/>
    <x v="20"/>
    <x v="0"/>
    <x v="2"/>
    <s v="Eldon Simplefile Box Office"/>
    <n v="24.88"/>
    <n v="2"/>
    <n v="6.97"/>
    <x v="10"/>
    <x v="2"/>
  </r>
  <r>
    <n v="45243"/>
    <x v="38"/>
    <x v="20"/>
    <x v="0"/>
    <x v="4"/>
    <s v="Boston Electric Pencil Sharpener, Model 1818, Charcoal Black"/>
    <n v="140.75"/>
    <n v="5"/>
    <n v="39.409999999999997"/>
    <x v="10"/>
    <x v="2"/>
  </r>
  <r>
    <n v="45243"/>
    <x v="38"/>
    <x v="20"/>
    <x v="0"/>
    <x v="2"/>
    <s v="Portable Personal File Box"/>
    <n v="36.630000000000003"/>
    <n v="3"/>
    <n v="9.89"/>
    <x v="10"/>
    <x v="2"/>
  </r>
  <r>
    <n v="45243"/>
    <x v="324"/>
    <x v="39"/>
    <x v="1"/>
    <x v="8"/>
    <s v="Master Giant Foot Doorstop, Safety Yellow"/>
    <n v="30.36"/>
    <n v="4"/>
    <n v="13.05"/>
    <x v="10"/>
    <x v="2"/>
  </r>
  <r>
    <n v="45243"/>
    <x v="619"/>
    <x v="20"/>
    <x v="2"/>
    <x v="6"/>
    <s v="Xiaomi Mi3"/>
    <n v="2279.96"/>
    <n v="4"/>
    <n v="592.79"/>
    <x v="10"/>
    <x v="2"/>
  </r>
  <r>
    <n v="45243"/>
    <x v="619"/>
    <x v="20"/>
    <x v="0"/>
    <x v="1"/>
    <s v="Avery 499"/>
    <n v="14.94"/>
    <n v="3"/>
    <n v="6.87"/>
    <x v="10"/>
    <x v="2"/>
  </r>
  <r>
    <n v="45243"/>
    <x v="675"/>
    <x v="22"/>
    <x v="1"/>
    <x v="8"/>
    <s v="DAX Solid Wood Frames"/>
    <n v="19.54"/>
    <n v="2"/>
    <n v="7.23"/>
    <x v="10"/>
    <x v="2"/>
  </r>
  <r>
    <n v="45244"/>
    <x v="158"/>
    <x v="4"/>
    <x v="2"/>
    <x v="9"/>
    <s v="Logitech diNovo Edge Keyboard"/>
    <n v="499.98"/>
    <n v="2"/>
    <n v="115"/>
    <x v="10"/>
    <x v="2"/>
  </r>
  <r>
    <n v="45244"/>
    <x v="158"/>
    <x v="4"/>
    <x v="0"/>
    <x v="0"/>
    <s v="Xerox 4200 Series MultiUse Premium Copy Paper (20Lb. and 84 Bright)"/>
    <n v="5.28"/>
    <n v="1"/>
    <n v="2.38"/>
    <x v="10"/>
    <x v="2"/>
  </r>
  <r>
    <n v="45244"/>
    <x v="158"/>
    <x v="4"/>
    <x v="0"/>
    <x v="3"/>
    <s v="ACCOHIDE 3-Ring Binder, Blue, 1&quot;"/>
    <n v="8.26"/>
    <n v="2"/>
    <n v="3.88"/>
    <x v="10"/>
    <x v="2"/>
  </r>
  <r>
    <n v="45244"/>
    <x v="776"/>
    <x v="3"/>
    <x v="0"/>
    <x v="1"/>
    <s v="Avery 52"/>
    <n v="7.38"/>
    <n v="2"/>
    <n v="3.47"/>
    <x v="10"/>
    <x v="2"/>
  </r>
  <r>
    <n v="45244"/>
    <x v="708"/>
    <x v="0"/>
    <x v="0"/>
    <x v="3"/>
    <s v="Binder Posts"/>
    <n v="2.2999999999999998"/>
    <n v="2"/>
    <n v="-3.9"/>
    <x v="10"/>
    <x v="2"/>
  </r>
  <r>
    <n v="45244"/>
    <x v="337"/>
    <x v="20"/>
    <x v="1"/>
    <x v="5"/>
    <s v="Hon GuestStacker Chair"/>
    <n v="408.01"/>
    <n v="2"/>
    <n v="72.53"/>
    <x v="10"/>
    <x v="2"/>
  </r>
  <r>
    <n v="45244"/>
    <x v="337"/>
    <x v="20"/>
    <x v="0"/>
    <x v="2"/>
    <s v="Tenex Personal Project File with Scoop Front Design, Black"/>
    <n v="40.44"/>
    <n v="3"/>
    <n v="10.51"/>
    <x v="10"/>
    <x v="2"/>
  </r>
  <r>
    <n v="45244"/>
    <x v="632"/>
    <x v="2"/>
    <x v="1"/>
    <x v="5"/>
    <s v="Global Ergonomic Managers Chair"/>
    <n v="380.06"/>
    <n v="3"/>
    <n v="-21.72"/>
    <x v="10"/>
    <x v="2"/>
  </r>
  <r>
    <n v="45244"/>
    <x v="632"/>
    <x v="2"/>
    <x v="2"/>
    <x v="16"/>
    <s v="Sharp AL-1530CS Digital Copier"/>
    <n v="1199.98"/>
    <n v="4"/>
    <n v="180"/>
    <x v="10"/>
    <x v="2"/>
  </r>
  <r>
    <n v="45244"/>
    <x v="632"/>
    <x v="2"/>
    <x v="1"/>
    <x v="8"/>
    <s v="DAX Contemporary Wood Frame with Silver Metal Mat, Desktop, 11 x 14 Size"/>
    <n v="48.58"/>
    <n v="3"/>
    <n v="9.7200000000000006"/>
    <x v="10"/>
    <x v="2"/>
  </r>
  <r>
    <n v="45244"/>
    <x v="560"/>
    <x v="3"/>
    <x v="0"/>
    <x v="4"/>
    <s v="Newell 35"/>
    <n v="9.84"/>
    <n v="3"/>
    <n v="2.85"/>
    <x v="10"/>
    <x v="2"/>
  </r>
  <r>
    <n v="45244"/>
    <x v="176"/>
    <x v="7"/>
    <x v="0"/>
    <x v="0"/>
    <s v="Tops Wirebound Message Log Books"/>
    <n v="16.45"/>
    <n v="5"/>
    <n v="7.57"/>
    <x v="10"/>
    <x v="2"/>
  </r>
  <r>
    <n v="45244"/>
    <x v="176"/>
    <x v="7"/>
    <x v="1"/>
    <x v="8"/>
    <s v="Stacking Trays by OIC"/>
    <n v="19.920000000000002"/>
    <n v="4"/>
    <n v="6.57"/>
    <x v="10"/>
    <x v="2"/>
  </r>
  <r>
    <n v="45244"/>
    <x v="361"/>
    <x v="36"/>
    <x v="2"/>
    <x v="6"/>
    <s v="BlueLounge Milo Smartphone Stand, White/Metallic"/>
    <n v="89.97"/>
    <n v="3"/>
    <n v="25.19"/>
    <x v="10"/>
    <x v="2"/>
  </r>
  <r>
    <n v="45244"/>
    <x v="0"/>
    <x v="20"/>
    <x v="2"/>
    <x v="6"/>
    <s v="SmartStand Mobile Device Holder, Assorted Colors"/>
    <n v="13.98"/>
    <n v="2"/>
    <n v="3.91"/>
    <x v="10"/>
    <x v="2"/>
  </r>
  <r>
    <n v="45244"/>
    <x v="0"/>
    <x v="20"/>
    <x v="0"/>
    <x v="4"/>
    <s v="Boston Home &amp; Office Model 2000 Electric Pencil Sharpeners"/>
    <n v="23.65"/>
    <n v="1"/>
    <n v="6.15"/>
    <x v="10"/>
    <x v="2"/>
  </r>
  <r>
    <n v="45245"/>
    <x v="660"/>
    <x v="3"/>
    <x v="2"/>
    <x v="9"/>
    <s v="ImationÂ 16GB Mini TravelDrive USB 2.0Â Flash Drive"/>
    <n v="99.39"/>
    <n v="3"/>
    <n v="40.75"/>
    <x v="10"/>
    <x v="2"/>
  </r>
  <r>
    <n v="45245"/>
    <x v="614"/>
    <x v="3"/>
    <x v="0"/>
    <x v="3"/>
    <s v="Fellowes PB500 Electric Punch Plastic Comb Binding Machine with Manual Bind"/>
    <n v="1016.79"/>
    <n v="1"/>
    <n v="381.3"/>
    <x v="10"/>
    <x v="2"/>
  </r>
  <r>
    <n v="45245"/>
    <x v="614"/>
    <x v="3"/>
    <x v="0"/>
    <x v="3"/>
    <s v="Avery Self-Adhesive Photo Pockets for Polaroid Photos"/>
    <n v="38.14"/>
    <n v="7"/>
    <n v="13.35"/>
    <x v="10"/>
    <x v="2"/>
  </r>
  <r>
    <n v="45245"/>
    <x v="123"/>
    <x v="3"/>
    <x v="2"/>
    <x v="6"/>
    <s v="Polycom SoundPoint IP 450 VoIP phone"/>
    <n v="361.38"/>
    <n v="2"/>
    <n v="27.1"/>
    <x v="10"/>
    <x v="2"/>
  </r>
  <r>
    <n v="45245"/>
    <x v="402"/>
    <x v="25"/>
    <x v="1"/>
    <x v="13"/>
    <s v="Hon Racetrack Conference Tables"/>
    <n v="630.02"/>
    <n v="4"/>
    <n v="-199.51"/>
    <x v="10"/>
    <x v="2"/>
  </r>
  <r>
    <n v="45246"/>
    <x v="131"/>
    <x v="31"/>
    <x v="0"/>
    <x v="10"/>
    <s v="Staple envelope"/>
    <n v="28.4"/>
    <n v="5"/>
    <n v="13.35"/>
    <x v="10"/>
    <x v="2"/>
  </r>
  <r>
    <n v="45246"/>
    <x v="24"/>
    <x v="3"/>
    <x v="0"/>
    <x v="3"/>
    <s v="Round Ring Binders"/>
    <n v="8.32"/>
    <n v="5"/>
    <n v="2.81"/>
    <x v="10"/>
    <x v="2"/>
  </r>
  <r>
    <n v="45247"/>
    <x v="389"/>
    <x v="31"/>
    <x v="0"/>
    <x v="3"/>
    <s v="Avery Non-Stick Binders"/>
    <n v="10.78"/>
    <n v="3"/>
    <n v="3.37"/>
    <x v="10"/>
    <x v="2"/>
  </r>
  <r>
    <n v="45247"/>
    <x v="497"/>
    <x v="0"/>
    <x v="2"/>
    <x v="6"/>
    <s v="Apple EarPods with Remote and Mic"/>
    <n v="67.180000000000007"/>
    <n v="3"/>
    <n v="6.72"/>
    <x v="10"/>
    <x v="2"/>
  </r>
  <r>
    <n v="45247"/>
    <x v="497"/>
    <x v="0"/>
    <x v="0"/>
    <x v="0"/>
    <s v="TOPS Voice Message Log Book, Flash Format"/>
    <n v="15.23"/>
    <n v="4"/>
    <n v="5.52"/>
    <x v="10"/>
    <x v="2"/>
  </r>
  <r>
    <n v="45247"/>
    <x v="631"/>
    <x v="3"/>
    <x v="0"/>
    <x v="14"/>
    <s v="Acme Tagit Stainless Steel Antibacterial Scissors"/>
    <n v="49.5"/>
    <n v="5"/>
    <n v="13.37"/>
    <x v="10"/>
    <x v="2"/>
  </r>
  <r>
    <n v="45248"/>
    <x v="299"/>
    <x v="39"/>
    <x v="0"/>
    <x v="2"/>
    <s v="Tennsco Snap-Together Open Shelving Units, Starter Sets and Add-On Units"/>
    <n v="1117.92"/>
    <n v="4"/>
    <n v="55.9"/>
    <x v="10"/>
    <x v="2"/>
  </r>
  <r>
    <n v="45248"/>
    <x v="188"/>
    <x v="0"/>
    <x v="0"/>
    <x v="4"/>
    <s v="4009 Highlighters by Sanford"/>
    <n v="6.37"/>
    <n v="2"/>
    <n v="1.03"/>
    <x v="10"/>
    <x v="2"/>
  </r>
  <r>
    <n v="45248"/>
    <x v="188"/>
    <x v="0"/>
    <x v="0"/>
    <x v="1"/>
    <s v="Avery 4027 File Folder Labels for Dot Matrix Printers, 5000 Labels per Box, White"/>
    <n v="48.85"/>
    <n v="2"/>
    <n v="15.88"/>
    <x v="10"/>
    <x v="2"/>
  </r>
  <r>
    <n v="45248"/>
    <x v="188"/>
    <x v="0"/>
    <x v="0"/>
    <x v="0"/>
    <s v="Xerox 1881"/>
    <n v="19.649999999999999"/>
    <n v="2"/>
    <n v="6.63"/>
    <x v="10"/>
    <x v="2"/>
  </r>
  <r>
    <n v="45248"/>
    <x v="188"/>
    <x v="0"/>
    <x v="1"/>
    <x v="5"/>
    <s v="Global Value Steno Chair, Gray"/>
    <n v="255.11"/>
    <n v="6"/>
    <n v="-18.22"/>
    <x v="10"/>
    <x v="2"/>
  </r>
  <r>
    <n v="45248"/>
    <x v="191"/>
    <x v="10"/>
    <x v="0"/>
    <x v="12"/>
    <s v="Holmes 99% HEPA Air Purifier"/>
    <n v="103.97"/>
    <n v="6"/>
    <n v="16.89"/>
    <x v="10"/>
    <x v="2"/>
  </r>
  <r>
    <n v="45248"/>
    <x v="492"/>
    <x v="3"/>
    <x v="2"/>
    <x v="6"/>
    <s v="Grandstream GXP2100 Mainstream Business Phone"/>
    <n v="61.19"/>
    <n v="1"/>
    <n v="6.12"/>
    <x v="10"/>
    <x v="2"/>
  </r>
  <r>
    <n v="45248"/>
    <x v="492"/>
    <x v="3"/>
    <x v="0"/>
    <x v="12"/>
    <s v="Fellowes Command Center 5-outlet power strip"/>
    <n v="67.84"/>
    <n v="1"/>
    <n v="18.32"/>
    <x v="10"/>
    <x v="2"/>
  </r>
  <r>
    <n v="45248"/>
    <x v="63"/>
    <x v="14"/>
    <x v="1"/>
    <x v="5"/>
    <s v="Novimex Swivel Fabric Task Chair"/>
    <n v="301.95999999999998"/>
    <n v="2"/>
    <n v="33.22"/>
    <x v="10"/>
    <x v="2"/>
  </r>
  <r>
    <n v="45248"/>
    <x v="385"/>
    <x v="33"/>
    <x v="2"/>
    <x v="9"/>
    <s v="LogitechÂ Z-906 Speaker sys - home theater - 5.1-CH"/>
    <n v="1319.96"/>
    <n v="4"/>
    <n v="527.98"/>
    <x v="10"/>
    <x v="2"/>
  </r>
  <r>
    <n v="45248"/>
    <x v="190"/>
    <x v="3"/>
    <x v="2"/>
    <x v="9"/>
    <s v="WD My Passport Ultra 2TB Portable External Hard Drive"/>
    <n v="595"/>
    <n v="5"/>
    <n v="95.2"/>
    <x v="10"/>
    <x v="2"/>
  </r>
  <r>
    <n v="45248"/>
    <x v="737"/>
    <x v="3"/>
    <x v="0"/>
    <x v="3"/>
    <s v="Recycled Premium Regency Composition Covers"/>
    <n v="61.12"/>
    <n v="5"/>
    <n v="22.16"/>
    <x v="10"/>
    <x v="2"/>
  </r>
  <r>
    <n v="45249"/>
    <x v="724"/>
    <x v="20"/>
    <x v="0"/>
    <x v="3"/>
    <s v="Avery Hanging File Binders"/>
    <n v="14.35"/>
    <n v="3"/>
    <n v="4.66"/>
    <x v="10"/>
    <x v="2"/>
  </r>
  <r>
    <n v="45249"/>
    <x v="724"/>
    <x v="20"/>
    <x v="0"/>
    <x v="2"/>
    <s v="Fellowes Neat Ideas Storage Cubes"/>
    <n v="64.959999999999994"/>
    <n v="2"/>
    <n v="2.6"/>
    <x v="10"/>
    <x v="2"/>
  </r>
  <r>
    <n v="45249"/>
    <x v="724"/>
    <x v="20"/>
    <x v="0"/>
    <x v="2"/>
    <s v="Advantus Rolling Storage Box"/>
    <n v="68.599999999999994"/>
    <n v="4"/>
    <n v="18.52"/>
    <x v="10"/>
    <x v="2"/>
  </r>
  <r>
    <n v="45249"/>
    <x v="281"/>
    <x v="0"/>
    <x v="0"/>
    <x v="2"/>
    <s v="Tennsco Lockers, Gray"/>
    <n v="100.7"/>
    <n v="6"/>
    <n v="-16.36"/>
    <x v="10"/>
    <x v="2"/>
  </r>
  <r>
    <n v="45249"/>
    <x v="281"/>
    <x v="0"/>
    <x v="1"/>
    <x v="8"/>
    <s v="GE General Purpose, Extra Long Life, Showcase &amp; Floodlight Incandescent Bulbs"/>
    <n v="2.33"/>
    <n v="2"/>
    <n v="-0.76"/>
    <x v="10"/>
    <x v="2"/>
  </r>
  <r>
    <n v="45249"/>
    <x v="281"/>
    <x v="0"/>
    <x v="0"/>
    <x v="3"/>
    <s v="GBC Standard Recycled Report Covers, Clear Plastic Sheets"/>
    <n v="10.78"/>
    <n v="5"/>
    <n v="-17.25"/>
    <x v="10"/>
    <x v="2"/>
  </r>
  <r>
    <n v="45249"/>
    <x v="281"/>
    <x v="0"/>
    <x v="0"/>
    <x v="7"/>
    <s v="Staples"/>
    <n v="58.37"/>
    <n v="12"/>
    <n v="21.89"/>
    <x v="10"/>
    <x v="2"/>
  </r>
  <r>
    <n v="45249"/>
    <x v="281"/>
    <x v="0"/>
    <x v="0"/>
    <x v="10"/>
    <s v="Recycled Interoffice Envelopes with Re-Use-A-Seal Closure, 10 x 13"/>
    <n v="40.97"/>
    <n v="3"/>
    <n v="13.83"/>
    <x v="10"/>
    <x v="2"/>
  </r>
  <r>
    <n v="45249"/>
    <x v="281"/>
    <x v="0"/>
    <x v="2"/>
    <x v="6"/>
    <s v="invisibleSHIELD by ZAGG Smudge-Free Screen Protector"/>
    <n v="71.959999999999994"/>
    <n v="5"/>
    <n v="25.19"/>
    <x v="10"/>
    <x v="2"/>
  </r>
  <r>
    <n v="45249"/>
    <x v="281"/>
    <x v="0"/>
    <x v="0"/>
    <x v="0"/>
    <s v="Xerox 1905"/>
    <n v="10.37"/>
    <n v="2"/>
    <n v="3.63"/>
    <x v="10"/>
    <x v="2"/>
  </r>
  <r>
    <n v="45249"/>
    <x v="281"/>
    <x v="0"/>
    <x v="0"/>
    <x v="3"/>
    <s v="Avery Hidden Tab Dividers for Binding Systems"/>
    <n v="1.19"/>
    <n v="2"/>
    <n v="-2.0299999999999998"/>
    <x v="10"/>
    <x v="2"/>
  </r>
  <r>
    <n v="45249"/>
    <x v="70"/>
    <x v="20"/>
    <x v="0"/>
    <x v="4"/>
    <s v="Newell 340"/>
    <n v="17.28"/>
    <n v="6"/>
    <n v="5.01"/>
    <x v="10"/>
    <x v="2"/>
  </r>
  <r>
    <n v="45249"/>
    <x v="70"/>
    <x v="20"/>
    <x v="0"/>
    <x v="3"/>
    <s v="GBC Plastic Binding Combs"/>
    <n v="17.71"/>
    <n v="3"/>
    <n v="6.42"/>
    <x v="10"/>
    <x v="2"/>
  </r>
  <r>
    <n v="45249"/>
    <x v="676"/>
    <x v="18"/>
    <x v="0"/>
    <x v="12"/>
    <s v="Acco 6 Outlet Guardian Premium Plus Surge Suppressor"/>
    <n v="54.96"/>
    <n v="3"/>
    <n v="15.94"/>
    <x v="10"/>
    <x v="2"/>
  </r>
  <r>
    <n v="45249"/>
    <x v="235"/>
    <x v="25"/>
    <x v="0"/>
    <x v="4"/>
    <s v="Deluxe Chalkboard Eraser Cleaner"/>
    <n v="18.48"/>
    <n v="2"/>
    <n v="6.01"/>
    <x v="10"/>
    <x v="2"/>
  </r>
  <r>
    <n v="45249"/>
    <x v="11"/>
    <x v="20"/>
    <x v="0"/>
    <x v="12"/>
    <s v="Disposable Triple-Filter Dust Bags"/>
    <n v="8.74"/>
    <n v="2"/>
    <n v="2.27"/>
    <x v="10"/>
    <x v="2"/>
  </r>
  <r>
    <n v="45249"/>
    <x v="11"/>
    <x v="20"/>
    <x v="0"/>
    <x v="0"/>
    <s v="Recycled Desk Saver Line &quot;While You Were Out&quot; Book, 5 1/2&quot; X 4&quot;"/>
    <n v="44.75"/>
    <n v="5"/>
    <n v="20.59"/>
    <x v="10"/>
    <x v="2"/>
  </r>
  <r>
    <n v="45249"/>
    <x v="362"/>
    <x v="22"/>
    <x v="1"/>
    <x v="8"/>
    <s v="Tenex Chairmats For Use With Carpeted Floors"/>
    <n v="31.96"/>
    <n v="2"/>
    <n v="1.6"/>
    <x v="10"/>
    <x v="2"/>
  </r>
  <r>
    <n v="45250"/>
    <x v="608"/>
    <x v="39"/>
    <x v="0"/>
    <x v="1"/>
    <s v="Avery 519"/>
    <n v="14.62"/>
    <n v="2"/>
    <n v="6.87"/>
    <x v="10"/>
    <x v="2"/>
  </r>
  <r>
    <n v="45250"/>
    <x v="608"/>
    <x v="39"/>
    <x v="2"/>
    <x v="6"/>
    <s v="Avaya 5420 Digital phone"/>
    <n v="944.93"/>
    <n v="7"/>
    <n v="236.23"/>
    <x v="10"/>
    <x v="2"/>
  </r>
  <r>
    <n v="45250"/>
    <x v="327"/>
    <x v="10"/>
    <x v="0"/>
    <x v="7"/>
    <s v="Advantus SlideClip Paper Clips"/>
    <n v="19.100000000000001"/>
    <n v="7"/>
    <n v="6.68"/>
    <x v="10"/>
    <x v="2"/>
  </r>
  <r>
    <n v="45250"/>
    <x v="327"/>
    <x v="10"/>
    <x v="0"/>
    <x v="1"/>
    <s v="Avery 512"/>
    <n v="18.5"/>
    <n v="8"/>
    <n v="6.24"/>
    <x v="10"/>
    <x v="2"/>
  </r>
  <r>
    <n v="45250"/>
    <x v="327"/>
    <x v="10"/>
    <x v="2"/>
    <x v="9"/>
    <s v="Logitech Wireless Gaming Headset G930"/>
    <n v="255.98"/>
    <n v="2"/>
    <n v="54.4"/>
    <x v="10"/>
    <x v="2"/>
  </r>
  <r>
    <n v="45250"/>
    <x v="327"/>
    <x v="10"/>
    <x v="1"/>
    <x v="11"/>
    <s v="Bush Westfield Collection Bookcases, Medium Cherry Finish"/>
    <n v="86.97"/>
    <n v="3"/>
    <n v="-48.7"/>
    <x v="10"/>
    <x v="2"/>
  </r>
  <r>
    <n v="45250"/>
    <x v="156"/>
    <x v="10"/>
    <x v="0"/>
    <x v="0"/>
    <s v="Southworth 25% Cotton Granite Paper &amp; Envelopes"/>
    <n v="15.7"/>
    <n v="3"/>
    <n v="5.0999999999999996"/>
    <x v="10"/>
    <x v="2"/>
  </r>
  <r>
    <n v="45250"/>
    <x v="156"/>
    <x v="10"/>
    <x v="0"/>
    <x v="3"/>
    <s v="Acco 3-Hole Punch"/>
    <n v="2.63"/>
    <n v="2"/>
    <n v="-1.93"/>
    <x v="10"/>
    <x v="2"/>
  </r>
  <r>
    <n v="45250"/>
    <x v="156"/>
    <x v="10"/>
    <x v="0"/>
    <x v="3"/>
    <s v="Avery Recycled Flexi-View Covers for Binding Systems"/>
    <n v="14.43"/>
    <n v="3"/>
    <n v="-10.58"/>
    <x v="10"/>
    <x v="2"/>
  </r>
  <r>
    <n v="45250"/>
    <x v="17"/>
    <x v="0"/>
    <x v="1"/>
    <x v="5"/>
    <s v="Global Wood Trimmed Manager's Task Chair, Khaki"/>
    <n v="318.43"/>
    <n v="5"/>
    <n v="-77.33"/>
    <x v="10"/>
    <x v="2"/>
  </r>
  <r>
    <n v="45250"/>
    <x v="17"/>
    <x v="0"/>
    <x v="2"/>
    <x v="6"/>
    <s v="Samsung HM1900 Bluetooth Headset"/>
    <n v="122.92"/>
    <n v="7"/>
    <n v="46.1"/>
    <x v="10"/>
    <x v="2"/>
  </r>
  <r>
    <n v="45250"/>
    <x v="17"/>
    <x v="0"/>
    <x v="1"/>
    <x v="8"/>
    <s v="Eldon Wave Desk Accessories"/>
    <n v="7.07"/>
    <n v="3"/>
    <n v="-2.83"/>
    <x v="10"/>
    <x v="2"/>
  </r>
  <r>
    <n v="45250"/>
    <x v="302"/>
    <x v="18"/>
    <x v="0"/>
    <x v="0"/>
    <s v="Ampad Poly Cover Wirebound Steno Book, 6&quot; x 9&quot; Assorted Colors, Gregg Ruled"/>
    <n v="9.08"/>
    <n v="2"/>
    <n v="4.09"/>
    <x v="10"/>
    <x v="2"/>
  </r>
  <r>
    <n v="45250"/>
    <x v="302"/>
    <x v="18"/>
    <x v="0"/>
    <x v="0"/>
    <s v="Xerox 189"/>
    <n v="314.55"/>
    <n v="3"/>
    <n v="150.97999999999999"/>
    <x v="10"/>
    <x v="2"/>
  </r>
  <r>
    <n v="45250"/>
    <x v="302"/>
    <x v="18"/>
    <x v="0"/>
    <x v="3"/>
    <s v="Pressboard Covers with Storage Hooks, 9 1/2&quot; x 11&quot;, Light Blue"/>
    <n v="4.91"/>
    <n v="1"/>
    <n v="2.31"/>
    <x v="10"/>
    <x v="2"/>
  </r>
  <r>
    <n v="45250"/>
    <x v="15"/>
    <x v="0"/>
    <x v="2"/>
    <x v="6"/>
    <s v="Wireless Extenders zBoost YX545 SOHO Signal Booster"/>
    <n v="151.19"/>
    <n v="1"/>
    <n v="13.23"/>
    <x v="10"/>
    <x v="2"/>
  </r>
  <r>
    <n v="45250"/>
    <x v="91"/>
    <x v="3"/>
    <x v="0"/>
    <x v="12"/>
    <s v="Bravo II Megaboss 12-Amp Hard Body Upright, Replacement Belts, 2 Belts per Pack"/>
    <n v="39"/>
    <n v="12"/>
    <n v="11.31"/>
    <x v="10"/>
    <x v="2"/>
  </r>
  <r>
    <n v="45250"/>
    <x v="373"/>
    <x v="7"/>
    <x v="0"/>
    <x v="3"/>
    <s v="Wilson Jones Elliptical Ring 3 1/2&quot; Capacity Binders, 800 sheets"/>
    <n v="128.4"/>
    <n v="3"/>
    <n v="62.92"/>
    <x v="10"/>
    <x v="2"/>
  </r>
  <r>
    <n v="45250"/>
    <x v="410"/>
    <x v="16"/>
    <x v="1"/>
    <x v="11"/>
    <s v="O'Sullivan 2-Door Barrister Bookcase in Odessa Pine"/>
    <n v="289.57"/>
    <n v="2"/>
    <n v="10.86"/>
    <x v="10"/>
    <x v="2"/>
  </r>
  <r>
    <n v="45250"/>
    <x v="410"/>
    <x v="16"/>
    <x v="0"/>
    <x v="2"/>
    <s v="Akro-Mils 12-Gallon Tote"/>
    <n v="39.72"/>
    <n v="5"/>
    <n v="4.47"/>
    <x v="10"/>
    <x v="2"/>
  </r>
  <r>
    <n v="45250"/>
    <x v="410"/>
    <x v="16"/>
    <x v="2"/>
    <x v="6"/>
    <s v="Grandstream GXP2100 Mainstream Business Phone"/>
    <n v="244.77"/>
    <n v="4"/>
    <n v="24.48"/>
    <x v="10"/>
    <x v="2"/>
  </r>
  <r>
    <n v="45250"/>
    <x v="688"/>
    <x v="3"/>
    <x v="2"/>
    <x v="9"/>
    <s v="Sony Micro Vault Click 4 GB USB 2.0 Flash Drive"/>
    <n v="27.88"/>
    <n v="2"/>
    <n v="3.9"/>
    <x v="10"/>
    <x v="2"/>
  </r>
  <r>
    <n v="45251"/>
    <x v="645"/>
    <x v="11"/>
    <x v="1"/>
    <x v="5"/>
    <s v="Novimex Fabric Task Chair"/>
    <n v="195.14"/>
    <n v="4"/>
    <n v="-12.2"/>
    <x v="10"/>
    <x v="2"/>
  </r>
  <r>
    <n v="45251"/>
    <x v="491"/>
    <x v="30"/>
    <x v="0"/>
    <x v="0"/>
    <s v="Xerox 1987"/>
    <n v="40.46"/>
    <n v="7"/>
    <n v="19.829999999999998"/>
    <x v="10"/>
    <x v="2"/>
  </r>
  <r>
    <n v="45251"/>
    <x v="491"/>
    <x v="30"/>
    <x v="2"/>
    <x v="6"/>
    <s v="Logitech Mobile Speakerphone P710e -Â speaker phone"/>
    <n v="404.94"/>
    <n v="3"/>
    <n v="109.33"/>
    <x v="10"/>
    <x v="2"/>
  </r>
  <r>
    <n v="45251"/>
    <x v="74"/>
    <x v="10"/>
    <x v="2"/>
    <x v="15"/>
    <s v="Texas Instrument TI-15 Fraction Calculator"/>
    <n v="30.35"/>
    <n v="7"/>
    <n v="-24.28"/>
    <x v="10"/>
    <x v="2"/>
  </r>
  <r>
    <n v="45251"/>
    <x v="74"/>
    <x v="10"/>
    <x v="1"/>
    <x v="5"/>
    <s v="Global Value Steno Chair, Gray"/>
    <n v="127.55"/>
    <n v="3"/>
    <n v="-9.11"/>
    <x v="10"/>
    <x v="2"/>
  </r>
  <r>
    <n v="45251"/>
    <x v="74"/>
    <x v="10"/>
    <x v="1"/>
    <x v="8"/>
    <s v="Computer Room Manger, 14&quot;"/>
    <n v="77.95"/>
    <n v="3"/>
    <n v="15.59"/>
    <x v="10"/>
    <x v="2"/>
  </r>
  <r>
    <n v="45251"/>
    <x v="310"/>
    <x v="1"/>
    <x v="0"/>
    <x v="0"/>
    <s v="Xerox 1910"/>
    <n v="38.43"/>
    <n v="1"/>
    <n v="13.45"/>
    <x v="10"/>
    <x v="2"/>
  </r>
  <r>
    <n v="45251"/>
    <x v="310"/>
    <x v="1"/>
    <x v="0"/>
    <x v="2"/>
    <s v="Tenex Personal Project File with Scoop Front Design, Black"/>
    <n v="21.57"/>
    <n v="2"/>
    <n v="1.62"/>
    <x v="10"/>
    <x v="2"/>
  </r>
  <r>
    <n v="45251"/>
    <x v="310"/>
    <x v="1"/>
    <x v="2"/>
    <x v="9"/>
    <s v="Lenovo 17-Key USB Numeric Keypad"/>
    <n v="81.58"/>
    <n v="3"/>
    <n v="2.04"/>
    <x v="10"/>
    <x v="2"/>
  </r>
  <r>
    <n v="45251"/>
    <x v="30"/>
    <x v="20"/>
    <x v="0"/>
    <x v="0"/>
    <s v="Xerox 1975"/>
    <n v="12.96"/>
    <n v="2"/>
    <n v="6.35"/>
    <x v="10"/>
    <x v="2"/>
  </r>
  <r>
    <n v="45251"/>
    <x v="488"/>
    <x v="20"/>
    <x v="1"/>
    <x v="11"/>
    <s v="Hon Metal Bookcases, Putty"/>
    <n v="113.57"/>
    <n v="2"/>
    <n v="12.78"/>
    <x v="10"/>
    <x v="2"/>
  </r>
  <r>
    <n v="45251"/>
    <x v="495"/>
    <x v="3"/>
    <x v="0"/>
    <x v="0"/>
    <s v="Xerox 222"/>
    <n v="32.4"/>
    <n v="5"/>
    <n v="15.55"/>
    <x v="10"/>
    <x v="2"/>
  </r>
  <r>
    <n v="45252"/>
    <x v="735"/>
    <x v="20"/>
    <x v="1"/>
    <x v="8"/>
    <s v="Luxo Economy Swing Arm Lamp"/>
    <n v="39.880000000000003"/>
    <n v="2"/>
    <n v="11.17"/>
    <x v="10"/>
    <x v="2"/>
  </r>
  <r>
    <n v="45252"/>
    <x v="735"/>
    <x v="20"/>
    <x v="0"/>
    <x v="3"/>
    <s v="Acco Pressboard Covers with Storage Hooks, 9 1/2&quot; x 11&quot;, Executive Red"/>
    <n v="12.19"/>
    <n v="4"/>
    <n v="4.1100000000000003"/>
    <x v="10"/>
    <x v="2"/>
  </r>
  <r>
    <n v="45252"/>
    <x v="735"/>
    <x v="20"/>
    <x v="0"/>
    <x v="4"/>
    <s v="BIC Liqua Brite Liner"/>
    <n v="20.82"/>
    <n v="3"/>
    <n v="7.5"/>
    <x v="10"/>
    <x v="2"/>
  </r>
  <r>
    <n v="45252"/>
    <x v="122"/>
    <x v="14"/>
    <x v="0"/>
    <x v="3"/>
    <s v="Ibico Standard Transparent Covers"/>
    <n v="49.44"/>
    <n v="3"/>
    <n v="24.23"/>
    <x v="10"/>
    <x v="2"/>
  </r>
  <r>
    <n v="45252"/>
    <x v="617"/>
    <x v="0"/>
    <x v="0"/>
    <x v="3"/>
    <s v="Wilson Jones Impact Binders"/>
    <n v="6.22"/>
    <n v="6"/>
    <n v="-9.6300000000000008"/>
    <x v="10"/>
    <x v="2"/>
  </r>
  <r>
    <n v="45252"/>
    <x v="617"/>
    <x v="0"/>
    <x v="0"/>
    <x v="4"/>
    <s v="Newell 348"/>
    <n v="23.62"/>
    <n v="9"/>
    <n v="2.66"/>
    <x v="10"/>
    <x v="2"/>
  </r>
  <r>
    <n v="45252"/>
    <x v="617"/>
    <x v="0"/>
    <x v="2"/>
    <x v="9"/>
    <s v="KeyTronicÂ KT800P2 -Â KeyboardÂ - Black"/>
    <n v="24.03"/>
    <n v="2"/>
    <n v="-0.6"/>
    <x v="10"/>
    <x v="2"/>
  </r>
  <r>
    <n v="45252"/>
    <x v="617"/>
    <x v="0"/>
    <x v="0"/>
    <x v="1"/>
    <s v="Avery 494"/>
    <n v="2.09"/>
    <n v="1"/>
    <n v="0.68"/>
    <x v="10"/>
    <x v="2"/>
  </r>
  <r>
    <n v="45252"/>
    <x v="617"/>
    <x v="0"/>
    <x v="0"/>
    <x v="3"/>
    <s v="Accohide Poly Flexible Ring Binders"/>
    <n v="4.49"/>
    <n v="6"/>
    <n v="-6.73"/>
    <x v="10"/>
    <x v="2"/>
  </r>
  <r>
    <n v="45252"/>
    <x v="683"/>
    <x v="20"/>
    <x v="0"/>
    <x v="3"/>
    <s v="GBC Premium Transparent Covers with Diagonal Lined Pattern"/>
    <n v="134.27000000000001"/>
    <n v="8"/>
    <n v="47"/>
    <x v="10"/>
    <x v="2"/>
  </r>
  <r>
    <n v="45253"/>
    <x v="465"/>
    <x v="2"/>
    <x v="0"/>
    <x v="7"/>
    <s v="Advantus Map Pennant Flags and Round Head Tacks"/>
    <n v="15.8"/>
    <n v="5"/>
    <n v="2.37"/>
    <x v="10"/>
    <x v="2"/>
  </r>
  <r>
    <n v="45253"/>
    <x v="465"/>
    <x v="2"/>
    <x v="1"/>
    <x v="8"/>
    <s v="Nu-Dell Float Frame 11 x 14 1/2"/>
    <n v="14.37"/>
    <n v="2"/>
    <n v="3.95"/>
    <x v="10"/>
    <x v="2"/>
  </r>
  <r>
    <n v="45253"/>
    <x v="465"/>
    <x v="2"/>
    <x v="1"/>
    <x v="8"/>
    <s v="DAX Executive Solid Wood Document Frame, Desktop or Hang, Mahogany, 5 x 7"/>
    <n v="70.45"/>
    <n v="7"/>
    <n v="12.33"/>
    <x v="10"/>
    <x v="2"/>
  </r>
  <r>
    <n v="45254"/>
    <x v="342"/>
    <x v="2"/>
    <x v="0"/>
    <x v="7"/>
    <s v="Stockwell Gold Paper Clips"/>
    <n v="4.42"/>
    <n v="3"/>
    <n v="1.6"/>
    <x v="10"/>
    <x v="2"/>
  </r>
  <r>
    <n v="45254"/>
    <x v="115"/>
    <x v="20"/>
    <x v="0"/>
    <x v="3"/>
    <s v="Acco PRESSTEX Data Binder with Storage Hooks, Light Blue, 9 1/2&quot; X 11&quot;"/>
    <n v="17.22"/>
    <n v="4"/>
    <n v="6.03"/>
    <x v="10"/>
    <x v="2"/>
  </r>
  <r>
    <n v="45254"/>
    <x v="115"/>
    <x v="20"/>
    <x v="0"/>
    <x v="0"/>
    <s v="Xerox 196"/>
    <n v="11.56"/>
    <n v="2"/>
    <n v="5.66"/>
    <x v="10"/>
    <x v="2"/>
  </r>
  <r>
    <n v="45254"/>
    <x v="115"/>
    <x v="20"/>
    <x v="2"/>
    <x v="9"/>
    <s v="SanDisk Ultra 32 GB MicroSDHC Class 10 Memory Card"/>
    <n v="88.4"/>
    <n v="4"/>
    <n v="11.49"/>
    <x v="10"/>
    <x v="2"/>
  </r>
  <r>
    <n v="45254"/>
    <x v="115"/>
    <x v="20"/>
    <x v="0"/>
    <x v="0"/>
    <s v="Xerox 217"/>
    <n v="6.48"/>
    <n v="1"/>
    <n v="3.11"/>
    <x v="10"/>
    <x v="2"/>
  </r>
  <r>
    <n v="45254"/>
    <x v="538"/>
    <x v="3"/>
    <x v="2"/>
    <x v="6"/>
    <s v="iKross Bluetooth Portable Keyboard + Cell Phone Stand Holder + Brush for Apple iPhone 5S 5C 5, 4S 4"/>
    <n v="33.520000000000003"/>
    <n v="2"/>
    <n v="3.35"/>
    <x v="10"/>
    <x v="2"/>
  </r>
  <r>
    <n v="45254"/>
    <x v="538"/>
    <x v="3"/>
    <x v="1"/>
    <x v="8"/>
    <s v="DAX Value U-Channel Document Frames, Easel Back"/>
    <n v="9.94"/>
    <n v="2"/>
    <n v="3.08"/>
    <x v="10"/>
    <x v="2"/>
  </r>
  <r>
    <n v="45254"/>
    <x v="777"/>
    <x v="0"/>
    <x v="0"/>
    <x v="2"/>
    <s v="Sterilite Officeware Hinged File Box"/>
    <n v="41.92"/>
    <n v="5"/>
    <n v="3.67"/>
    <x v="10"/>
    <x v="2"/>
  </r>
  <r>
    <n v="45254"/>
    <x v="777"/>
    <x v="0"/>
    <x v="2"/>
    <x v="9"/>
    <s v="Logitech G19 Programmable Gaming Keyboard"/>
    <n v="297.58"/>
    <n v="3"/>
    <n v="-7.44"/>
    <x v="10"/>
    <x v="2"/>
  </r>
  <r>
    <n v="45254"/>
    <x v="777"/>
    <x v="0"/>
    <x v="0"/>
    <x v="7"/>
    <s v="Colored Push Pins"/>
    <n v="4.34"/>
    <n v="3"/>
    <n v="0.87"/>
    <x v="10"/>
    <x v="2"/>
  </r>
  <r>
    <n v="45254"/>
    <x v="777"/>
    <x v="0"/>
    <x v="2"/>
    <x v="9"/>
    <s v="Logitech G105 Gaming Keyboard"/>
    <n v="94.99"/>
    <n v="2"/>
    <n v="-2.37"/>
    <x v="10"/>
    <x v="2"/>
  </r>
  <r>
    <n v="45254"/>
    <x v="777"/>
    <x v="0"/>
    <x v="0"/>
    <x v="0"/>
    <s v="Xerox 1925"/>
    <n v="74.349999999999994"/>
    <n v="3"/>
    <n v="23.24"/>
    <x v="10"/>
    <x v="2"/>
  </r>
  <r>
    <n v="45254"/>
    <x v="777"/>
    <x v="0"/>
    <x v="0"/>
    <x v="4"/>
    <s v="Dixon My First Ticonderoga Pencil, #2"/>
    <n v="14.04"/>
    <n v="3"/>
    <n v="1.58"/>
    <x v="10"/>
    <x v="2"/>
  </r>
  <r>
    <n v="45254"/>
    <x v="778"/>
    <x v="11"/>
    <x v="0"/>
    <x v="0"/>
    <s v="IBM Multi-Purpose Copy Paper, 8 1/2 x 11&quot;, Case"/>
    <n v="24.78"/>
    <n v="1"/>
    <n v="7.75"/>
    <x v="10"/>
    <x v="2"/>
  </r>
  <r>
    <n v="45254"/>
    <x v="208"/>
    <x v="0"/>
    <x v="2"/>
    <x v="6"/>
    <s v="AT&amp;T 1080 Phone"/>
    <n v="657.55"/>
    <n v="6"/>
    <n v="49.32"/>
    <x v="10"/>
    <x v="2"/>
  </r>
  <r>
    <n v="45254"/>
    <x v="569"/>
    <x v="3"/>
    <x v="2"/>
    <x v="9"/>
    <s v="Plantronics CS510 - Over-the-Head monaural Wireless Headset System"/>
    <n v="659.9"/>
    <n v="2"/>
    <n v="217.77"/>
    <x v="10"/>
    <x v="2"/>
  </r>
  <r>
    <n v="45254"/>
    <x v="569"/>
    <x v="3"/>
    <x v="1"/>
    <x v="5"/>
    <s v="Global Leather Executive Chair"/>
    <n v="1684.75"/>
    <n v="6"/>
    <n v="210.59"/>
    <x v="10"/>
    <x v="2"/>
  </r>
  <r>
    <n v="45254"/>
    <x v="569"/>
    <x v="3"/>
    <x v="2"/>
    <x v="9"/>
    <s v="Logitech G500s Laser Gaming Mouse with Adjustable Weight Tuning"/>
    <n v="559.91999999999996"/>
    <n v="8"/>
    <n v="190.37"/>
    <x v="10"/>
    <x v="2"/>
  </r>
  <r>
    <n v="45254"/>
    <x v="482"/>
    <x v="22"/>
    <x v="0"/>
    <x v="3"/>
    <s v="Ibico Hi-Tech Manual Binding System"/>
    <n v="1219.96"/>
    <n v="5"/>
    <n v="381.24"/>
    <x v="10"/>
    <x v="2"/>
  </r>
  <r>
    <n v="45254"/>
    <x v="174"/>
    <x v="36"/>
    <x v="1"/>
    <x v="8"/>
    <s v="Howard Miller 11-1/2&quot; Diameter Ridgewood Wall Clock"/>
    <n v="207.76"/>
    <n v="4"/>
    <n v="85.18"/>
    <x v="10"/>
    <x v="2"/>
  </r>
  <r>
    <n v="45254"/>
    <x v="683"/>
    <x v="10"/>
    <x v="0"/>
    <x v="10"/>
    <s v="Brown Kraft Recycled Envelopes"/>
    <n v="40.75"/>
    <n v="3"/>
    <n v="15.28"/>
    <x v="10"/>
    <x v="2"/>
  </r>
  <r>
    <n v="45254"/>
    <x v="683"/>
    <x v="10"/>
    <x v="2"/>
    <x v="9"/>
    <s v="V7 USB Numeric Keypad"/>
    <n v="139.96"/>
    <n v="5"/>
    <n v="-22.74"/>
    <x v="10"/>
    <x v="2"/>
  </r>
  <r>
    <n v="45254"/>
    <x v="748"/>
    <x v="22"/>
    <x v="0"/>
    <x v="14"/>
    <s v="Elite 5&quot; Scissors"/>
    <n v="25.35"/>
    <n v="3"/>
    <n v="7.61"/>
    <x v="10"/>
    <x v="2"/>
  </r>
  <r>
    <n v="45254"/>
    <x v="528"/>
    <x v="22"/>
    <x v="1"/>
    <x v="8"/>
    <s v="Howard Miller Distant Time Traveler Alarm Clock"/>
    <n v="82.26"/>
    <n v="3"/>
    <n v="33.729999999999997"/>
    <x v="10"/>
    <x v="2"/>
  </r>
  <r>
    <n v="45254"/>
    <x v="90"/>
    <x v="16"/>
    <x v="1"/>
    <x v="11"/>
    <s v="O'Sullivan Cherrywood Estates Traditional Bookcase"/>
    <n v="339.92"/>
    <n v="5"/>
    <n v="8.5"/>
    <x v="10"/>
    <x v="2"/>
  </r>
  <r>
    <n v="45254"/>
    <x v="90"/>
    <x v="16"/>
    <x v="0"/>
    <x v="0"/>
    <s v="Tops Wirebound Message Log Books"/>
    <n v="10.53"/>
    <n v="4"/>
    <n v="3.42"/>
    <x v="10"/>
    <x v="2"/>
  </r>
  <r>
    <n v="45254"/>
    <x v="90"/>
    <x v="16"/>
    <x v="0"/>
    <x v="12"/>
    <s v="Fellowes Advanced Computer Series Surge Protectors"/>
    <n v="42.38"/>
    <n v="2"/>
    <n v="4.24"/>
    <x v="10"/>
    <x v="2"/>
  </r>
  <r>
    <n v="45255"/>
    <x v="631"/>
    <x v="16"/>
    <x v="0"/>
    <x v="0"/>
    <s v="Telephone Message Books with Fax/Mobile Section, 5 1/2&quot; x 3 3/16&quot;"/>
    <n v="5.08"/>
    <n v="1"/>
    <n v="1.65"/>
    <x v="10"/>
    <x v="2"/>
  </r>
  <r>
    <n v="45255"/>
    <x v="455"/>
    <x v="23"/>
    <x v="0"/>
    <x v="2"/>
    <s v="Fellowes Strictly Business Drawer File, Letter/Legal Size"/>
    <n v="563.4"/>
    <n v="4"/>
    <n v="67.61"/>
    <x v="10"/>
    <x v="2"/>
  </r>
  <r>
    <n v="45255"/>
    <x v="455"/>
    <x v="23"/>
    <x v="2"/>
    <x v="15"/>
    <s v="Konica Minolta magicolor 1690MF Multifunction Printer"/>
    <n v="319.92"/>
    <n v="8"/>
    <n v="118.37"/>
    <x v="10"/>
    <x v="2"/>
  </r>
  <r>
    <n v="45255"/>
    <x v="287"/>
    <x v="13"/>
    <x v="2"/>
    <x v="6"/>
    <s v="OtterBox Defender Series Case - Samsung Galaxy S4"/>
    <n v="59.98"/>
    <n v="2"/>
    <n v="17.989999999999998"/>
    <x v="10"/>
    <x v="2"/>
  </r>
  <r>
    <n v="45255"/>
    <x v="653"/>
    <x v="14"/>
    <x v="1"/>
    <x v="13"/>
    <s v="Chromcraft Round Conference Tables"/>
    <n v="1568.61"/>
    <n v="9"/>
    <n v="329.41"/>
    <x v="10"/>
    <x v="2"/>
  </r>
  <r>
    <n v="45255"/>
    <x v="653"/>
    <x v="14"/>
    <x v="0"/>
    <x v="3"/>
    <s v="Wilson Jones International Size A4 Ring Binders"/>
    <n v="17.3"/>
    <n v="1"/>
    <n v="8.3000000000000007"/>
    <x v="10"/>
    <x v="2"/>
  </r>
  <r>
    <n v="45255"/>
    <x v="653"/>
    <x v="14"/>
    <x v="2"/>
    <x v="9"/>
    <s v="Memorex Mini Travel Drive 32 GB USB 2.0 Flash Drive"/>
    <n v="160"/>
    <n v="8"/>
    <n v="62.4"/>
    <x v="10"/>
    <x v="2"/>
  </r>
  <r>
    <n v="45255"/>
    <x v="106"/>
    <x v="10"/>
    <x v="0"/>
    <x v="3"/>
    <s v="GBC Ibimaster 500 Manual ProClick Binding System"/>
    <n v="456.59"/>
    <n v="2"/>
    <n v="-304.39"/>
    <x v="10"/>
    <x v="2"/>
  </r>
  <r>
    <n v="45255"/>
    <x v="106"/>
    <x v="10"/>
    <x v="2"/>
    <x v="15"/>
    <s v="Cubify CubeX 3D Printer Double Head Print"/>
    <n v="4499.99"/>
    <n v="5"/>
    <n v="-6599.98"/>
    <x v="10"/>
    <x v="2"/>
  </r>
  <r>
    <n v="45255"/>
    <x v="106"/>
    <x v="10"/>
    <x v="2"/>
    <x v="9"/>
    <s v="NETGEAR RangeMax WNR1000 Wireless Router"/>
    <n v="59.98"/>
    <n v="3"/>
    <n v="12"/>
    <x v="10"/>
    <x v="2"/>
  </r>
  <r>
    <n v="45255"/>
    <x v="144"/>
    <x v="33"/>
    <x v="0"/>
    <x v="2"/>
    <s v="Sterilite Officeware Hinged File Box"/>
    <n v="73.36"/>
    <n v="7"/>
    <n v="19.809999999999999"/>
    <x v="10"/>
    <x v="2"/>
  </r>
  <r>
    <n v="45255"/>
    <x v="294"/>
    <x v="3"/>
    <x v="1"/>
    <x v="5"/>
    <s v="Padded Folding Chairs, Black, 4/Carton"/>
    <n v="194.35"/>
    <n v="3"/>
    <n v="19.440000000000001"/>
    <x v="10"/>
    <x v="2"/>
  </r>
  <r>
    <n v="45256"/>
    <x v="231"/>
    <x v="33"/>
    <x v="0"/>
    <x v="0"/>
    <s v="Easy-staple paper"/>
    <n v="70.98"/>
    <n v="7"/>
    <n v="34.78"/>
    <x v="10"/>
    <x v="2"/>
  </r>
  <r>
    <n v="45256"/>
    <x v="231"/>
    <x v="33"/>
    <x v="0"/>
    <x v="3"/>
    <s v="Surelock Post Binders"/>
    <n v="91.68"/>
    <n v="3"/>
    <n v="45.84"/>
    <x v="10"/>
    <x v="2"/>
  </r>
  <r>
    <n v="45256"/>
    <x v="231"/>
    <x v="33"/>
    <x v="0"/>
    <x v="3"/>
    <s v="Wilson Jones DublLock D-Ring Binders"/>
    <n v="33.75"/>
    <n v="5"/>
    <n v="16.88"/>
    <x v="10"/>
    <x v="2"/>
  </r>
  <r>
    <n v="45256"/>
    <x v="231"/>
    <x v="33"/>
    <x v="2"/>
    <x v="15"/>
    <s v="Hewlett-Packard Deskjet 3050a All-in-One Color Inkjet Printer"/>
    <n v="3040"/>
    <n v="8"/>
    <n v="1459.2"/>
    <x v="10"/>
    <x v="2"/>
  </r>
  <r>
    <n v="45256"/>
    <x v="498"/>
    <x v="22"/>
    <x v="0"/>
    <x v="3"/>
    <s v="Newell 3-Hole Punched Plastic Slotted Magazine Holders for Binders"/>
    <n v="7.31"/>
    <n v="2"/>
    <n v="2.56"/>
    <x v="10"/>
    <x v="2"/>
  </r>
  <r>
    <n v="45256"/>
    <x v="189"/>
    <x v="2"/>
    <x v="2"/>
    <x v="6"/>
    <s v="Mitel MiVoice 5330e IP Phone"/>
    <n v="494.98"/>
    <n v="3"/>
    <n v="-115.5"/>
    <x v="10"/>
    <x v="2"/>
  </r>
  <r>
    <n v="45256"/>
    <x v="205"/>
    <x v="16"/>
    <x v="0"/>
    <x v="3"/>
    <s v="Zipper Ring Binder Pockets"/>
    <n v="3.74"/>
    <n v="4"/>
    <n v="-2.62"/>
    <x v="10"/>
    <x v="2"/>
  </r>
  <r>
    <n v="45256"/>
    <x v="78"/>
    <x v="20"/>
    <x v="1"/>
    <x v="13"/>
    <s v="Bevis Oval Conference Table, Walnut"/>
    <n v="313.18"/>
    <n v="2"/>
    <n v="-120.05"/>
    <x v="10"/>
    <x v="2"/>
  </r>
  <r>
    <n v="45256"/>
    <x v="208"/>
    <x v="0"/>
    <x v="0"/>
    <x v="4"/>
    <s v="DIXON Ticonderoga Erasable Checking Pencils"/>
    <n v="17.86"/>
    <n v="4"/>
    <n v="4.24"/>
    <x v="10"/>
    <x v="2"/>
  </r>
  <r>
    <n v="45256"/>
    <x v="33"/>
    <x v="37"/>
    <x v="2"/>
    <x v="9"/>
    <s v="Micropad Numeric Keypads"/>
    <n v="59.97"/>
    <n v="3"/>
    <n v="14.99"/>
    <x v="10"/>
    <x v="2"/>
  </r>
  <r>
    <n v="45256"/>
    <x v="33"/>
    <x v="37"/>
    <x v="0"/>
    <x v="0"/>
    <s v="Xerox 1959"/>
    <n v="13.36"/>
    <n v="2"/>
    <n v="6.41"/>
    <x v="10"/>
    <x v="2"/>
  </r>
  <r>
    <n v="45256"/>
    <x v="281"/>
    <x v="2"/>
    <x v="0"/>
    <x v="3"/>
    <s v="Binding Machine Supplies"/>
    <n v="78.760000000000005"/>
    <n v="9"/>
    <n v="-57.76"/>
    <x v="10"/>
    <x v="2"/>
  </r>
  <r>
    <n v="45256"/>
    <x v="389"/>
    <x v="3"/>
    <x v="1"/>
    <x v="11"/>
    <s v="DMI Eclipse Executive Suite Bookcases"/>
    <n v="3406.66"/>
    <n v="8"/>
    <n v="160.31"/>
    <x v="10"/>
    <x v="2"/>
  </r>
  <r>
    <n v="45256"/>
    <x v="389"/>
    <x v="3"/>
    <x v="0"/>
    <x v="4"/>
    <s v="Newell 31"/>
    <n v="37.17"/>
    <n v="9"/>
    <n v="10.41"/>
    <x v="10"/>
    <x v="2"/>
  </r>
  <r>
    <n v="45256"/>
    <x v="389"/>
    <x v="3"/>
    <x v="0"/>
    <x v="12"/>
    <s v="Belkin F9S820V06 8 Outlet Surge"/>
    <n v="64.959999999999994"/>
    <n v="2"/>
    <n v="19.489999999999998"/>
    <x v="10"/>
    <x v="2"/>
  </r>
  <r>
    <n v="45256"/>
    <x v="389"/>
    <x v="3"/>
    <x v="1"/>
    <x v="8"/>
    <s v="GE 48&quot; Fluorescent Tube, Cool White Energy Saver, 34 Watts, 30/Box"/>
    <n v="595.38"/>
    <n v="6"/>
    <n v="297.69"/>
    <x v="10"/>
    <x v="2"/>
  </r>
  <r>
    <n v="45257"/>
    <x v="480"/>
    <x v="1"/>
    <x v="0"/>
    <x v="2"/>
    <s v="SAFCO Commercial Wire Shelving, 72h"/>
    <n v="97.98"/>
    <n v="2"/>
    <n v="-24.5"/>
    <x v="10"/>
    <x v="2"/>
  </r>
  <r>
    <n v="45257"/>
    <x v="480"/>
    <x v="1"/>
    <x v="2"/>
    <x v="9"/>
    <s v="Memorex Micro Travel Drive 8 GB"/>
    <n v="62.4"/>
    <n v="6"/>
    <n v="19.5"/>
    <x v="10"/>
    <x v="2"/>
  </r>
  <r>
    <n v="45257"/>
    <x v="583"/>
    <x v="12"/>
    <x v="2"/>
    <x v="6"/>
    <s v="Motorola Moto X"/>
    <n v="271.99"/>
    <n v="1"/>
    <n v="23.8"/>
    <x v="10"/>
    <x v="2"/>
  </r>
  <r>
    <n v="45257"/>
    <x v="668"/>
    <x v="14"/>
    <x v="0"/>
    <x v="12"/>
    <s v="Euro-Pro Shark Turbo Vacuum"/>
    <n v="167.29"/>
    <n v="6"/>
    <n v="29.74"/>
    <x v="10"/>
    <x v="2"/>
  </r>
  <r>
    <n v="45257"/>
    <x v="274"/>
    <x v="42"/>
    <x v="2"/>
    <x v="9"/>
    <s v="Verbatim 25 GB 6x Blu-ray Single Layer Recordable Disc, 3/Pack"/>
    <n v="34.950000000000003"/>
    <n v="5"/>
    <n v="15.38"/>
    <x v="10"/>
    <x v="2"/>
  </r>
  <r>
    <n v="45257"/>
    <x v="274"/>
    <x v="42"/>
    <x v="0"/>
    <x v="3"/>
    <s v="Ibico Plastic Spiral Binding Combs"/>
    <n v="152"/>
    <n v="5"/>
    <n v="69.92"/>
    <x v="10"/>
    <x v="2"/>
  </r>
  <r>
    <n v="45257"/>
    <x v="593"/>
    <x v="23"/>
    <x v="1"/>
    <x v="8"/>
    <s v="Ultra Door Pull Handle"/>
    <n v="31.56"/>
    <n v="3"/>
    <n v="10.41"/>
    <x v="10"/>
    <x v="2"/>
  </r>
  <r>
    <n v="45257"/>
    <x v="221"/>
    <x v="16"/>
    <x v="2"/>
    <x v="6"/>
    <s v="Wi-Ex zBoost YX540 Cellular Phone Signal Booster"/>
    <n v="116.76"/>
    <n v="1"/>
    <n v="14.6"/>
    <x v="10"/>
    <x v="2"/>
  </r>
  <r>
    <n v="45257"/>
    <x v="221"/>
    <x v="16"/>
    <x v="1"/>
    <x v="13"/>
    <s v="KI Adjustable-Height Table"/>
    <n v="331.02"/>
    <n v="7"/>
    <n v="-114.35"/>
    <x v="10"/>
    <x v="2"/>
  </r>
  <r>
    <n v="45257"/>
    <x v="752"/>
    <x v="12"/>
    <x v="0"/>
    <x v="2"/>
    <s v="Eldon Simplefile Box Office"/>
    <n v="39.81"/>
    <n v="4"/>
    <n v="3.98"/>
    <x v="10"/>
    <x v="2"/>
  </r>
  <r>
    <n v="45257"/>
    <x v="92"/>
    <x v="23"/>
    <x v="0"/>
    <x v="0"/>
    <s v="Xerox 215"/>
    <n v="25.92"/>
    <n v="4"/>
    <n v="12.44"/>
    <x v="10"/>
    <x v="2"/>
  </r>
  <r>
    <n v="45257"/>
    <x v="92"/>
    <x v="23"/>
    <x v="0"/>
    <x v="4"/>
    <s v="Newell 324"/>
    <n v="34.65"/>
    <n v="3"/>
    <n v="9.6999999999999993"/>
    <x v="10"/>
    <x v="2"/>
  </r>
  <r>
    <n v="45257"/>
    <x v="92"/>
    <x v="23"/>
    <x v="0"/>
    <x v="0"/>
    <s v="Xerox 1945"/>
    <n v="204.95"/>
    <n v="5"/>
    <n v="100.43"/>
    <x v="10"/>
    <x v="2"/>
  </r>
  <r>
    <n v="45257"/>
    <x v="92"/>
    <x v="23"/>
    <x v="0"/>
    <x v="3"/>
    <s v="GBC Pre-Punched Binding Paper, Plastic, White, 8-1/2&quot; x 11&quot;"/>
    <n v="79.95"/>
    <n v="5"/>
    <n v="38.380000000000003"/>
    <x v="10"/>
    <x v="2"/>
  </r>
  <r>
    <n v="45258"/>
    <x v="779"/>
    <x v="37"/>
    <x v="0"/>
    <x v="3"/>
    <s v="Avery Poly Binder Pockets"/>
    <n v="7.16"/>
    <n v="2"/>
    <n v="3.44"/>
    <x v="10"/>
    <x v="2"/>
  </r>
  <r>
    <n v="45258"/>
    <x v="8"/>
    <x v="16"/>
    <x v="0"/>
    <x v="3"/>
    <s v="ACCOHIDE Binder by Acco"/>
    <n v="7.43"/>
    <n v="6"/>
    <n v="-5.7"/>
    <x v="10"/>
    <x v="2"/>
  </r>
  <r>
    <n v="45258"/>
    <x v="211"/>
    <x v="4"/>
    <x v="1"/>
    <x v="5"/>
    <s v="Global Push Button Manager's Chair, Indigo"/>
    <n v="182.67"/>
    <n v="3"/>
    <n v="52.97"/>
    <x v="10"/>
    <x v="2"/>
  </r>
  <r>
    <n v="45258"/>
    <x v="211"/>
    <x v="4"/>
    <x v="2"/>
    <x v="9"/>
    <s v="Kingston Digital DataTraveler 32GB USB 2.0"/>
    <n v="101.7"/>
    <n v="6"/>
    <n v="6.1"/>
    <x v="10"/>
    <x v="2"/>
  </r>
  <r>
    <n v="45258"/>
    <x v="211"/>
    <x v="4"/>
    <x v="0"/>
    <x v="2"/>
    <s v="Tennsco Single-Tier Lockers"/>
    <n v="1126.02"/>
    <n v="3"/>
    <n v="56.3"/>
    <x v="10"/>
    <x v="2"/>
  </r>
  <r>
    <n v="45258"/>
    <x v="211"/>
    <x v="4"/>
    <x v="0"/>
    <x v="2"/>
    <s v="24 Capacity Maxi Data Binder Racks, Pearl"/>
    <n v="1263.3"/>
    <n v="6"/>
    <n v="315.83"/>
    <x v="10"/>
    <x v="2"/>
  </r>
  <r>
    <n v="45258"/>
    <x v="171"/>
    <x v="2"/>
    <x v="2"/>
    <x v="6"/>
    <s v="Wireless Extenders zBoost YX545 SOHO Signal Booster"/>
    <n v="340.18"/>
    <n v="3"/>
    <n v="-73.709999999999994"/>
    <x v="10"/>
    <x v="2"/>
  </r>
  <r>
    <n v="45258"/>
    <x v="171"/>
    <x v="2"/>
    <x v="0"/>
    <x v="7"/>
    <s v="Translucent Push Pins by OIC"/>
    <n v="12.67"/>
    <n v="8"/>
    <n v="2.69"/>
    <x v="10"/>
    <x v="2"/>
  </r>
  <r>
    <n v="45258"/>
    <x v="171"/>
    <x v="2"/>
    <x v="0"/>
    <x v="3"/>
    <s v="GBC Plasticlear Binding Covers"/>
    <n v="6.89"/>
    <n v="2"/>
    <n v="-5.05"/>
    <x v="10"/>
    <x v="2"/>
  </r>
  <r>
    <n v="45258"/>
    <x v="171"/>
    <x v="2"/>
    <x v="0"/>
    <x v="2"/>
    <s v="Tennsco Commercial Shelving"/>
    <n v="32.54"/>
    <n v="2"/>
    <n v="-7.73"/>
    <x v="10"/>
    <x v="2"/>
  </r>
  <r>
    <n v="45258"/>
    <x v="171"/>
    <x v="2"/>
    <x v="1"/>
    <x v="5"/>
    <s v="Situations Contoured Folding Chairs, 4/Set"/>
    <n v="347.8"/>
    <n v="7"/>
    <n v="-24.84"/>
    <x v="10"/>
    <x v="2"/>
  </r>
  <r>
    <n v="45259"/>
    <x v="317"/>
    <x v="0"/>
    <x v="2"/>
    <x v="9"/>
    <s v="Memorex Micro Travel Drive 32 GB"/>
    <n v="58.42"/>
    <n v="2"/>
    <n v="16.79"/>
    <x v="10"/>
    <x v="2"/>
  </r>
  <r>
    <n v="45259"/>
    <x v="108"/>
    <x v="1"/>
    <x v="1"/>
    <x v="8"/>
    <s v="Tenex Chairmat w/ Average Lip, 45&quot; x 53&quot;"/>
    <n v="242.18"/>
    <n v="4"/>
    <n v="-302.72000000000003"/>
    <x v="10"/>
    <x v="2"/>
  </r>
  <r>
    <n v="45260"/>
    <x v="622"/>
    <x v="25"/>
    <x v="2"/>
    <x v="6"/>
    <s v="AT&amp;T 17929 Lendline Telephone"/>
    <n v="36.19"/>
    <n v="1"/>
    <n v="2.71"/>
    <x v="10"/>
    <x v="2"/>
  </r>
  <r>
    <n v="45260"/>
    <x v="206"/>
    <x v="14"/>
    <x v="0"/>
    <x v="0"/>
    <s v="REDIFORM Incoming/Outgoing Call Register, 11&quot; X 8 1/2&quot;, 100 Messages"/>
    <n v="33.36"/>
    <n v="4"/>
    <n v="16.68"/>
    <x v="10"/>
    <x v="2"/>
  </r>
  <r>
    <n v="45260"/>
    <x v="206"/>
    <x v="14"/>
    <x v="0"/>
    <x v="0"/>
    <s v="Adams Phone Message Book, 200 Message Capacity, 8 1/16Â” x 11Â”"/>
    <n v="13.76"/>
    <n v="2"/>
    <n v="6.33"/>
    <x v="10"/>
    <x v="2"/>
  </r>
  <r>
    <n v="45260"/>
    <x v="206"/>
    <x v="14"/>
    <x v="0"/>
    <x v="2"/>
    <s v="Sensible Storage WireTech Storage Systems"/>
    <n v="496.86"/>
    <n v="7"/>
    <n v="24.84"/>
    <x v="10"/>
    <x v="2"/>
  </r>
  <r>
    <n v="45260"/>
    <x v="206"/>
    <x v="14"/>
    <x v="1"/>
    <x v="5"/>
    <s v="High-Back Leather Manager's Chair"/>
    <n v="389.97"/>
    <n v="3"/>
    <n v="35.1"/>
    <x v="10"/>
    <x v="2"/>
  </r>
  <r>
    <n v="45261"/>
    <x v="333"/>
    <x v="28"/>
    <x v="0"/>
    <x v="0"/>
    <s v="Universal Premium White Copier/Laser Paper (20Lb. and 87 Bright)"/>
    <n v="23.92"/>
    <n v="4"/>
    <n v="11.72"/>
    <x v="11"/>
    <x v="2"/>
  </r>
  <r>
    <n v="45261"/>
    <x v="264"/>
    <x v="36"/>
    <x v="1"/>
    <x v="5"/>
    <s v="Harbour Creations Steel Folding Chair"/>
    <n v="172.5"/>
    <n v="2"/>
    <n v="51.75"/>
    <x v="11"/>
    <x v="2"/>
  </r>
  <r>
    <n v="45261"/>
    <x v="264"/>
    <x v="36"/>
    <x v="2"/>
    <x v="6"/>
    <s v="JBL Micro Wireless Portable Bluetooth Speaker"/>
    <n v="179.97"/>
    <n v="3"/>
    <n v="44.99"/>
    <x v="11"/>
    <x v="2"/>
  </r>
  <r>
    <n v="45261"/>
    <x v="247"/>
    <x v="18"/>
    <x v="1"/>
    <x v="8"/>
    <s v="DAX Cubicle Frames - 8x10"/>
    <n v="17.309999999999999"/>
    <n v="3"/>
    <n v="5.19"/>
    <x v="11"/>
    <x v="2"/>
  </r>
  <r>
    <n v="45261"/>
    <x v="156"/>
    <x v="15"/>
    <x v="0"/>
    <x v="4"/>
    <s v="Newell 343"/>
    <n v="4.7"/>
    <n v="2"/>
    <n v="0.41"/>
    <x v="11"/>
    <x v="2"/>
  </r>
  <r>
    <n v="45261"/>
    <x v="319"/>
    <x v="3"/>
    <x v="1"/>
    <x v="8"/>
    <s v="Westinghouse Clip-On Gooseneck Lamps"/>
    <n v="16.739999999999998"/>
    <n v="2"/>
    <n v="4.3499999999999996"/>
    <x v="11"/>
    <x v="2"/>
  </r>
  <r>
    <n v="45261"/>
    <x v="373"/>
    <x v="37"/>
    <x v="0"/>
    <x v="3"/>
    <s v="XtraLife ClearVue Slant-D Ring Binder, White, 3&quot;"/>
    <n v="88.08"/>
    <n v="6"/>
    <n v="40.520000000000003"/>
    <x v="11"/>
    <x v="2"/>
  </r>
  <r>
    <n v="45261"/>
    <x v="373"/>
    <x v="37"/>
    <x v="1"/>
    <x v="5"/>
    <s v="Hon Every-Day Series Multi-Task Chairs"/>
    <n v="751.92"/>
    <n v="4"/>
    <n v="150.38"/>
    <x v="11"/>
    <x v="2"/>
  </r>
  <r>
    <n v="45261"/>
    <x v="30"/>
    <x v="25"/>
    <x v="2"/>
    <x v="6"/>
    <s v="Jabra Supreme Plus Driver EditionÂ Headset"/>
    <n v="863.93"/>
    <n v="9"/>
    <n v="86.39"/>
    <x v="11"/>
    <x v="2"/>
  </r>
  <r>
    <n v="45261"/>
    <x v="522"/>
    <x v="0"/>
    <x v="1"/>
    <x v="5"/>
    <s v="Situations Contoured Folding Chairs, 4/Set"/>
    <n v="248.43"/>
    <n v="5"/>
    <n v="-17.75"/>
    <x v="11"/>
    <x v="2"/>
  </r>
  <r>
    <n v="45261"/>
    <x v="522"/>
    <x v="0"/>
    <x v="0"/>
    <x v="12"/>
    <s v="Acco 6 Outlet Guardian Premium Surge Suppressor"/>
    <n v="11.65"/>
    <n v="4"/>
    <n v="-30.87"/>
    <x v="11"/>
    <x v="2"/>
  </r>
  <r>
    <n v="45261"/>
    <x v="522"/>
    <x v="0"/>
    <x v="1"/>
    <x v="5"/>
    <s v="Global Push Button Manager's Chair, Indigo"/>
    <n v="85.25"/>
    <n v="2"/>
    <n v="-1.22"/>
    <x v="11"/>
    <x v="2"/>
  </r>
  <r>
    <n v="45261"/>
    <x v="67"/>
    <x v="32"/>
    <x v="2"/>
    <x v="6"/>
    <s v="Jensen SMPS-640 -Â speaker phone"/>
    <n v="137.94"/>
    <n v="3"/>
    <n v="35.86"/>
    <x v="11"/>
    <x v="2"/>
  </r>
  <r>
    <n v="45261"/>
    <x v="67"/>
    <x v="32"/>
    <x v="1"/>
    <x v="8"/>
    <s v="Executive Impressions 14&quot;"/>
    <n v="111.15"/>
    <n v="5"/>
    <n v="48.91"/>
    <x v="11"/>
    <x v="2"/>
  </r>
  <r>
    <n v="45261"/>
    <x v="67"/>
    <x v="32"/>
    <x v="0"/>
    <x v="12"/>
    <s v="Honeywell Enviracaire Portable HEPA Air Cleaner for 17' x 22' Room"/>
    <n v="901.95"/>
    <n v="3"/>
    <n v="297.64"/>
    <x v="11"/>
    <x v="2"/>
  </r>
  <r>
    <n v="45261"/>
    <x v="67"/>
    <x v="32"/>
    <x v="1"/>
    <x v="13"/>
    <s v="Chromcraft Round Conference Tables"/>
    <n v="366.01"/>
    <n v="3"/>
    <n v="-47.06"/>
    <x v="11"/>
    <x v="2"/>
  </r>
  <r>
    <n v="45261"/>
    <x v="104"/>
    <x v="6"/>
    <x v="0"/>
    <x v="12"/>
    <s v="Honeywell Enviracaire Portable HEPA Air Cleaner for 17' x 22' Room"/>
    <n v="2104.5500000000002"/>
    <n v="7"/>
    <n v="694.5"/>
    <x v="11"/>
    <x v="2"/>
  </r>
  <r>
    <n v="45261"/>
    <x v="104"/>
    <x v="6"/>
    <x v="0"/>
    <x v="14"/>
    <s v="Acme Softgrip Scissors"/>
    <n v="40.700000000000003"/>
    <n v="5"/>
    <n v="11.8"/>
    <x v="11"/>
    <x v="2"/>
  </r>
  <r>
    <n v="45261"/>
    <x v="162"/>
    <x v="3"/>
    <x v="1"/>
    <x v="8"/>
    <s v="Tenex Chairmats For Use With Carpeted Floors"/>
    <n v="31.96"/>
    <n v="2"/>
    <n v="1.6"/>
    <x v="11"/>
    <x v="2"/>
  </r>
  <r>
    <n v="45261"/>
    <x v="162"/>
    <x v="3"/>
    <x v="0"/>
    <x v="0"/>
    <s v="Xerox 1886"/>
    <n v="47.9"/>
    <n v="1"/>
    <n v="22.99"/>
    <x v="11"/>
    <x v="2"/>
  </r>
  <r>
    <n v="45261"/>
    <x v="162"/>
    <x v="3"/>
    <x v="0"/>
    <x v="2"/>
    <s v="Sauder Facets Collection Locker/File Cabinet, Sky Alder Finish"/>
    <n v="1112.94"/>
    <n v="3"/>
    <n v="222.59"/>
    <x v="11"/>
    <x v="2"/>
  </r>
  <r>
    <n v="45261"/>
    <x v="162"/>
    <x v="3"/>
    <x v="0"/>
    <x v="10"/>
    <s v="#10- 4 1/8&quot; x 9 1/2&quot; Security-Tint Envelopes"/>
    <n v="22.92"/>
    <n v="3"/>
    <n v="11.23"/>
    <x v="11"/>
    <x v="2"/>
  </r>
  <r>
    <n v="45261"/>
    <x v="470"/>
    <x v="3"/>
    <x v="0"/>
    <x v="4"/>
    <s v="Sanford Colorific Colored Pencils, 12/Box"/>
    <n v="23.04"/>
    <n v="8"/>
    <n v="6.91"/>
    <x v="11"/>
    <x v="2"/>
  </r>
  <r>
    <n v="45262"/>
    <x v="575"/>
    <x v="3"/>
    <x v="0"/>
    <x v="0"/>
    <s v="Xerox 192"/>
    <n v="25.92"/>
    <n v="4"/>
    <n v="12.44"/>
    <x v="11"/>
    <x v="2"/>
  </r>
  <r>
    <n v="45262"/>
    <x v="575"/>
    <x v="3"/>
    <x v="0"/>
    <x v="0"/>
    <s v="HP Office Recycled Paper (20Lb. and 87 Bright)"/>
    <n v="40.46"/>
    <n v="7"/>
    <n v="19.829999999999998"/>
    <x v="11"/>
    <x v="2"/>
  </r>
  <r>
    <n v="45262"/>
    <x v="575"/>
    <x v="3"/>
    <x v="0"/>
    <x v="2"/>
    <s v="X-Rack File for Hanging Folders"/>
    <n v="33.869999999999997"/>
    <n v="3"/>
    <n v="8.81"/>
    <x v="11"/>
    <x v="2"/>
  </r>
  <r>
    <n v="45262"/>
    <x v="435"/>
    <x v="3"/>
    <x v="0"/>
    <x v="3"/>
    <s v="GBC VeloBind Cover Sets"/>
    <n v="24.7"/>
    <n v="2"/>
    <n v="9.26"/>
    <x v="11"/>
    <x v="2"/>
  </r>
  <r>
    <n v="45262"/>
    <x v="435"/>
    <x v="3"/>
    <x v="0"/>
    <x v="12"/>
    <s v="Holmes Cool Mist Humidifier for the Whole House with 8-Gallon Output per Day, Extended Life Filter"/>
    <n v="59.7"/>
    <n v="3"/>
    <n v="26.87"/>
    <x v="11"/>
    <x v="2"/>
  </r>
  <r>
    <n v="45262"/>
    <x v="435"/>
    <x v="3"/>
    <x v="1"/>
    <x v="8"/>
    <s v="Eldon Regeneration Recycled Desk Accessories, Black"/>
    <n v="14.52"/>
    <n v="3"/>
    <n v="5.66"/>
    <x v="11"/>
    <x v="2"/>
  </r>
  <r>
    <n v="45262"/>
    <x v="435"/>
    <x v="3"/>
    <x v="0"/>
    <x v="3"/>
    <s v="Satellite Sectional Post Binders"/>
    <n v="104.18"/>
    <n v="3"/>
    <n v="33.86"/>
    <x v="11"/>
    <x v="2"/>
  </r>
  <r>
    <n v="45262"/>
    <x v="35"/>
    <x v="43"/>
    <x v="0"/>
    <x v="2"/>
    <s v="Deluxe Rollaway Locking File with Drawer"/>
    <n v="2079.4"/>
    <n v="5"/>
    <n v="582.23"/>
    <x v="11"/>
    <x v="2"/>
  </r>
  <r>
    <n v="45262"/>
    <x v="35"/>
    <x v="43"/>
    <x v="2"/>
    <x v="6"/>
    <s v="VTech DS6151"/>
    <n v="629.95000000000005"/>
    <n v="5"/>
    <n v="176.39"/>
    <x v="11"/>
    <x v="2"/>
  </r>
  <r>
    <n v="45262"/>
    <x v="35"/>
    <x v="43"/>
    <x v="1"/>
    <x v="8"/>
    <s v="Eldon 500 Class Desk Accessories"/>
    <n v="72.42"/>
    <n v="6"/>
    <n v="23.9"/>
    <x v="11"/>
    <x v="2"/>
  </r>
  <r>
    <n v="45262"/>
    <x v="509"/>
    <x v="20"/>
    <x v="0"/>
    <x v="3"/>
    <s v="Ibico EB-19 Dual Function Manual Binding System"/>
    <n v="415.18"/>
    <n v="3"/>
    <n v="134.93"/>
    <x v="11"/>
    <x v="2"/>
  </r>
  <r>
    <n v="45262"/>
    <x v="509"/>
    <x v="20"/>
    <x v="0"/>
    <x v="3"/>
    <s v="XtraLife ClearVue Slant-D Ring Binder, White, 3&quot;"/>
    <n v="35.229999999999997"/>
    <n v="3"/>
    <n v="11.45"/>
    <x v="11"/>
    <x v="2"/>
  </r>
  <r>
    <n v="45262"/>
    <x v="509"/>
    <x v="20"/>
    <x v="0"/>
    <x v="0"/>
    <s v="Green Bar Computer Printout Paper"/>
    <n v="54.96"/>
    <n v="1"/>
    <n v="26.93"/>
    <x v="11"/>
    <x v="2"/>
  </r>
  <r>
    <n v="45262"/>
    <x v="464"/>
    <x v="26"/>
    <x v="2"/>
    <x v="9"/>
    <s v="WD My Passport Ultra 1TB Portable External Hard Drive"/>
    <n v="165.6"/>
    <n v="3"/>
    <n v="-6.21"/>
    <x v="11"/>
    <x v="2"/>
  </r>
  <r>
    <n v="45262"/>
    <x v="203"/>
    <x v="30"/>
    <x v="0"/>
    <x v="3"/>
    <s v="GBC White Gloss Covers, Plain Front"/>
    <n v="115.84"/>
    <n v="8"/>
    <n v="54.44"/>
    <x v="11"/>
    <x v="2"/>
  </r>
  <r>
    <n v="45262"/>
    <x v="168"/>
    <x v="0"/>
    <x v="1"/>
    <x v="11"/>
    <s v="Sauder Camden County Collection Library"/>
    <n v="781.86"/>
    <n v="10"/>
    <n v="-137.97999999999999"/>
    <x v="11"/>
    <x v="2"/>
  </r>
  <r>
    <n v="45262"/>
    <x v="168"/>
    <x v="0"/>
    <x v="0"/>
    <x v="0"/>
    <s v="Xerox 1962"/>
    <n v="30.82"/>
    <n v="9"/>
    <n v="9.6300000000000008"/>
    <x v="11"/>
    <x v="2"/>
  </r>
  <r>
    <n v="45263"/>
    <x v="709"/>
    <x v="20"/>
    <x v="0"/>
    <x v="0"/>
    <s v="Xerox 1964"/>
    <n v="182.72"/>
    <n v="8"/>
    <n v="84.05"/>
    <x v="11"/>
    <x v="2"/>
  </r>
  <r>
    <n v="45263"/>
    <x v="709"/>
    <x v="20"/>
    <x v="1"/>
    <x v="13"/>
    <s v="Bevis Traditional Conference Table Top, Plinth Base"/>
    <n v="400.03"/>
    <n v="2"/>
    <n v="-153.35"/>
    <x v="11"/>
    <x v="2"/>
  </r>
  <r>
    <n v="45263"/>
    <x v="709"/>
    <x v="20"/>
    <x v="0"/>
    <x v="2"/>
    <s v="Personal Folder Holder, Ebony"/>
    <n v="33.630000000000003"/>
    <n v="3"/>
    <n v="10.09"/>
    <x v="11"/>
    <x v="2"/>
  </r>
  <r>
    <n v="45263"/>
    <x v="709"/>
    <x v="20"/>
    <x v="1"/>
    <x v="5"/>
    <s v="Global Leather Highback Executive Chair with Pneumatic Height Adjustment, Black"/>
    <n v="542.65"/>
    <n v="3"/>
    <n v="102.5"/>
    <x v="11"/>
    <x v="2"/>
  </r>
  <r>
    <n v="45263"/>
    <x v="709"/>
    <x v="20"/>
    <x v="0"/>
    <x v="1"/>
    <s v="Avery 520"/>
    <n v="6.3"/>
    <n v="2"/>
    <n v="3.02"/>
    <x v="11"/>
    <x v="2"/>
  </r>
  <r>
    <n v="45263"/>
    <x v="740"/>
    <x v="2"/>
    <x v="0"/>
    <x v="12"/>
    <s v="Honeywell Enviracaire Portable HEPA Air Cleaner for up to 10 x 16 Room"/>
    <n v="394.82"/>
    <n v="4"/>
    <n v="93.77"/>
    <x v="11"/>
    <x v="2"/>
  </r>
  <r>
    <n v="45263"/>
    <x v="740"/>
    <x v="2"/>
    <x v="0"/>
    <x v="3"/>
    <s v="GBC Clear Cover, 8-1/2 x 11, unpunched, 25 covers per pack"/>
    <n v="18.190000000000001"/>
    <n v="4"/>
    <n v="-14.55"/>
    <x v="11"/>
    <x v="2"/>
  </r>
  <r>
    <n v="45263"/>
    <x v="685"/>
    <x v="3"/>
    <x v="2"/>
    <x v="9"/>
    <s v="LogitechÂ Z-906 Speaker sys - home theater - 5.1-CH"/>
    <n v="1649.95"/>
    <n v="5"/>
    <n v="659.98"/>
    <x v="11"/>
    <x v="2"/>
  </r>
  <r>
    <n v="45263"/>
    <x v="685"/>
    <x v="3"/>
    <x v="1"/>
    <x v="8"/>
    <s v="3M Polarizing Light Filter Sleeves"/>
    <n v="111.9"/>
    <n v="6"/>
    <n v="51.47"/>
    <x v="11"/>
    <x v="2"/>
  </r>
  <r>
    <n v="45263"/>
    <x v="13"/>
    <x v="18"/>
    <x v="1"/>
    <x v="13"/>
    <s v="Hon 5100 Series Wood Tables"/>
    <n v="581.96"/>
    <n v="2"/>
    <n v="104.75"/>
    <x v="11"/>
    <x v="2"/>
  </r>
  <r>
    <n v="45263"/>
    <x v="13"/>
    <x v="18"/>
    <x v="1"/>
    <x v="5"/>
    <s v="Global Stack Chair with Arms, Black"/>
    <n v="29.98"/>
    <n v="1"/>
    <n v="8.09"/>
    <x v="11"/>
    <x v="2"/>
  </r>
  <r>
    <n v="45263"/>
    <x v="95"/>
    <x v="3"/>
    <x v="0"/>
    <x v="2"/>
    <s v="Fellowes Staxonsteel Drawer Files"/>
    <n v="772.68"/>
    <n v="4"/>
    <n v="108.18"/>
    <x v="11"/>
    <x v="2"/>
  </r>
  <r>
    <n v="45263"/>
    <x v="310"/>
    <x v="3"/>
    <x v="1"/>
    <x v="13"/>
    <s v="Hon 4060 Series Tables"/>
    <n v="268.7"/>
    <n v="3"/>
    <n v="6.72"/>
    <x v="11"/>
    <x v="2"/>
  </r>
  <r>
    <n v="45263"/>
    <x v="310"/>
    <x v="3"/>
    <x v="0"/>
    <x v="4"/>
    <s v="Rogers Handheld Barrel Pencil Sharpener"/>
    <n v="21.92"/>
    <n v="8"/>
    <n v="5.92"/>
    <x v="11"/>
    <x v="2"/>
  </r>
  <r>
    <n v="45263"/>
    <x v="310"/>
    <x v="3"/>
    <x v="0"/>
    <x v="2"/>
    <s v="Acco Perma 4000 Stacking Storage Drawers"/>
    <n v="48.72"/>
    <n v="3"/>
    <n v="7.31"/>
    <x v="11"/>
    <x v="2"/>
  </r>
  <r>
    <n v="45263"/>
    <x v="310"/>
    <x v="3"/>
    <x v="1"/>
    <x v="11"/>
    <s v="O'Sullivan Living Dimensions 2-Shelf Bookcases"/>
    <n v="205.67"/>
    <n v="2"/>
    <n v="-12.1"/>
    <x v="11"/>
    <x v="2"/>
  </r>
  <r>
    <n v="45264"/>
    <x v="383"/>
    <x v="20"/>
    <x v="1"/>
    <x v="8"/>
    <s v="Eldon Delta Triangular Chair Mat, 52&quot; x 58&quot;, Clear"/>
    <n v="113.79"/>
    <n v="3"/>
    <n v="20.48"/>
    <x v="11"/>
    <x v="2"/>
  </r>
  <r>
    <n v="45264"/>
    <x v="383"/>
    <x v="20"/>
    <x v="2"/>
    <x v="9"/>
    <s v="Enermax Aurora Lite Keyboard"/>
    <n v="78.150000000000006"/>
    <n v="1"/>
    <n v="34.39"/>
    <x v="11"/>
    <x v="2"/>
  </r>
  <r>
    <n v="45264"/>
    <x v="383"/>
    <x v="20"/>
    <x v="0"/>
    <x v="3"/>
    <s v="Peel &amp; Stick Add-On Corner Pockets"/>
    <n v="1.73"/>
    <n v="1"/>
    <n v="0.6"/>
    <x v="11"/>
    <x v="2"/>
  </r>
  <r>
    <n v="45264"/>
    <x v="383"/>
    <x v="20"/>
    <x v="0"/>
    <x v="0"/>
    <s v="Easy-staple paper"/>
    <n v="40.56"/>
    <n v="4"/>
    <n v="19.87"/>
    <x v="11"/>
    <x v="2"/>
  </r>
  <r>
    <n v="45264"/>
    <x v="383"/>
    <x v="20"/>
    <x v="0"/>
    <x v="2"/>
    <s v="Carina Media Storage Towers in Natural &amp; Black"/>
    <n v="182.94"/>
    <n v="3"/>
    <n v="3.66"/>
    <x v="11"/>
    <x v="2"/>
  </r>
  <r>
    <n v="45264"/>
    <x v="383"/>
    <x v="20"/>
    <x v="0"/>
    <x v="2"/>
    <s v="Fellowes Econo/Stor Drawers"/>
    <n v="193.86"/>
    <n v="2"/>
    <n v="11.63"/>
    <x v="11"/>
    <x v="2"/>
  </r>
  <r>
    <n v="45264"/>
    <x v="227"/>
    <x v="20"/>
    <x v="0"/>
    <x v="2"/>
    <s v="Belkin OmniView SE Rackmount Kit"/>
    <n v="212.88"/>
    <n v="6"/>
    <n v="0"/>
    <x v="11"/>
    <x v="2"/>
  </r>
  <r>
    <n v="45264"/>
    <x v="272"/>
    <x v="20"/>
    <x v="0"/>
    <x v="3"/>
    <s v="GBC Instant Report Kit"/>
    <n v="15.53"/>
    <n v="3"/>
    <n v="5.82"/>
    <x v="11"/>
    <x v="2"/>
  </r>
  <r>
    <n v="45264"/>
    <x v="388"/>
    <x v="3"/>
    <x v="0"/>
    <x v="0"/>
    <s v="Xerox 1915"/>
    <n v="104.85"/>
    <n v="1"/>
    <n v="50.33"/>
    <x v="11"/>
    <x v="2"/>
  </r>
  <r>
    <n v="45265"/>
    <x v="576"/>
    <x v="22"/>
    <x v="0"/>
    <x v="3"/>
    <s v="Fellowes PB200 Plastic Comb Binding Machine"/>
    <n v="407.98"/>
    <n v="3"/>
    <n v="132.59"/>
    <x v="11"/>
    <x v="2"/>
  </r>
  <r>
    <n v="45265"/>
    <x v="780"/>
    <x v="21"/>
    <x v="2"/>
    <x v="6"/>
    <s v="Plantronics CordlessÂ Phone HeadsetÂ with In-line Volume - M214C"/>
    <n v="384.45"/>
    <n v="11"/>
    <n v="103.8"/>
    <x v="11"/>
    <x v="2"/>
  </r>
  <r>
    <n v="45265"/>
    <x v="780"/>
    <x v="21"/>
    <x v="2"/>
    <x v="6"/>
    <s v="Anker Astro 15000mAh USB Portable Charger"/>
    <n v="149.97"/>
    <n v="3"/>
    <n v="6"/>
    <x v="11"/>
    <x v="2"/>
  </r>
  <r>
    <n v="45265"/>
    <x v="780"/>
    <x v="21"/>
    <x v="1"/>
    <x v="5"/>
    <s v="Hon Deluxe Fabric Upholstered Stacking Chairs, Rounded Back"/>
    <n v="1951.84"/>
    <n v="8"/>
    <n v="585.54999999999995"/>
    <x v="11"/>
    <x v="2"/>
  </r>
  <r>
    <n v="45265"/>
    <x v="780"/>
    <x v="21"/>
    <x v="0"/>
    <x v="3"/>
    <s v="GBC Prestige Therm-A-Bind Covers"/>
    <n v="171.55"/>
    <n v="5"/>
    <n v="80.63"/>
    <x v="11"/>
    <x v="2"/>
  </r>
  <r>
    <n v="45265"/>
    <x v="229"/>
    <x v="5"/>
    <x v="1"/>
    <x v="8"/>
    <s v="Howard Miller 16&quot; Diameter Gallery Wall Clock"/>
    <n v="191.82"/>
    <n v="3"/>
    <n v="74.81"/>
    <x v="11"/>
    <x v="2"/>
  </r>
  <r>
    <n v="45265"/>
    <x v="229"/>
    <x v="20"/>
    <x v="0"/>
    <x v="2"/>
    <s v="Dual Level, Single-Width Filing Carts"/>
    <n v="465.18"/>
    <n v="3"/>
    <n v="120.95"/>
    <x v="11"/>
    <x v="2"/>
  </r>
  <r>
    <n v="45265"/>
    <x v="166"/>
    <x v="32"/>
    <x v="1"/>
    <x v="11"/>
    <s v="O'Sullivan 5-Shelf Heavy-Duty Bookcases"/>
    <n v="81.94"/>
    <n v="1"/>
    <n v="20.49"/>
    <x v="11"/>
    <x v="2"/>
  </r>
  <r>
    <n v="45265"/>
    <x v="529"/>
    <x v="44"/>
    <x v="0"/>
    <x v="4"/>
    <s v="BIC Brite Liner Grip Highlighters, Assorted, 5/Pack"/>
    <n v="33.92"/>
    <n v="8"/>
    <n v="13.23"/>
    <x v="11"/>
    <x v="2"/>
  </r>
  <r>
    <n v="45265"/>
    <x v="633"/>
    <x v="5"/>
    <x v="2"/>
    <x v="6"/>
    <s v="Samsung Galaxy S III - 16GB - pebble blue (T-Mobile)"/>
    <n v="699.98"/>
    <n v="2"/>
    <n v="195.99"/>
    <x v="11"/>
    <x v="2"/>
  </r>
  <r>
    <n v="45265"/>
    <x v="633"/>
    <x v="5"/>
    <x v="0"/>
    <x v="2"/>
    <s v="Fellowes Bankers Box Staxonsteel Drawer File/Stacking System"/>
    <n v="584.82000000000005"/>
    <n v="9"/>
    <n v="70.180000000000007"/>
    <x v="11"/>
    <x v="2"/>
  </r>
  <r>
    <n v="45265"/>
    <x v="211"/>
    <x v="1"/>
    <x v="0"/>
    <x v="1"/>
    <s v="Avery 483"/>
    <n v="11.95"/>
    <n v="3"/>
    <n v="3.88"/>
    <x v="11"/>
    <x v="2"/>
  </r>
  <r>
    <n v="45265"/>
    <x v="109"/>
    <x v="1"/>
    <x v="0"/>
    <x v="4"/>
    <s v="Newell 311"/>
    <n v="3.54"/>
    <n v="2"/>
    <n v="0.31"/>
    <x v="11"/>
    <x v="2"/>
  </r>
  <r>
    <n v="45265"/>
    <x v="736"/>
    <x v="7"/>
    <x v="1"/>
    <x v="8"/>
    <s v="Electrix 20W Halogen Replacement Bulb for Zoom-In Desk Lamp"/>
    <n v="13.4"/>
    <n v="1"/>
    <n v="6.43"/>
    <x v="11"/>
    <x v="2"/>
  </r>
  <r>
    <n v="45265"/>
    <x v="736"/>
    <x v="7"/>
    <x v="0"/>
    <x v="0"/>
    <s v="Easy-staple paper"/>
    <n v="4.9800000000000004"/>
    <n v="1"/>
    <n v="2.34"/>
    <x v="11"/>
    <x v="2"/>
  </r>
  <r>
    <n v="45265"/>
    <x v="736"/>
    <x v="7"/>
    <x v="0"/>
    <x v="10"/>
    <s v="#10 White Business Envelopes,4 1/8 x 9 1/2"/>
    <n v="109.69"/>
    <n v="7"/>
    <n v="51.55"/>
    <x v="11"/>
    <x v="2"/>
  </r>
  <r>
    <n v="45266"/>
    <x v="480"/>
    <x v="3"/>
    <x v="0"/>
    <x v="0"/>
    <s v="Xerox 216"/>
    <n v="19.440000000000001"/>
    <n v="3"/>
    <n v="9.33"/>
    <x v="11"/>
    <x v="2"/>
  </r>
  <r>
    <n v="45266"/>
    <x v="217"/>
    <x v="22"/>
    <x v="2"/>
    <x v="6"/>
    <s v="Plantronics Calisto P620-M USB Wireless Speakerphone System"/>
    <n v="156.79"/>
    <n v="1"/>
    <n v="13.72"/>
    <x v="11"/>
    <x v="2"/>
  </r>
  <r>
    <n v="45266"/>
    <x v="217"/>
    <x v="22"/>
    <x v="2"/>
    <x v="6"/>
    <s v="Google Nexus 5"/>
    <n v="431.98"/>
    <n v="3"/>
    <n v="27"/>
    <x v="11"/>
    <x v="2"/>
  </r>
  <r>
    <n v="45266"/>
    <x v="217"/>
    <x v="22"/>
    <x v="0"/>
    <x v="10"/>
    <s v="Jet-Pak Recycled Peel 'N' Seal Padded Mailers"/>
    <n v="35.89"/>
    <n v="1"/>
    <n v="16.149999999999999"/>
    <x v="11"/>
    <x v="2"/>
  </r>
  <r>
    <n v="45266"/>
    <x v="217"/>
    <x v="22"/>
    <x v="0"/>
    <x v="3"/>
    <s v="Ibico Plastic and Wire Spiral Binding Combs"/>
    <n v="47.21"/>
    <n v="7"/>
    <n v="15.34"/>
    <x v="11"/>
    <x v="2"/>
  </r>
  <r>
    <n v="45266"/>
    <x v="217"/>
    <x v="22"/>
    <x v="0"/>
    <x v="0"/>
    <s v="Xerox 1880"/>
    <n v="248.08"/>
    <n v="7"/>
    <n v="116.6"/>
    <x v="11"/>
    <x v="2"/>
  </r>
  <r>
    <n v="45266"/>
    <x v="217"/>
    <x v="22"/>
    <x v="0"/>
    <x v="0"/>
    <s v="Snap-A-Way Black Print Carbonless Ruled Speed Letter, Triplicate"/>
    <n v="189.7"/>
    <n v="5"/>
    <n v="89.16"/>
    <x v="11"/>
    <x v="2"/>
  </r>
  <r>
    <n v="45266"/>
    <x v="217"/>
    <x v="22"/>
    <x v="0"/>
    <x v="3"/>
    <s v="GBC Standard Therm-A-Bind Covers"/>
    <n v="59.81"/>
    <n v="3"/>
    <n v="19.440000000000001"/>
    <x v="11"/>
    <x v="2"/>
  </r>
  <r>
    <n v="45266"/>
    <x v="679"/>
    <x v="20"/>
    <x v="0"/>
    <x v="3"/>
    <s v="Ibico EB-19 Dual Function Manual Binding System"/>
    <n v="968.74"/>
    <n v="7"/>
    <n v="314.83999999999997"/>
    <x v="11"/>
    <x v="2"/>
  </r>
  <r>
    <n v="45266"/>
    <x v="679"/>
    <x v="20"/>
    <x v="0"/>
    <x v="3"/>
    <s v="Trimflex Flexible Post Binders"/>
    <n v="222.35"/>
    <n v="13"/>
    <n v="77.819999999999993"/>
    <x v="11"/>
    <x v="2"/>
  </r>
  <r>
    <n v="45266"/>
    <x v="679"/>
    <x v="20"/>
    <x v="2"/>
    <x v="16"/>
    <s v="Brother DCP1000 Digital 3 in 1 Multifunction Machine"/>
    <n v="479.98"/>
    <n v="2"/>
    <n v="90"/>
    <x v="11"/>
    <x v="2"/>
  </r>
  <r>
    <n v="45266"/>
    <x v="64"/>
    <x v="3"/>
    <x v="2"/>
    <x v="6"/>
    <s v="Avaya 5410 Digital phone"/>
    <n v="271.95999999999998"/>
    <n v="5"/>
    <n v="27.2"/>
    <x v="11"/>
    <x v="2"/>
  </r>
  <r>
    <n v="45266"/>
    <x v="64"/>
    <x v="3"/>
    <x v="0"/>
    <x v="4"/>
    <s v="Blackstonian Pencils"/>
    <n v="18.690000000000001"/>
    <n v="7"/>
    <n v="5.23"/>
    <x v="11"/>
    <x v="2"/>
  </r>
  <r>
    <n v="45266"/>
    <x v="64"/>
    <x v="3"/>
    <x v="0"/>
    <x v="0"/>
    <s v="Xerox 1977"/>
    <n v="13.36"/>
    <n v="2"/>
    <n v="6.41"/>
    <x v="11"/>
    <x v="2"/>
  </r>
  <r>
    <n v="45266"/>
    <x v="64"/>
    <x v="3"/>
    <x v="2"/>
    <x v="6"/>
    <s v="Cisco SPA301"/>
    <n v="249.58"/>
    <n v="2"/>
    <n v="31.2"/>
    <x v="11"/>
    <x v="2"/>
  </r>
  <r>
    <n v="45266"/>
    <x v="64"/>
    <x v="3"/>
    <x v="0"/>
    <x v="7"/>
    <s v="Alliance Big Bands Rubber Bands, 12/Pack"/>
    <n v="13.86"/>
    <n v="7"/>
    <n v="0"/>
    <x v="11"/>
    <x v="2"/>
  </r>
  <r>
    <n v="45266"/>
    <x v="64"/>
    <x v="3"/>
    <x v="0"/>
    <x v="3"/>
    <s v="Avery Durable Slant Ring Binders With Label Holder"/>
    <n v="13.38"/>
    <n v="4"/>
    <n v="4.68"/>
    <x v="11"/>
    <x v="2"/>
  </r>
  <r>
    <n v="45266"/>
    <x v="64"/>
    <x v="3"/>
    <x v="0"/>
    <x v="3"/>
    <s v="Ibico Recycled Linen-Style Covers"/>
    <n v="437.47"/>
    <n v="14"/>
    <n v="153.12"/>
    <x v="11"/>
    <x v="2"/>
  </r>
  <r>
    <n v="45268"/>
    <x v="702"/>
    <x v="0"/>
    <x v="2"/>
    <x v="6"/>
    <s v="GE 30524EE4"/>
    <n v="1097.54"/>
    <n v="7"/>
    <n v="123.47"/>
    <x v="11"/>
    <x v="2"/>
  </r>
  <r>
    <n v="45268"/>
    <x v="702"/>
    <x v="0"/>
    <x v="1"/>
    <x v="8"/>
    <s v="Electrix Architect's Clamp-On Swing Arm Lamp, Black"/>
    <n v="190.92"/>
    <n v="5"/>
    <n v="-147.96"/>
    <x v="11"/>
    <x v="2"/>
  </r>
  <r>
    <n v="45268"/>
    <x v="87"/>
    <x v="28"/>
    <x v="2"/>
    <x v="6"/>
    <s v="Motorola HK250 Universal Bluetooth Headset"/>
    <n v="114.95"/>
    <n v="5"/>
    <n v="2.2999999999999998"/>
    <x v="11"/>
    <x v="2"/>
  </r>
  <r>
    <n v="45268"/>
    <x v="425"/>
    <x v="10"/>
    <x v="0"/>
    <x v="3"/>
    <s v="Universal Recycled Hanging Pressboard Report Binders, Letter Size"/>
    <n v="12.96"/>
    <n v="7"/>
    <n v="-9.5"/>
    <x v="11"/>
    <x v="2"/>
  </r>
  <r>
    <n v="45268"/>
    <x v="386"/>
    <x v="3"/>
    <x v="0"/>
    <x v="4"/>
    <s v="Newell 341"/>
    <n v="8.56"/>
    <n v="2"/>
    <n v="2.48"/>
    <x v="11"/>
    <x v="2"/>
  </r>
  <r>
    <n v="45268"/>
    <x v="386"/>
    <x v="3"/>
    <x v="0"/>
    <x v="0"/>
    <s v="Xerox 204"/>
    <n v="45.36"/>
    <n v="7"/>
    <n v="21.77"/>
    <x v="11"/>
    <x v="2"/>
  </r>
  <r>
    <n v="45268"/>
    <x v="386"/>
    <x v="3"/>
    <x v="1"/>
    <x v="13"/>
    <s v="Hon 94000 Series Round Tables"/>
    <n v="1421.66"/>
    <n v="6"/>
    <n v="-195.48"/>
    <x v="11"/>
    <x v="2"/>
  </r>
  <r>
    <n v="45268"/>
    <x v="440"/>
    <x v="3"/>
    <x v="0"/>
    <x v="2"/>
    <s v="SimpliFile Personal File, Black Granite, 15w x 6-15/16d x 11-1/4h"/>
    <n v="34.049999999999997"/>
    <n v="3"/>
    <n v="9.5299999999999994"/>
    <x v="11"/>
    <x v="2"/>
  </r>
  <r>
    <n v="45268"/>
    <x v="440"/>
    <x v="3"/>
    <x v="0"/>
    <x v="2"/>
    <s v="Fellowes High-Stak Drawer Files"/>
    <n v="352.38"/>
    <n v="2"/>
    <n v="81.05"/>
    <x v="11"/>
    <x v="2"/>
  </r>
  <r>
    <n v="45268"/>
    <x v="352"/>
    <x v="25"/>
    <x v="2"/>
    <x v="6"/>
    <s v="Cisco SPA301"/>
    <n v="249.58"/>
    <n v="2"/>
    <n v="31.2"/>
    <x v="11"/>
    <x v="2"/>
  </r>
  <r>
    <n v="45268"/>
    <x v="352"/>
    <x v="25"/>
    <x v="2"/>
    <x v="9"/>
    <s v="Maxell 4.7GB DVD-R"/>
    <n v="68.11"/>
    <n v="3"/>
    <n v="17.88"/>
    <x v="11"/>
    <x v="2"/>
  </r>
  <r>
    <n v="45268"/>
    <x v="352"/>
    <x v="25"/>
    <x v="2"/>
    <x v="9"/>
    <s v="ImationÂ 30456 USBÂ Flash DriveÂ 8GB"/>
    <n v="16.559999999999999"/>
    <n v="3"/>
    <n v="-2.48"/>
    <x v="11"/>
    <x v="2"/>
  </r>
  <r>
    <n v="45268"/>
    <x v="640"/>
    <x v="10"/>
    <x v="0"/>
    <x v="0"/>
    <s v="Ampad Gold Fibre Wirebound Steno Books, 6&quot; x 9&quot;, Gregg Ruled"/>
    <n v="10.58"/>
    <n v="3"/>
    <n v="3.44"/>
    <x v="11"/>
    <x v="2"/>
  </r>
  <r>
    <n v="45268"/>
    <x v="316"/>
    <x v="21"/>
    <x v="1"/>
    <x v="11"/>
    <s v="Bush Westfield Collection Bookcases, Dark Cherry Finish"/>
    <n v="405.86"/>
    <n v="7"/>
    <n v="32.47"/>
    <x v="11"/>
    <x v="2"/>
  </r>
  <r>
    <n v="45268"/>
    <x v="316"/>
    <x v="21"/>
    <x v="1"/>
    <x v="5"/>
    <s v="Hon GuestStacker Chair"/>
    <n v="680.01"/>
    <n v="3"/>
    <n v="176.8"/>
    <x v="11"/>
    <x v="2"/>
  </r>
  <r>
    <n v="45269"/>
    <x v="127"/>
    <x v="40"/>
    <x v="0"/>
    <x v="4"/>
    <s v="Newell 318"/>
    <n v="19.46"/>
    <n v="7"/>
    <n v="5.0599999999999996"/>
    <x v="11"/>
    <x v="2"/>
  </r>
  <r>
    <n v="45269"/>
    <x v="127"/>
    <x v="40"/>
    <x v="0"/>
    <x v="12"/>
    <s v="Acco Six-Outlet Power Strip, 4' Cord Length"/>
    <n v="60.34"/>
    <n v="7"/>
    <n v="15.69"/>
    <x v="11"/>
    <x v="2"/>
  </r>
  <r>
    <n v="45269"/>
    <x v="667"/>
    <x v="32"/>
    <x v="0"/>
    <x v="1"/>
    <s v="Avery 517"/>
    <n v="3.69"/>
    <n v="1"/>
    <n v="1.73"/>
    <x v="11"/>
    <x v="2"/>
  </r>
  <r>
    <n v="45269"/>
    <x v="667"/>
    <x v="32"/>
    <x v="0"/>
    <x v="1"/>
    <s v="Avery 477"/>
    <n v="122.12"/>
    <n v="4"/>
    <n v="56.18"/>
    <x v="11"/>
    <x v="2"/>
  </r>
  <r>
    <n v="45269"/>
    <x v="169"/>
    <x v="0"/>
    <x v="0"/>
    <x v="0"/>
    <s v="Things To Do Today Pad"/>
    <n v="9.39"/>
    <n v="2"/>
    <n v="3.29"/>
    <x v="11"/>
    <x v="2"/>
  </r>
  <r>
    <n v="45269"/>
    <x v="169"/>
    <x v="0"/>
    <x v="0"/>
    <x v="4"/>
    <s v="Hunt BOSTON Vista Battery-Operated Pencil Sharpener, Black"/>
    <n v="9.33"/>
    <n v="1"/>
    <n v="0.82"/>
    <x v="11"/>
    <x v="2"/>
  </r>
  <r>
    <n v="45269"/>
    <x v="105"/>
    <x v="15"/>
    <x v="1"/>
    <x v="13"/>
    <s v="Hon 61000 Series Interactive Training Tables"/>
    <n v="79.97"/>
    <n v="3"/>
    <n v="-29.32"/>
    <x v="11"/>
    <x v="2"/>
  </r>
  <r>
    <n v="45269"/>
    <x v="105"/>
    <x v="15"/>
    <x v="0"/>
    <x v="3"/>
    <s v="Acco Pressboard Covers with Storage Hooks, 14 7/8&quot; x 11&quot;, Light Blue"/>
    <n v="2.95"/>
    <n v="2"/>
    <n v="-2.06"/>
    <x v="11"/>
    <x v="2"/>
  </r>
  <r>
    <n v="45269"/>
    <x v="564"/>
    <x v="14"/>
    <x v="2"/>
    <x v="6"/>
    <s v="LF Elite 3D Dazzle Designer Hard Case Cover, Lf Stylus Pen and Wiper For Apple Iphone 5c Mini Lite"/>
    <n v="10.9"/>
    <n v="1"/>
    <n v="3.05"/>
    <x v="11"/>
    <x v="2"/>
  </r>
  <r>
    <n v="45269"/>
    <x v="564"/>
    <x v="14"/>
    <x v="2"/>
    <x v="9"/>
    <s v="Logitech Trackman Marble Mouse"/>
    <n v="59.98"/>
    <n v="2"/>
    <n v="25.19"/>
    <x v="11"/>
    <x v="2"/>
  </r>
  <r>
    <n v="45269"/>
    <x v="564"/>
    <x v="14"/>
    <x v="0"/>
    <x v="12"/>
    <s v="Holmes Replacement Filter for HEPA Air Cleaner, Very Large Room, HEPA Filter"/>
    <n v="61.93"/>
    <n v="1"/>
    <n v="23.4"/>
    <x v="11"/>
    <x v="2"/>
  </r>
  <r>
    <n v="45269"/>
    <x v="185"/>
    <x v="15"/>
    <x v="2"/>
    <x v="6"/>
    <s v="ARKON Windshield Dashboard Air Vent Car Mount Holder"/>
    <n v="40.68"/>
    <n v="3"/>
    <n v="-9.15"/>
    <x v="11"/>
    <x v="2"/>
  </r>
  <r>
    <n v="45269"/>
    <x v="274"/>
    <x v="1"/>
    <x v="0"/>
    <x v="14"/>
    <s v="Acme Office Executive Series Stainless Steel Trimmers"/>
    <n v="20.57"/>
    <n v="3"/>
    <n v="1.54"/>
    <x v="11"/>
    <x v="2"/>
  </r>
  <r>
    <n v="45269"/>
    <x v="274"/>
    <x v="1"/>
    <x v="0"/>
    <x v="12"/>
    <s v="Belkin 6 Outlet Metallic Surge Strip"/>
    <n v="4.3600000000000003"/>
    <n v="2"/>
    <n v="-11.76"/>
    <x v="11"/>
    <x v="2"/>
  </r>
  <r>
    <n v="45269"/>
    <x v="274"/>
    <x v="1"/>
    <x v="2"/>
    <x v="9"/>
    <s v="Kingston Digital DataTraveler 8GB USB 2.0"/>
    <n v="19.04"/>
    <n v="4"/>
    <n v="-1.43"/>
    <x v="11"/>
    <x v="2"/>
  </r>
  <r>
    <n v="45269"/>
    <x v="153"/>
    <x v="3"/>
    <x v="0"/>
    <x v="3"/>
    <s v="Wilson Jones Elliptical Ring 3 1/2&quot; Capacity Binders, 800 sheets"/>
    <n v="273.92"/>
    <n v="8"/>
    <n v="99.3"/>
    <x v="11"/>
    <x v="2"/>
  </r>
  <r>
    <n v="45269"/>
    <x v="181"/>
    <x v="6"/>
    <x v="1"/>
    <x v="13"/>
    <s v="Iceberg OfficeWorks 42&quot; Round Tables"/>
    <n v="1056.8599999999999"/>
    <n v="7"/>
    <n v="158.53"/>
    <x v="11"/>
    <x v="2"/>
  </r>
  <r>
    <n v="45270"/>
    <x v="564"/>
    <x v="3"/>
    <x v="1"/>
    <x v="5"/>
    <s v="Global Leather Highback Executive Chair with Pneumatic Height Adjustment, Black"/>
    <n v="321.57"/>
    <n v="2"/>
    <n v="28.14"/>
    <x v="11"/>
    <x v="2"/>
  </r>
  <r>
    <n v="45270"/>
    <x v="16"/>
    <x v="20"/>
    <x v="0"/>
    <x v="2"/>
    <s v="Fellowes Personal Hanging Folder Files, Navy"/>
    <n v="80.58"/>
    <n v="6"/>
    <n v="22.56"/>
    <x v="11"/>
    <x v="2"/>
  </r>
  <r>
    <n v="45270"/>
    <x v="16"/>
    <x v="20"/>
    <x v="0"/>
    <x v="10"/>
    <s v="Tyvek Side-Opening Peel &amp; Seel Expanding Envelopes"/>
    <n v="361.92"/>
    <n v="4"/>
    <n v="162.86000000000001"/>
    <x v="11"/>
    <x v="2"/>
  </r>
  <r>
    <n v="45270"/>
    <x v="358"/>
    <x v="22"/>
    <x v="0"/>
    <x v="3"/>
    <s v="GBC DocuBind P50 Personal Binding Machine"/>
    <n v="153.55000000000001"/>
    <n v="3"/>
    <n v="51.82"/>
    <x v="11"/>
    <x v="2"/>
  </r>
  <r>
    <n v="45270"/>
    <x v="358"/>
    <x v="22"/>
    <x v="0"/>
    <x v="12"/>
    <s v="Holmes HEPA Air Purifier"/>
    <n v="65.34"/>
    <n v="3"/>
    <n v="22.87"/>
    <x v="11"/>
    <x v="2"/>
  </r>
  <r>
    <n v="45270"/>
    <x v="358"/>
    <x v="22"/>
    <x v="0"/>
    <x v="0"/>
    <s v="Xerox 1988"/>
    <n v="123.92"/>
    <n v="4"/>
    <n v="55.76"/>
    <x v="11"/>
    <x v="2"/>
  </r>
  <r>
    <n v="45270"/>
    <x v="358"/>
    <x v="22"/>
    <x v="0"/>
    <x v="12"/>
    <s v="Harmony HEPA Quiet Air Purifiers"/>
    <n v="35.1"/>
    <n v="3"/>
    <n v="12.29"/>
    <x v="11"/>
    <x v="2"/>
  </r>
  <r>
    <n v="45270"/>
    <x v="358"/>
    <x v="22"/>
    <x v="2"/>
    <x v="9"/>
    <s v="Kingston Digital DataTraveler 16GB USB 2.0"/>
    <n v="44.75"/>
    <n v="5"/>
    <n v="8.5"/>
    <x v="11"/>
    <x v="2"/>
  </r>
  <r>
    <n v="45270"/>
    <x v="294"/>
    <x v="18"/>
    <x v="1"/>
    <x v="5"/>
    <s v="Global Commerce Series High-Back Swivel/Tilt Chairs"/>
    <n v="1424.9"/>
    <n v="5"/>
    <n v="356.23"/>
    <x v="11"/>
    <x v="2"/>
  </r>
  <r>
    <n v="45270"/>
    <x v="694"/>
    <x v="3"/>
    <x v="0"/>
    <x v="0"/>
    <s v="Wirebound Message Books, Four 2 3/4 x 5 White Forms per Page"/>
    <n v="80.28"/>
    <n v="12"/>
    <n v="36.93"/>
    <x v="11"/>
    <x v="2"/>
  </r>
  <r>
    <n v="45270"/>
    <x v="752"/>
    <x v="20"/>
    <x v="0"/>
    <x v="0"/>
    <s v="Wirebound Message Books, Four 2 3/4&quot; x 5&quot; Forms per Page, 600 Sets per Book"/>
    <n v="18.54"/>
    <n v="2"/>
    <n v="8.7100000000000009"/>
    <x v="11"/>
    <x v="2"/>
  </r>
  <r>
    <n v="45270"/>
    <x v="752"/>
    <x v="20"/>
    <x v="0"/>
    <x v="3"/>
    <s v="Fellowes PB200 Plastic Comb Binding Machine"/>
    <n v="679.96"/>
    <n v="5"/>
    <n v="220.99"/>
    <x v="11"/>
    <x v="2"/>
  </r>
  <r>
    <n v="45270"/>
    <x v="620"/>
    <x v="20"/>
    <x v="0"/>
    <x v="0"/>
    <s v="Adams Phone Message Book, Professional, 400 Message Capacity, 5 3/6Â” x 11Â”"/>
    <n v="62.82"/>
    <n v="9"/>
    <n v="29.53"/>
    <x v="11"/>
    <x v="2"/>
  </r>
  <r>
    <n v="45270"/>
    <x v="421"/>
    <x v="20"/>
    <x v="0"/>
    <x v="0"/>
    <s v="Xerox 221"/>
    <n v="6.48"/>
    <n v="1"/>
    <n v="3.11"/>
    <x v="11"/>
    <x v="2"/>
  </r>
  <r>
    <n v="45271"/>
    <x v="362"/>
    <x v="20"/>
    <x v="0"/>
    <x v="7"/>
    <s v="Advantus Push Pins"/>
    <n v="15.26"/>
    <n v="7"/>
    <n v="6.26"/>
    <x v="11"/>
    <x v="2"/>
  </r>
  <r>
    <n v="45271"/>
    <x v="362"/>
    <x v="20"/>
    <x v="2"/>
    <x v="6"/>
    <s v="AT&amp;T CL83451 4-Handset Telephone"/>
    <n v="1029.95"/>
    <n v="5"/>
    <n v="298.69"/>
    <x v="11"/>
    <x v="2"/>
  </r>
  <r>
    <n v="45271"/>
    <x v="667"/>
    <x v="26"/>
    <x v="0"/>
    <x v="2"/>
    <s v="Tennsco Regal Shelving Units"/>
    <n v="243.38"/>
    <n v="3"/>
    <n v="-51.72"/>
    <x v="11"/>
    <x v="2"/>
  </r>
  <r>
    <n v="45271"/>
    <x v="667"/>
    <x v="26"/>
    <x v="2"/>
    <x v="9"/>
    <s v="ImationÂ 32GB Pocket Pro USB 3.0Â Flash DriveÂ - 32 GB - Black - 1 P ..."/>
    <n v="119.8"/>
    <n v="5"/>
    <n v="29.95"/>
    <x v="11"/>
    <x v="2"/>
  </r>
  <r>
    <n v="45271"/>
    <x v="667"/>
    <x v="26"/>
    <x v="2"/>
    <x v="6"/>
    <s v="Jabra SPEAK 410"/>
    <n v="300.77"/>
    <n v="4"/>
    <n v="30.08"/>
    <x v="11"/>
    <x v="2"/>
  </r>
  <r>
    <n v="45271"/>
    <x v="278"/>
    <x v="22"/>
    <x v="1"/>
    <x v="8"/>
    <s v="3M Hangers With Command Adhesive"/>
    <n v="14.8"/>
    <n v="4"/>
    <n v="6.07"/>
    <x v="11"/>
    <x v="2"/>
  </r>
  <r>
    <n v="45271"/>
    <x v="278"/>
    <x v="22"/>
    <x v="2"/>
    <x v="6"/>
    <s v="AT&amp;T TR1909W"/>
    <n v="302.38"/>
    <n v="3"/>
    <n v="22.68"/>
    <x v="11"/>
    <x v="2"/>
  </r>
  <r>
    <n v="45271"/>
    <x v="278"/>
    <x v="22"/>
    <x v="2"/>
    <x v="9"/>
    <s v="First Data FD10 PIN Pad"/>
    <n v="316"/>
    <n v="4"/>
    <n v="31.6"/>
    <x v="11"/>
    <x v="2"/>
  </r>
  <r>
    <n v="45271"/>
    <x v="336"/>
    <x v="16"/>
    <x v="0"/>
    <x v="2"/>
    <s v="Steel Personal Filing/Posting Tote"/>
    <n v="85.22"/>
    <n v="3"/>
    <n v="7.46"/>
    <x v="11"/>
    <x v="2"/>
  </r>
  <r>
    <n v="45271"/>
    <x v="273"/>
    <x v="15"/>
    <x v="0"/>
    <x v="4"/>
    <s v="Prang Drawing Pencil Set"/>
    <n v="6.67"/>
    <n v="3"/>
    <n v="1.67"/>
    <x v="11"/>
    <x v="2"/>
  </r>
  <r>
    <n v="45271"/>
    <x v="270"/>
    <x v="10"/>
    <x v="0"/>
    <x v="2"/>
    <s v="Acco Perma 4000 Stacking Storage Drawers"/>
    <n v="64.959999999999994"/>
    <n v="5"/>
    <n v="-4.0599999999999996"/>
    <x v="11"/>
    <x v="2"/>
  </r>
  <r>
    <n v="45271"/>
    <x v="270"/>
    <x v="10"/>
    <x v="0"/>
    <x v="14"/>
    <s v="Elite 5&quot; Scissors"/>
    <n v="13.52"/>
    <n v="2"/>
    <n v="1.69"/>
    <x v="11"/>
    <x v="2"/>
  </r>
  <r>
    <n v="45271"/>
    <x v="270"/>
    <x v="10"/>
    <x v="1"/>
    <x v="5"/>
    <s v="Office Star - Contemporary Task Swivel chair with Loop Arms, Charcoal"/>
    <n v="458.43"/>
    <n v="5"/>
    <n v="-137.53"/>
    <x v="11"/>
    <x v="2"/>
  </r>
  <r>
    <n v="45271"/>
    <x v="270"/>
    <x v="10"/>
    <x v="0"/>
    <x v="12"/>
    <s v="Belkin 325VA UPS Surge Protector, 6'"/>
    <n v="387.14"/>
    <n v="4"/>
    <n v="24.2"/>
    <x v="11"/>
    <x v="2"/>
  </r>
  <r>
    <n v="45271"/>
    <x v="270"/>
    <x v="10"/>
    <x v="1"/>
    <x v="13"/>
    <s v="Lesro Round Back Collection Coffee Table, End Table"/>
    <n v="328.59"/>
    <n v="3"/>
    <n v="-147.87"/>
    <x v="11"/>
    <x v="2"/>
  </r>
  <r>
    <n v="45271"/>
    <x v="35"/>
    <x v="11"/>
    <x v="1"/>
    <x v="5"/>
    <s v="Global Fabric Manager's Chair, Dark Gray"/>
    <n v="403.92"/>
    <n v="5"/>
    <n v="25.25"/>
    <x v="11"/>
    <x v="2"/>
  </r>
  <r>
    <n v="45271"/>
    <x v="494"/>
    <x v="3"/>
    <x v="0"/>
    <x v="3"/>
    <s v="Ibico Laser Imprintable Binding System Covers"/>
    <n v="209.6"/>
    <n v="5"/>
    <n v="68.12"/>
    <x v="11"/>
    <x v="2"/>
  </r>
  <r>
    <n v="45271"/>
    <x v="494"/>
    <x v="3"/>
    <x v="0"/>
    <x v="4"/>
    <s v="Boston 16765 Mini Stand Up Battery Pencil Sharpener"/>
    <n v="23.32"/>
    <n v="2"/>
    <n v="6.06"/>
    <x v="11"/>
    <x v="2"/>
  </r>
  <r>
    <n v="45271"/>
    <x v="494"/>
    <x v="3"/>
    <x v="0"/>
    <x v="0"/>
    <s v="IBM Multi-Purpose Copy Paper, 8 1/2 x 11&quot;, Case"/>
    <n v="30.98"/>
    <n v="1"/>
    <n v="13.94"/>
    <x v="11"/>
    <x v="2"/>
  </r>
  <r>
    <n v="45271"/>
    <x v="494"/>
    <x v="3"/>
    <x v="2"/>
    <x v="9"/>
    <s v="Microsoft Natural Ergonomic Keyboard 4000"/>
    <n v="119.96"/>
    <n v="4"/>
    <n v="25.19"/>
    <x v="11"/>
    <x v="2"/>
  </r>
  <r>
    <n v="45271"/>
    <x v="494"/>
    <x v="3"/>
    <x v="1"/>
    <x v="5"/>
    <s v="Global Wood Trimmed Manager's Task Chair, Khaki"/>
    <n v="363.92"/>
    <n v="5"/>
    <n v="-31.84"/>
    <x v="11"/>
    <x v="2"/>
  </r>
  <r>
    <n v="45271"/>
    <x v="494"/>
    <x v="3"/>
    <x v="0"/>
    <x v="3"/>
    <s v="Recycled Easel Ring Binders"/>
    <n v="35.81"/>
    <n v="3"/>
    <n v="11.19"/>
    <x v="11"/>
    <x v="2"/>
  </r>
  <r>
    <n v="45271"/>
    <x v="494"/>
    <x v="3"/>
    <x v="0"/>
    <x v="3"/>
    <s v="GBC Recycled VeloBinder Covers"/>
    <n v="122.69"/>
    <n v="9"/>
    <n v="39.869999999999997"/>
    <x v="11"/>
    <x v="2"/>
  </r>
  <r>
    <n v="45271"/>
    <x v="494"/>
    <x v="3"/>
    <x v="1"/>
    <x v="13"/>
    <s v="Hon Non-Folding Utility Tables"/>
    <n v="892.14"/>
    <n v="7"/>
    <n v="111.52"/>
    <x v="11"/>
    <x v="2"/>
  </r>
  <r>
    <n v="45271"/>
    <x v="494"/>
    <x v="3"/>
    <x v="0"/>
    <x v="2"/>
    <s v="Rogers Profile Extra Capacity Storage Tub"/>
    <n v="50.22"/>
    <n v="3"/>
    <n v="2.0099999999999998"/>
    <x v="11"/>
    <x v="2"/>
  </r>
  <r>
    <n v="45271"/>
    <x v="494"/>
    <x v="3"/>
    <x v="0"/>
    <x v="12"/>
    <s v="Fellowes 8 Outlet Superior Workstation Surge Protector"/>
    <n v="83.42"/>
    <n v="2"/>
    <n v="24.19"/>
    <x v="11"/>
    <x v="2"/>
  </r>
  <r>
    <n v="45271"/>
    <x v="494"/>
    <x v="3"/>
    <x v="0"/>
    <x v="3"/>
    <s v="Black Avery Memo-Size 3-Ring Binder, 5 1/2&quot; x 8 1/2&quot;"/>
    <n v="5.87"/>
    <n v="2"/>
    <n v="2.13"/>
    <x v="11"/>
    <x v="2"/>
  </r>
  <r>
    <n v="45271"/>
    <x v="571"/>
    <x v="10"/>
    <x v="0"/>
    <x v="12"/>
    <s v="Belkin F5C206VTEL 6 Outlet Surge"/>
    <n v="73.540000000000006"/>
    <n v="4"/>
    <n v="9.19"/>
    <x v="11"/>
    <x v="2"/>
  </r>
  <r>
    <n v="45272"/>
    <x v="140"/>
    <x v="10"/>
    <x v="0"/>
    <x v="3"/>
    <s v="Wilson Jones Century Plastic Molded Ring Binders"/>
    <n v="18.690000000000001"/>
    <n v="3"/>
    <n v="-14.33"/>
    <x v="11"/>
    <x v="2"/>
  </r>
  <r>
    <n v="45272"/>
    <x v="140"/>
    <x v="10"/>
    <x v="2"/>
    <x v="9"/>
    <s v="Logitech G602 Wireless Gaming Mouse"/>
    <n v="383.95"/>
    <n v="6"/>
    <n v="76.790000000000006"/>
    <x v="11"/>
    <x v="2"/>
  </r>
  <r>
    <n v="45272"/>
    <x v="342"/>
    <x v="14"/>
    <x v="2"/>
    <x v="6"/>
    <s v="Jabra SPEAK 410"/>
    <n v="657.93"/>
    <n v="7"/>
    <n v="184.22"/>
    <x v="11"/>
    <x v="2"/>
  </r>
  <r>
    <n v="45272"/>
    <x v="342"/>
    <x v="14"/>
    <x v="1"/>
    <x v="8"/>
    <s v="Westinghouse Clip-On Gooseneck Lamps"/>
    <n v="33.479999999999997"/>
    <n v="4"/>
    <n v="8.6999999999999993"/>
    <x v="11"/>
    <x v="2"/>
  </r>
  <r>
    <n v="45272"/>
    <x v="342"/>
    <x v="14"/>
    <x v="0"/>
    <x v="4"/>
    <s v="Newell 333"/>
    <n v="13.9"/>
    <n v="5"/>
    <n v="3.61"/>
    <x v="11"/>
    <x v="2"/>
  </r>
  <r>
    <n v="45272"/>
    <x v="342"/>
    <x v="14"/>
    <x v="0"/>
    <x v="2"/>
    <s v="Fellowes Desktop Hanging File Manager"/>
    <n v="26.86"/>
    <n v="2"/>
    <n v="6.72"/>
    <x v="11"/>
    <x v="2"/>
  </r>
  <r>
    <n v="45272"/>
    <x v="574"/>
    <x v="4"/>
    <x v="2"/>
    <x v="9"/>
    <s v="Case Logic 2.4GHz Wireless Keyboard"/>
    <n v="249.95"/>
    <n v="5"/>
    <n v="20"/>
    <x v="11"/>
    <x v="2"/>
  </r>
  <r>
    <n v="45272"/>
    <x v="574"/>
    <x v="4"/>
    <x v="0"/>
    <x v="0"/>
    <s v="Xerox 1907"/>
    <n v="49.12"/>
    <n v="4"/>
    <n v="23.09"/>
    <x v="11"/>
    <x v="2"/>
  </r>
  <r>
    <n v="45272"/>
    <x v="503"/>
    <x v="3"/>
    <x v="1"/>
    <x v="8"/>
    <s v="Howard Miller 14-1/2&quot; Diameter Chrome Round Wall Clock"/>
    <n v="383.64"/>
    <n v="6"/>
    <n v="122.76"/>
    <x v="11"/>
    <x v="2"/>
  </r>
  <r>
    <n v="45272"/>
    <x v="503"/>
    <x v="3"/>
    <x v="0"/>
    <x v="12"/>
    <s v="Belkin F9H710-06 7 Outlet SurgeMaster Surge Protector"/>
    <n v="56.52"/>
    <n v="3"/>
    <n v="15.83"/>
    <x v="11"/>
    <x v="2"/>
  </r>
  <r>
    <n v="45272"/>
    <x v="270"/>
    <x v="20"/>
    <x v="1"/>
    <x v="8"/>
    <s v="Eldon 500 Class Desk Accessories"/>
    <n v="60.35"/>
    <n v="5"/>
    <n v="19.920000000000002"/>
    <x v="11"/>
    <x v="2"/>
  </r>
  <r>
    <n v="45272"/>
    <x v="270"/>
    <x v="20"/>
    <x v="0"/>
    <x v="14"/>
    <s v="Fiskars Home &amp; Office Scissors"/>
    <n v="35.520000000000003"/>
    <n v="4"/>
    <n v="9.9499999999999993"/>
    <x v="11"/>
    <x v="2"/>
  </r>
  <r>
    <n v="45272"/>
    <x v="270"/>
    <x v="20"/>
    <x v="0"/>
    <x v="4"/>
    <s v="Sanford Pocket Accent Highlighters"/>
    <n v="11.2"/>
    <n v="7"/>
    <n v="4.82"/>
    <x v="11"/>
    <x v="2"/>
  </r>
  <r>
    <n v="45273"/>
    <x v="484"/>
    <x v="39"/>
    <x v="2"/>
    <x v="9"/>
    <s v="Memorex Mini Travel Drive 16 GB USB 2.0 Flash Drive"/>
    <n v="63.88"/>
    <n v="4"/>
    <n v="24.91"/>
    <x v="11"/>
    <x v="2"/>
  </r>
  <r>
    <n v="45273"/>
    <x v="274"/>
    <x v="3"/>
    <x v="0"/>
    <x v="3"/>
    <s v="Acco Pressboard Covers with Storage Hooks, 14 7/8&quot; x 11&quot;, Dark Blue"/>
    <n v="6.1"/>
    <n v="2"/>
    <n v="2.21"/>
    <x v="11"/>
    <x v="2"/>
  </r>
  <r>
    <n v="45273"/>
    <x v="274"/>
    <x v="3"/>
    <x v="1"/>
    <x v="13"/>
    <s v="Bretford CR4500 Series Slim Rectangular Table"/>
    <n v="1114.27"/>
    <n v="4"/>
    <n v="41.79"/>
    <x v="11"/>
    <x v="2"/>
  </r>
  <r>
    <n v="45273"/>
    <x v="29"/>
    <x v="3"/>
    <x v="0"/>
    <x v="4"/>
    <s v="Crayola Colored Pencils"/>
    <n v="9.84"/>
    <n v="3"/>
    <n v="3.25"/>
    <x v="11"/>
    <x v="2"/>
  </r>
  <r>
    <n v="45274"/>
    <x v="283"/>
    <x v="29"/>
    <x v="1"/>
    <x v="8"/>
    <s v="Executive Impressions 14&quot;"/>
    <n v="133.38"/>
    <n v="6"/>
    <n v="58.69"/>
    <x v="11"/>
    <x v="2"/>
  </r>
  <r>
    <n v="45274"/>
    <x v="500"/>
    <x v="20"/>
    <x v="0"/>
    <x v="0"/>
    <s v="Strathmore Photo Frame Cards"/>
    <n v="14.62"/>
    <n v="2"/>
    <n v="6.73"/>
    <x v="11"/>
    <x v="2"/>
  </r>
  <r>
    <n v="45274"/>
    <x v="500"/>
    <x v="20"/>
    <x v="0"/>
    <x v="1"/>
    <s v="Avery 474"/>
    <n v="5.76"/>
    <n v="2"/>
    <n v="2.82"/>
    <x v="11"/>
    <x v="2"/>
  </r>
  <r>
    <n v="45274"/>
    <x v="500"/>
    <x v="20"/>
    <x v="0"/>
    <x v="7"/>
    <s v="OIC Colored Binder Clips, Assorted Sizes"/>
    <n v="21.48"/>
    <n v="6"/>
    <n v="10.53"/>
    <x v="11"/>
    <x v="2"/>
  </r>
  <r>
    <n v="45274"/>
    <x v="500"/>
    <x v="20"/>
    <x v="1"/>
    <x v="8"/>
    <s v="GE 48&quot; Fluorescent Tube, Cool White Energy Saver, 34 Watts, 30/Box"/>
    <n v="396.92"/>
    <n v="4"/>
    <n v="198.46"/>
    <x v="11"/>
    <x v="2"/>
  </r>
  <r>
    <n v="45274"/>
    <x v="500"/>
    <x v="20"/>
    <x v="0"/>
    <x v="2"/>
    <s v="Advantus Rolling Storage Box"/>
    <n v="17.149999999999999"/>
    <n v="1"/>
    <n v="4.63"/>
    <x v="11"/>
    <x v="2"/>
  </r>
  <r>
    <n v="45274"/>
    <x v="500"/>
    <x v="20"/>
    <x v="0"/>
    <x v="3"/>
    <s v="Acco Recycled 2&quot; Capacity Laser Printer Hanging Data Binders"/>
    <n v="23.12"/>
    <n v="2"/>
    <n v="7.8"/>
    <x v="11"/>
    <x v="2"/>
  </r>
  <r>
    <n v="45274"/>
    <x v="171"/>
    <x v="3"/>
    <x v="1"/>
    <x v="5"/>
    <s v="Global Task Chair, Black"/>
    <n v="81.42"/>
    <n v="2"/>
    <n v="-9.16"/>
    <x v="11"/>
    <x v="2"/>
  </r>
  <r>
    <n v="45274"/>
    <x v="171"/>
    <x v="3"/>
    <x v="0"/>
    <x v="2"/>
    <s v="Tenex Personal Project File with Scoop Front Design, Black"/>
    <n v="134.80000000000001"/>
    <n v="10"/>
    <n v="35.049999999999997"/>
    <x v="11"/>
    <x v="2"/>
  </r>
  <r>
    <n v="45275"/>
    <x v="634"/>
    <x v="14"/>
    <x v="1"/>
    <x v="13"/>
    <s v="Chromcraft Bull-Nose Wood Oval Conference Tables &amp; Bases"/>
    <n v="1652.94"/>
    <n v="3"/>
    <n v="231.41"/>
    <x v="11"/>
    <x v="2"/>
  </r>
  <r>
    <n v="45275"/>
    <x v="634"/>
    <x v="14"/>
    <x v="0"/>
    <x v="2"/>
    <s v="Recycled Data-Pak for Archival Bound Computer Printouts, 12-1/2 x 12-1/2 x 16"/>
    <n v="296.37"/>
    <n v="3"/>
    <n v="80.02"/>
    <x v="11"/>
    <x v="2"/>
  </r>
  <r>
    <n v="45275"/>
    <x v="157"/>
    <x v="3"/>
    <x v="1"/>
    <x v="8"/>
    <s v="Eldon Expressions Wood Desk Accessories, Oak"/>
    <n v="14.76"/>
    <n v="2"/>
    <n v="4.28"/>
    <x v="11"/>
    <x v="2"/>
  </r>
  <r>
    <n v="45275"/>
    <x v="109"/>
    <x v="11"/>
    <x v="1"/>
    <x v="13"/>
    <s v="Bretford Rectangular Conference Table Tops"/>
    <n v="564.20000000000005"/>
    <n v="3"/>
    <n v="-304.67"/>
    <x v="11"/>
    <x v="2"/>
  </r>
  <r>
    <n v="45275"/>
    <x v="109"/>
    <x v="11"/>
    <x v="0"/>
    <x v="12"/>
    <s v="Belkin 5 Outlet SurgeMaster Power Centers"/>
    <n v="87.17"/>
    <n v="2"/>
    <n v="8.7200000000000006"/>
    <x v="11"/>
    <x v="2"/>
  </r>
  <r>
    <n v="45275"/>
    <x v="489"/>
    <x v="10"/>
    <x v="0"/>
    <x v="3"/>
    <s v="Avery Triangle Shaped Sheet Lifters, Black, 2/Pack"/>
    <n v="2.21"/>
    <n v="3"/>
    <n v="-1.48"/>
    <x v="11"/>
    <x v="2"/>
  </r>
  <r>
    <n v="45275"/>
    <x v="529"/>
    <x v="13"/>
    <x v="0"/>
    <x v="0"/>
    <s v="Xerox 1958"/>
    <n v="19.440000000000001"/>
    <n v="3"/>
    <n v="9.33"/>
    <x v="11"/>
    <x v="2"/>
  </r>
  <r>
    <n v="45276"/>
    <x v="583"/>
    <x v="1"/>
    <x v="0"/>
    <x v="3"/>
    <s v="Cardinal Hold-It CD Pocket"/>
    <n v="4.79"/>
    <n v="3"/>
    <n v="-7.9"/>
    <x v="11"/>
    <x v="2"/>
  </r>
  <r>
    <n v="45276"/>
    <x v="435"/>
    <x v="20"/>
    <x v="0"/>
    <x v="7"/>
    <s v="Stockwell Gold Paper Clips"/>
    <n v="3.68"/>
    <n v="2"/>
    <n v="1.8"/>
    <x v="11"/>
    <x v="2"/>
  </r>
  <r>
    <n v="45276"/>
    <x v="500"/>
    <x v="3"/>
    <x v="1"/>
    <x v="5"/>
    <s v="Office Star - Contemporary Swivel Chair with Padded Adjustable Arms and Flex Back"/>
    <n v="563.91999999999996"/>
    <n v="5"/>
    <n v="7.05"/>
    <x v="11"/>
    <x v="2"/>
  </r>
  <r>
    <n v="45276"/>
    <x v="394"/>
    <x v="25"/>
    <x v="0"/>
    <x v="12"/>
    <s v="Acco 6 Outlet Guardian Premium Surge Suppressor"/>
    <n v="34.94"/>
    <n v="3"/>
    <n v="3.06"/>
    <x v="11"/>
    <x v="2"/>
  </r>
  <r>
    <n v="45276"/>
    <x v="451"/>
    <x v="3"/>
    <x v="2"/>
    <x v="9"/>
    <s v="ImationÂ USB 2.0 SwivelÂ Flash DriveÂ USBÂ flash driveÂ - 4 GB - Pink"/>
    <n v="21.21"/>
    <n v="7"/>
    <n v="4.45"/>
    <x v="11"/>
    <x v="2"/>
  </r>
  <r>
    <n v="45277"/>
    <x v="773"/>
    <x v="3"/>
    <x v="1"/>
    <x v="13"/>
    <s v="Bretford Â“Just In TimeÂ” Height-Adjustable Multi-Task Work Tables"/>
    <n v="2003.52"/>
    <n v="6"/>
    <n v="-325.57"/>
    <x v="11"/>
    <x v="2"/>
  </r>
  <r>
    <n v="45277"/>
    <x v="528"/>
    <x v="22"/>
    <x v="0"/>
    <x v="2"/>
    <s v="Personal Filing Tote with Lid, Black/Gray"/>
    <n v="46.53"/>
    <n v="3"/>
    <n v="13.03"/>
    <x v="11"/>
    <x v="2"/>
  </r>
  <r>
    <n v="45277"/>
    <x v="512"/>
    <x v="0"/>
    <x v="0"/>
    <x v="0"/>
    <s v="Xerox 214"/>
    <n v="51.84"/>
    <n v="10"/>
    <n v="18.14"/>
    <x v="11"/>
    <x v="2"/>
  </r>
  <r>
    <n v="45277"/>
    <x v="512"/>
    <x v="0"/>
    <x v="2"/>
    <x v="9"/>
    <s v="WD My Passport Ultra 1TB Portable External Hard Drive"/>
    <n v="165.6"/>
    <n v="3"/>
    <n v="-6.21"/>
    <x v="11"/>
    <x v="2"/>
  </r>
  <r>
    <n v="45277"/>
    <x v="270"/>
    <x v="31"/>
    <x v="0"/>
    <x v="3"/>
    <s v="Ibico Plastic and Wire Spiral Binding Combs"/>
    <n v="13.49"/>
    <n v="2"/>
    <n v="4.38"/>
    <x v="11"/>
    <x v="2"/>
  </r>
  <r>
    <n v="45277"/>
    <x v="270"/>
    <x v="31"/>
    <x v="0"/>
    <x v="3"/>
    <s v="GBC Laser Imprintable Binding System Covers, Desert Sand"/>
    <n v="11.42"/>
    <n v="1"/>
    <n v="3.85"/>
    <x v="11"/>
    <x v="2"/>
  </r>
  <r>
    <n v="45277"/>
    <x v="579"/>
    <x v="14"/>
    <x v="0"/>
    <x v="3"/>
    <s v="GBC Ibimaster 500 Manual ProClick Binding System"/>
    <n v="9892.74"/>
    <n v="13"/>
    <n v="4946.37"/>
    <x v="11"/>
    <x v="2"/>
  </r>
  <r>
    <n v="45278"/>
    <x v="611"/>
    <x v="16"/>
    <x v="0"/>
    <x v="3"/>
    <s v="GBC VeloBinder Electric Binding Machine"/>
    <n v="254.06"/>
    <n v="7"/>
    <n v="-169.37"/>
    <x v="11"/>
    <x v="2"/>
  </r>
  <r>
    <n v="45278"/>
    <x v="611"/>
    <x v="16"/>
    <x v="0"/>
    <x v="12"/>
    <s v="Acco 7-Outlet Masterpiece Power Center, Wihtout Fax/Phone Line Protection"/>
    <n v="194.53"/>
    <n v="2"/>
    <n v="24.32"/>
    <x v="11"/>
    <x v="2"/>
  </r>
  <r>
    <n v="45278"/>
    <x v="611"/>
    <x v="16"/>
    <x v="0"/>
    <x v="14"/>
    <s v="Premier Automatic Letter Opener"/>
    <n v="961.48"/>
    <n v="5"/>
    <n v="-204.31"/>
    <x v="11"/>
    <x v="2"/>
  </r>
  <r>
    <n v="45278"/>
    <x v="514"/>
    <x v="28"/>
    <x v="1"/>
    <x v="8"/>
    <s v="Eldon 200 Class Desk Accessories"/>
    <n v="18.84"/>
    <n v="3"/>
    <n v="6.03"/>
    <x v="11"/>
    <x v="2"/>
  </r>
  <r>
    <n v="45278"/>
    <x v="418"/>
    <x v="3"/>
    <x v="0"/>
    <x v="0"/>
    <s v="Eureka Recycled Copy Paper 8 1/2&quot; x 11&quot;, Ream"/>
    <n v="38.880000000000003"/>
    <n v="6"/>
    <n v="18.66"/>
    <x v="11"/>
    <x v="2"/>
  </r>
  <r>
    <n v="45278"/>
    <x v="418"/>
    <x v="3"/>
    <x v="1"/>
    <x v="8"/>
    <s v="Seth Thomas 12&quot; Clock w/ Goldtone Case"/>
    <n v="183.84"/>
    <n v="8"/>
    <n v="62.51"/>
    <x v="11"/>
    <x v="2"/>
  </r>
  <r>
    <n v="45278"/>
    <x v="418"/>
    <x v="3"/>
    <x v="0"/>
    <x v="14"/>
    <s v="Premier Electric Letter Opener"/>
    <n v="579.29999999999995"/>
    <n v="5"/>
    <n v="28.97"/>
    <x v="11"/>
    <x v="2"/>
  </r>
  <r>
    <n v="45278"/>
    <x v="488"/>
    <x v="20"/>
    <x v="0"/>
    <x v="2"/>
    <s v="Tennsco Double-Tier Lockers"/>
    <n v="900.08"/>
    <n v="4"/>
    <n v="117.01"/>
    <x v="11"/>
    <x v="2"/>
  </r>
  <r>
    <n v="45278"/>
    <x v="271"/>
    <x v="23"/>
    <x v="0"/>
    <x v="3"/>
    <s v="GBC DocuBind TL300 Electric Binding System"/>
    <n v="1793.98"/>
    <n v="2"/>
    <n v="843.17"/>
    <x v="11"/>
    <x v="2"/>
  </r>
  <r>
    <n v="45278"/>
    <x v="617"/>
    <x v="3"/>
    <x v="2"/>
    <x v="9"/>
    <s v="SanDisk Cruzer 64 GB USB Flash Drive"/>
    <n v="72.64"/>
    <n v="2"/>
    <n v="21.79"/>
    <x v="11"/>
    <x v="2"/>
  </r>
  <r>
    <n v="45278"/>
    <x v="617"/>
    <x v="3"/>
    <x v="2"/>
    <x v="9"/>
    <s v="LogitechÂ P710e Mobile Speakerphone"/>
    <n v="772.47"/>
    <n v="3"/>
    <n v="146.77000000000001"/>
    <x v="11"/>
    <x v="2"/>
  </r>
  <r>
    <n v="45278"/>
    <x v="617"/>
    <x v="3"/>
    <x v="1"/>
    <x v="8"/>
    <s v="Eldon Expressions Wood and Plastic Desk Accessories, Oak"/>
    <n v="39.92"/>
    <n v="4"/>
    <n v="11.18"/>
    <x v="11"/>
    <x v="2"/>
  </r>
  <r>
    <n v="45278"/>
    <x v="303"/>
    <x v="11"/>
    <x v="0"/>
    <x v="3"/>
    <s v="Vinyl Sectional Post Binders"/>
    <n v="45.24"/>
    <n v="4"/>
    <n v="-30.16"/>
    <x v="11"/>
    <x v="2"/>
  </r>
  <r>
    <n v="45278"/>
    <x v="303"/>
    <x v="11"/>
    <x v="0"/>
    <x v="4"/>
    <s v="Newell 312"/>
    <n v="18.690000000000001"/>
    <n v="4"/>
    <n v="2.34"/>
    <x v="11"/>
    <x v="2"/>
  </r>
  <r>
    <n v="45278"/>
    <x v="303"/>
    <x v="11"/>
    <x v="0"/>
    <x v="0"/>
    <s v="Black Print Carbonless 8 1/2&quot; x 8 1/4&quot; Rapid Memo Book"/>
    <n v="11.65"/>
    <n v="2"/>
    <n v="3.79"/>
    <x v="11"/>
    <x v="2"/>
  </r>
  <r>
    <n v="45278"/>
    <x v="303"/>
    <x v="11"/>
    <x v="2"/>
    <x v="9"/>
    <s v="Sony Micro Vault Click 8 GB USB 2.0 Flash Drive"/>
    <n v="112.78"/>
    <n v="3"/>
    <n v="-8.4600000000000009"/>
    <x v="11"/>
    <x v="2"/>
  </r>
  <r>
    <n v="45278"/>
    <x v="303"/>
    <x v="11"/>
    <x v="1"/>
    <x v="13"/>
    <s v="Iceberg OfficeWorks 42&quot; Round Tables"/>
    <n v="377.45"/>
    <n v="5"/>
    <n v="-264.22000000000003"/>
    <x v="11"/>
    <x v="2"/>
  </r>
  <r>
    <n v="45278"/>
    <x v="303"/>
    <x v="11"/>
    <x v="0"/>
    <x v="1"/>
    <s v="Avery White Multi-Purpose Labels"/>
    <n v="15.94"/>
    <n v="4"/>
    <n v="5.18"/>
    <x v="11"/>
    <x v="2"/>
  </r>
  <r>
    <n v="45278"/>
    <x v="303"/>
    <x v="11"/>
    <x v="2"/>
    <x v="6"/>
    <s v="Macally Suction Cup Mount"/>
    <n v="28.68"/>
    <n v="3"/>
    <n v="-7.17"/>
    <x v="11"/>
    <x v="2"/>
  </r>
  <r>
    <n v="45278"/>
    <x v="672"/>
    <x v="40"/>
    <x v="1"/>
    <x v="5"/>
    <s v="Hon Every-Day Series Multi-Task Chairs"/>
    <n v="563.94000000000005"/>
    <n v="3"/>
    <n v="112.79"/>
    <x v="11"/>
    <x v="2"/>
  </r>
  <r>
    <n v="45278"/>
    <x v="135"/>
    <x v="3"/>
    <x v="2"/>
    <x v="6"/>
    <s v="I Need's 3d Hello Kitty Hybrid Silicone Case Cover for HTC One X 4g with 3d Hello Kitty Stylus Pen Green/pink"/>
    <n v="66.98"/>
    <n v="7"/>
    <n v="6.7"/>
    <x v="11"/>
    <x v="2"/>
  </r>
  <r>
    <n v="45279"/>
    <x v="442"/>
    <x v="12"/>
    <x v="1"/>
    <x v="13"/>
    <s v="SAFCO PlanMaster Boards, 60w x 37-1/2d, White Melamine"/>
    <n v="455.97"/>
    <n v="6"/>
    <n v="-218.87"/>
    <x v="11"/>
    <x v="2"/>
  </r>
  <r>
    <n v="45279"/>
    <x v="442"/>
    <x v="12"/>
    <x v="0"/>
    <x v="3"/>
    <s v="Wilson Jones Clip &amp; Carry Folder Binder Tool for Ring Binders, Clear"/>
    <n v="10.44"/>
    <n v="6"/>
    <n v="-7.66"/>
    <x v="11"/>
    <x v="2"/>
  </r>
  <r>
    <n v="45279"/>
    <x v="442"/>
    <x v="12"/>
    <x v="0"/>
    <x v="3"/>
    <s v="Cardinal Slant-D Ring Binder, Heavy Gauge Vinyl"/>
    <n v="5.21"/>
    <n v="2"/>
    <n v="-4.17"/>
    <x v="11"/>
    <x v="2"/>
  </r>
  <r>
    <n v="45279"/>
    <x v="36"/>
    <x v="20"/>
    <x v="0"/>
    <x v="3"/>
    <s v="GBC Laser Imprintable Binding System Covers, Desert Sand"/>
    <n v="34.25"/>
    <n v="3"/>
    <n v="11.56"/>
    <x v="11"/>
    <x v="2"/>
  </r>
  <r>
    <n v="45279"/>
    <x v="36"/>
    <x v="20"/>
    <x v="0"/>
    <x v="4"/>
    <s v="Newell 326"/>
    <n v="3.52"/>
    <n v="2"/>
    <n v="1.02"/>
    <x v="11"/>
    <x v="2"/>
  </r>
  <r>
    <n v="45279"/>
    <x v="455"/>
    <x v="1"/>
    <x v="0"/>
    <x v="3"/>
    <s v="Wilson Jones Easy Flow II Sheet Lifters"/>
    <n v="1.8"/>
    <n v="5"/>
    <n v="-2.88"/>
    <x v="11"/>
    <x v="2"/>
  </r>
  <r>
    <n v="45279"/>
    <x v="68"/>
    <x v="2"/>
    <x v="1"/>
    <x v="8"/>
    <s v="Eldon &quot;L&quot; Workstation Diamond Chairmat"/>
    <n v="303.92"/>
    <n v="5"/>
    <n v="-30.39"/>
    <x v="11"/>
    <x v="2"/>
  </r>
  <r>
    <n v="45280"/>
    <x v="723"/>
    <x v="29"/>
    <x v="2"/>
    <x v="9"/>
    <s v="SanDisk Ultra 32 GB MicroSDHC Class 10 Memory Card"/>
    <n v="66.3"/>
    <n v="3"/>
    <n v="8.6199999999999992"/>
    <x v="11"/>
    <x v="2"/>
  </r>
  <r>
    <n v="45280"/>
    <x v="314"/>
    <x v="29"/>
    <x v="1"/>
    <x v="8"/>
    <s v="C-Line Cubicle Keepers Polyproplyene Holder With Velcro Backings"/>
    <n v="18.920000000000002"/>
    <n v="4"/>
    <n v="7.38"/>
    <x v="11"/>
    <x v="2"/>
  </r>
  <r>
    <n v="45280"/>
    <x v="314"/>
    <x v="29"/>
    <x v="0"/>
    <x v="3"/>
    <s v="DXL Angle-View Binders with Locking Rings by Samsill"/>
    <n v="15.42"/>
    <n v="2"/>
    <n v="6.94"/>
    <x v="11"/>
    <x v="2"/>
  </r>
  <r>
    <n v="45280"/>
    <x v="550"/>
    <x v="40"/>
    <x v="0"/>
    <x v="0"/>
    <s v="Strathmore Photo Mount Cards"/>
    <n v="33.9"/>
    <n v="5"/>
    <n v="15.59"/>
    <x v="11"/>
    <x v="2"/>
  </r>
  <r>
    <n v="45282"/>
    <x v="52"/>
    <x v="11"/>
    <x v="0"/>
    <x v="3"/>
    <s v="Avery 3 1/2&quot; Diskette Storage Pages, 10/Pack"/>
    <n v="31.32"/>
    <n v="10"/>
    <n v="-25.06"/>
    <x v="11"/>
    <x v="2"/>
  </r>
  <r>
    <n v="45282"/>
    <x v="52"/>
    <x v="11"/>
    <x v="1"/>
    <x v="8"/>
    <s v="3M Hangers With Command Adhesive"/>
    <n v="11.84"/>
    <n v="4"/>
    <n v="3.11"/>
    <x v="11"/>
    <x v="2"/>
  </r>
  <r>
    <n v="45282"/>
    <x v="52"/>
    <x v="11"/>
    <x v="1"/>
    <x v="8"/>
    <s v="Seth Thomas 14&quot; Day/Date Wall Clock"/>
    <n v="22.78"/>
    <n v="1"/>
    <n v="4.84"/>
    <x v="11"/>
    <x v="2"/>
  </r>
  <r>
    <n v="45282"/>
    <x v="164"/>
    <x v="20"/>
    <x v="0"/>
    <x v="3"/>
    <s v="GBC Pre-Punched Binding Paper, Plastic, White, 8-1/2&quot; x 11&quot;"/>
    <n v="25.58"/>
    <n v="2"/>
    <n v="8.9499999999999993"/>
    <x v="11"/>
    <x v="2"/>
  </r>
  <r>
    <n v="45282"/>
    <x v="341"/>
    <x v="22"/>
    <x v="0"/>
    <x v="3"/>
    <s v="Wilson Jones International Size A4 Ring Binders"/>
    <n v="55.36"/>
    <n v="4"/>
    <n v="19.38"/>
    <x v="11"/>
    <x v="2"/>
  </r>
  <r>
    <n v="45282"/>
    <x v="341"/>
    <x v="22"/>
    <x v="2"/>
    <x v="15"/>
    <s v="Texas Instrument TI-15 Fraction Calculator"/>
    <n v="11.56"/>
    <n v="1"/>
    <n v="3.76"/>
    <x v="11"/>
    <x v="2"/>
  </r>
  <r>
    <n v="45282"/>
    <x v="416"/>
    <x v="3"/>
    <x v="1"/>
    <x v="8"/>
    <s v="Deflect-o DuraMat Antistatic Studded Beveled Mat for Medium Pile Carpeting"/>
    <n v="842.72"/>
    <n v="8"/>
    <n v="202.25"/>
    <x v="11"/>
    <x v="2"/>
  </r>
  <r>
    <n v="45282"/>
    <x v="416"/>
    <x v="3"/>
    <x v="1"/>
    <x v="8"/>
    <s v="Magnifier Swing Arm Lamp"/>
    <n v="41.96"/>
    <n v="2"/>
    <n v="10.91"/>
    <x v="11"/>
    <x v="2"/>
  </r>
  <r>
    <n v="45283"/>
    <x v="391"/>
    <x v="6"/>
    <x v="1"/>
    <x v="8"/>
    <s v="Electrix Architect's Clamp-On Swing Arm Lamp, Black"/>
    <n v="572.76"/>
    <n v="6"/>
    <n v="166.1"/>
    <x v="11"/>
    <x v="2"/>
  </r>
  <r>
    <n v="45283"/>
    <x v="391"/>
    <x v="6"/>
    <x v="1"/>
    <x v="8"/>
    <s v="Electrix Architect's Clamp-On Swing Arm Lamp, Black"/>
    <n v="286.38"/>
    <n v="3"/>
    <n v="83.05"/>
    <x v="11"/>
    <x v="2"/>
  </r>
  <r>
    <n v="45283"/>
    <x v="624"/>
    <x v="1"/>
    <x v="1"/>
    <x v="11"/>
    <s v="Bush Westfield Collection Bookcases, Fully Assembled"/>
    <n v="141.37"/>
    <n v="2"/>
    <n v="-14.14"/>
    <x v="11"/>
    <x v="2"/>
  </r>
  <r>
    <n v="45283"/>
    <x v="212"/>
    <x v="14"/>
    <x v="0"/>
    <x v="7"/>
    <s v="Acco Clips to Go Binder Clips, 24 Clips in Two Sizes"/>
    <n v="24.85"/>
    <n v="7"/>
    <n v="11.68"/>
    <x v="11"/>
    <x v="2"/>
  </r>
  <r>
    <n v="45283"/>
    <x v="685"/>
    <x v="10"/>
    <x v="0"/>
    <x v="3"/>
    <s v="Universal Recycled Hanging Pressboard Report Binders, Letter Size"/>
    <n v="5.55"/>
    <n v="3"/>
    <n v="-4.07"/>
    <x v="11"/>
    <x v="2"/>
  </r>
  <r>
    <n v="45283"/>
    <x v="150"/>
    <x v="22"/>
    <x v="0"/>
    <x v="4"/>
    <s v="Newell 317"/>
    <n v="8.82"/>
    <n v="3"/>
    <n v="2.56"/>
    <x v="11"/>
    <x v="2"/>
  </r>
  <r>
    <n v="45283"/>
    <x v="150"/>
    <x v="22"/>
    <x v="0"/>
    <x v="0"/>
    <s v="Computer Printout Paper with Letter-Trim Perforations"/>
    <n v="37.94"/>
    <n v="2"/>
    <n v="18.21"/>
    <x v="11"/>
    <x v="2"/>
  </r>
  <r>
    <n v="45283"/>
    <x v="150"/>
    <x v="22"/>
    <x v="0"/>
    <x v="4"/>
    <s v="Sanford EarthWrite Recycled Pencils, Medium Soft, #2"/>
    <n v="4.2"/>
    <n v="2"/>
    <n v="1.18"/>
    <x v="11"/>
    <x v="2"/>
  </r>
  <r>
    <n v="45283"/>
    <x v="150"/>
    <x v="22"/>
    <x v="0"/>
    <x v="2"/>
    <s v="SAFCO Boltless Steel Shelving"/>
    <n v="227.28"/>
    <n v="2"/>
    <n v="2.27"/>
    <x v="11"/>
    <x v="2"/>
  </r>
  <r>
    <n v="45283"/>
    <x v="150"/>
    <x v="22"/>
    <x v="0"/>
    <x v="0"/>
    <s v="Xerox 1911"/>
    <n v="47.9"/>
    <n v="1"/>
    <n v="22.99"/>
    <x v="11"/>
    <x v="2"/>
  </r>
  <r>
    <n v="45283"/>
    <x v="150"/>
    <x v="22"/>
    <x v="0"/>
    <x v="10"/>
    <s v="Staple envelope"/>
    <n v="61.96"/>
    <n v="2"/>
    <n v="30.36"/>
    <x v="11"/>
    <x v="2"/>
  </r>
  <r>
    <n v="45283"/>
    <x v="150"/>
    <x v="22"/>
    <x v="0"/>
    <x v="2"/>
    <s v="Tennsco Snap-Together Open Shelving Units, Starter Sets and Add-On Units"/>
    <n v="1117.92"/>
    <n v="4"/>
    <n v="55.9"/>
    <x v="11"/>
    <x v="2"/>
  </r>
  <r>
    <n v="45283"/>
    <x v="27"/>
    <x v="43"/>
    <x v="2"/>
    <x v="16"/>
    <s v="Hewlett Packard 610 Color Digital Copier / Printer"/>
    <n v="1999.96"/>
    <n v="4"/>
    <n v="899.98"/>
    <x v="11"/>
    <x v="2"/>
  </r>
  <r>
    <n v="45283"/>
    <x v="174"/>
    <x v="0"/>
    <x v="2"/>
    <x v="6"/>
    <s v="Wireless Extenders zBoost YX545 SOHO Signal Booster"/>
    <n v="453.58"/>
    <n v="3"/>
    <n v="39.69"/>
    <x v="11"/>
    <x v="2"/>
  </r>
  <r>
    <n v="45283"/>
    <x v="174"/>
    <x v="0"/>
    <x v="0"/>
    <x v="1"/>
    <s v="Permanent Self-Adhesive File Folder Labels for Typewriters, 1 1/8 x 3 1/2, White"/>
    <n v="45.36"/>
    <n v="9"/>
    <n v="14.74"/>
    <x v="11"/>
    <x v="2"/>
  </r>
  <r>
    <n v="45283"/>
    <x v="174"/>
    <x v="0"/>
    <x v="2"/>
    <x v="6"/>
    <s v="Cisco SPA 502G IP Phone"/>
    <n v="287.88"/>
    <n v="3"/>
    <n v="35.99"/>
    <x v="11"/>
    <x v="2"/>
  </r>
  <r>
    <n v="45283"/>
    <x v="174"/>
    <x v="0"/>
    <x v="2"/>
    <x v="6"/>
    <s v="Cisco SPA112 2 Port Phone Adapter"/>
    <n v="131.88"/>
    <n v="3"/>
    <n v="14.84"/>
    <x v="11"/>
    <x v="2"/>
  </r>
  <r>
    <n v="45283"/>
    <x v="174"/>
    <x v="0"/>
    <x v="1"/>
    <x v="8"/>
    <s v="GE General Purpose, Extra Long Life, Showcase &amp; Floodlight Incandescent Bulbs"/>
    <n v="2.33"/>
    <n v="2"/>
    <n v="-0.76"/>
    <x v="11"/>
    <x v="2"/>
  </r>
  <r>
    <n v="45283"/>
    <x v="365"/>
    <x v="2"/>
    <x v="0"/>
    <x v="0"/>
    <s v="Xerox 1952"/>
    <n v="7.97"/>
    <n v="2"/>
    <n v="2.69"/>
    <x v="11"/>
    <x v="2"/>
  </r>
  <r>
    <n v="45283"/>
    <x v="365"/>
    <x v="2"/>
    <x v="2"/>
    <x v="6"/>
    <s v="LG G2"/>
    <n v="1499.97"/>
    <n v="5"/>
    <n v="-374.99"/>
    <x v="11"/>
    <x v="2"/>
  </r>
  <r>
    <n v="45284"/>
    <x v="237"/>
    <x v="25"/>
    <x v="0"/>
    <x v="3"/>
    <s v="GBC Linen Binding Covers"/>
    <n v="27.88"/>
    <n v="3"/>
    <n v="-20.45"/>
    <x v="11"/>
    <x v="2"/>
  </r>
  <r>
    <n v="45284"/>
    <x v="237"/>
    <x v="25"/>
    <x v="0"/>
    <x v="2"/>
    <s v="Tennsco Double-Tier Lockers"/>
    <n v="540.04999999999995"/>
    <n v="3"/>
    <n v="-47.25"/>
    <x v="11"/>
    <x v="2"/>
  </r>
  <r>
    <n v="45284"/>
    <x v="237"/>
    <x v="25"/>
    <x v="2"/>
    <x v="9"/>
    <s v="Microsoft Sculpt Comfort Mouse"/>
    <n v="255.68"/>
    <n v="8"/>
    <n v="76.7"/>
    <x v="11"/>
    <x v="2"/>
  </r>
  <r>
    <n v="45284"/>
    <x v="625"/>
    <x v="22"/>
    <x v="0"/>
    <x v="0"/>
    <s v="Xerox 1898"/>
    <n v="33.4"/>
    <n v="5"/>
    <n v="16.03"/>
    <x v="11"/>
    <x v="2"/>
  </r>
  <r>
    <n v="45284"/>
    <x v="401"/>
    <x v="20"/>
    <x v="1"/>
    <x v="8"/>
    <s v="Luxo Adjustable Task Clamp Lamp"/>
    <n v="799.56"/>
    <n v="9"/>
    <n v="207.89"/>
    <x v="11"/>
    <x v="2"/>
  </r>
  <r>
    <n v="45284"/>
    <x v="203"/>
    <x v="20"/>
    <x v="2"/>
    <x v="6"/>
    <s v="Samsung Rugby III"/>
    <n v="197.97"/>
    <n v="3"/>
    <n v="53.45"/>
    <x v="11"/>
    <x v="2"/>
  </r>
  <r>
    <n v="45284"/>
    <x v="573"/>
    <x v="3"/>
    <x v="1"/>
    <x v="8"/>
    <s v="Eldon 200 Class Desk Accessories, Smoke"/>
    <n v="43.96"/>
    <n v="7"/>
    <n v="18.46"/>
    <x v="11"/>
    <x v="2"/>
  </r>
  <r>
    <n v="45284"/>
    <x v="573"/>
    <x v="3"/>
    <x v="0"/>
    <x v="10"/>
    <s v="Staple envelope"/>
    <n v="39.76"/>
    <n v="7"/>
    <n v="18.690000000000001"/>
    <x v="11"/>
    <x v="2"/>
  </r>
  <r>
    <n v="45285"/>
    <x v="271"/>
    <x v="3"/>
    <x v="2"/>
    <x v="6"/>
    <s v="Samsung Galaxy Note 2"/>
    <n v="2575.94"/>
    <n v="7"/>
    <n v="257.58999999999997"/>
    <x v="11"/>
    <x v="2"/>
  </r>
  <r>
    <n v="45285"/>
    <x v="271"/>
    <x v="3"/>
    <x v="0"/>
    <x v="0"/>
    <s v="Xerox 225"/>
    <n v="45.36"/>
    <n v="7"/>
    <n v="21.77"/>
    <x v="11"/>
    <x v="2"/>
  </r>
  <r>
    <n v="45285"/>
    <x v="271"/>
    <x v="3"/>
    <x v="2"/>
    <x v="9"/>
    <s v="SanDisk Cruzer 64 GB USB Flash Drive"/>
    <n v="254.24"/>
    <n v="7"/>
    <n v="76.27"/>
    <x v="11"/>
    <x v="2"/>
  </r>
  <r>
    <n v="45285"/>
    <x v="280"/>
    <x v="20"/>
    <x v="0"/>
    <x v="3"/>
    <s v="GBC Premium Transparent Covers with Diagonal Lined Pattern"/>
    <n v="33.57"/>
    <n v="2"/>
    <n v="11.75"/>
    <x v="11"/>
    <x v="2"/>
  </r>
  <r>
    <n v="45285"/>
    <x v="531"/>
    <x v="38"/>
    <x v="1"/>
    <x v="8"/>
    <s v="Master Big Foot Doorstop, Beige"/>
    <n v="21.12"/>
    <n v="4"/>
    <n v="6.55"/>
    <x v="11"/>
    <x v="2"/>
  </r>
  <r>
    <n v="45285"/>
    <x v="364"/>
    <x v="22"/>
    <x v="1"/>
    <x v="5"/>
    <s v="Global Executive Mid-Back Manager's Chair"/>
    <n v="698.35"/>
    <n v="3"/>
    <n v="52.38"/>
    <x v="11"/>
    <x v="2"/>
  </r>
  <r>
    <n v="45285"/>
    <x v="364"/>
    <x v="22"/>
    <x v="1"/>
    <x v="13"/>
    <s v="SAFCO PlanMaster Heigh-Adjustable Drafting Table Base, 43w x 30d x 30-37h, Black"/>
    <n v="1747.25"/>
    <n v="5"/>
    <n v="629.01"/>
    <x v="11"/>
    <x v="2"/>
  </r>
  <r>
    <n v="45285"/>
    <x v="230"/>
    <x v="12"/>
    <x v="1"/>
    <x v="13"/>
    <s v="KI Conference Tables"/>
    <n v="35.450000000000003"/>
    <n v="1"/>
    <n v="-24.1"/>
    <x v="11"/>
    <x v="2"/>
  </r>
  <r>
    <n v="45285"/>
    <x v="230"/>
    <x v="12"/>
    <x v="2"/>
    <x v="15"/>
    <s v="Panasonic KX MC6040 Color Laser Multifunction Printer"/>
    <n v="269.97000000000003"/>
    <n v="2"/>
    <n v="-386.96"/>
    <x v="11"/>
    <x v="2"/>
  </r>
  <r>
    <n v="45285"/>
    <x v="230"/>
    <x v="12"/>
    <x v="2"/>
    <x v="9"/>
    <s v="ImationÂ Clip USBÂ flash driveÂ - 8 GB"/>
    <n v="45.12"/>
    <n v="3"/>
    <n v="-7.9"/>
    <x v="11"/>
    <x v="2"/>
  </r>
  <r>
    <n v="45285"/>
    <x v="230"/>
    <x v="12"/>
    <x v="2"/>
    <x v="9"/>
    <s v="Hypercom P1300 Pinpad"/>
    <n v="100.8"/>
    <n v="2"/>
    <n v="21.42"/>
    <x v="11"/>
    <x v="2"/>
  </r>
  <r>
    <n v="45285"/>
    <x v="230"/>
    <x v="12"/>
    <x v="1"/>
    <x v="5"/>
    <s v="Global Stack Chair with Arms, Black"/>
    <n v="47.97"/>
    <n v="2"/>
    <n v="4.2"/>
    <x v="11"/>
    <x v="2"/>
  </r>
  <r>
    <n v="45285"/>
    <x v="504"/>
    <x v="20"/>
    <x v="1"/>
    <x v="13"/>
    <s v="Bevis Oval Conference Table, Walnut"/>
    <n v="313.18"/>
    <n v="2"/>
    <n v="-120.05"/>
    <x v="11"/>
    <x v="2"/>
  </r>
  <r>
    <n v="45285"/>
    <x v="504"/>
    <x v="20"/>
    <x v="1"/>
    <x v="5"/>
    <s v="Hon 4070 Series Pagoda Round Back Stacking Chairs"/>
    <n v="866.65"/>
    <n v="3"/>
    <n v="173.33"/>
    <x v="11"/>
    <x v="2"/>
  </r>
  <r>
    <n v="45285"/>
    <x v="603"/>
    <x v="13"/>
    <x v="0"/>
    <x v="4"/>
    <s v="Newell 327"/>
    <n v="19.89"/>
    <n v="9"/>
    <n v="5.37"/>
    <x v="11"/>
    <x v="2"/>
  </r>
  <r>
    <n v="45285"/>
    <x v="603"/>
    <x v="13"/>
    <x v="2"/>
    <x v="9"/>
    <s v="Razer Tiamat Over Ear 7.1 Surround Sound PC Gaming Headset"/>
    <n v="399.98"/>
    <n v="2"/>
    <n v="171.99"/>
    <x v="11"/>
    <x v="2"/>
  </r>
  <r>
    <n v="45285"/>
    <x v="603"/>
    <x v="13"/>
    <x v="1"/>
    <x v="8"/>
    <s v="Howard Miller 13-1/2&quot; Diameter Rosebrook Wall Clock"/>
    <n v="343.85"/>
    <n v="5"/>
    <n v="137.54"/>
    <x v="11"/>
    <x v="2"/>
  </r>
  <r>
    <n v="45285"/>
    <x v="603"/>
    <x v="13"/>
    <x v="0"/>
    <x v="0"/>
    <s v="Xerox 1906"/>
    <n v="106.32"/>
    <n v="3"/>
    <n v="49.97"/>
    <x v="11"/>
    <x v="2"/>
  </r>
  <r>
    <n v="45285"/>
    <x v="364"/>
    <x v="20"/>
    <x v="1"/>
    <x v="5"/>
    <s v="Hon 4700 Series Mobuis Mid-Back Task Chairs with Adjustable Arms"/>
    <n v="2563.06"/>
    <n v="8"/>
    <n v="313.26"/>
    <x v="11"/>
    <x v="2"/>
  </r>
  <r>
    <n v="45286"/>
    <x v="558"/>
    <x v="22"/>
    <x v="0"/>
    <x v="0"/>
    <s v="Strathmore Photo Mount Cards"/>
    <n v="33.9"/>
    <n v="5"/>
    <n v="15.59"/>
    <x v="11"/>
    <x v="2"/>
  </r>
  <r>
    <n v="45286"/>
    <x v="177"/>
    <x v="20"/>
    <x v="2"/>
    <x v="9"/>
    <s v="Belkin F8E887 USB Wired Ergonomic Keyboard"/>
    <n v="89.97"/>
    <n v="3"/>
    <n v="18.89"/>
    <x v="11"/>
    <x v="2"/>
  </r>
  <r>
    <n v="45286"/>
    <x v="562"/>
    <x v="26"/>
    <x v="0"/>
    <x v="12"/>
    <s v="Harmony HEPA Quiet Air Purifiers"/>
    <n v="18.72"/>
    <n v="2"/>
    <n v="3.51"/>
    <x v="11"/>
    <x v="2"/>
  </r>
  <r>
    <n v="45286"/>
    <x v="554"/>
    <x v="26"/>
    <x v="0"/>
    <x v="4"/>
    <s v="SANFORD Major Accent Highlighters"/>
    <n v="11.33"/>
    <n v="2"/>
    <n v="2.5499999999999998"/>
    <x v="11"/>
    <x v="2"/>
  </r>
  <r>
    <n v="45286"/>
    <x v="411"/>
    <x v="3"/>
    <x v="0"/>
    <x v="14"/>
    <s v="Fiskars Home &amp; Office Scissors"/>
    <n v="17.760000000000002"/>
    <n v="2"/>
    <n v="4.97"/>
    <x v="11"/>
    <x v="2"/>
  </r>
  <r>
    <n v="45286"/>
    <x v="411"/>
    <x v="3"/>
    <x v="2"/>
    <x v="6"/>
    <s v="Mitel 5320 IP Phone VoIP phone"/>
    <n v="302.38"/>
    <n v="2"/>
    <n v="30.24"/>
    <x v="11"/>
    <x v="2"/>
  </r>
  <r>
    <n v="45286"/>
    <x v="411"/>
    <x v="3"/>
    <x v="1"/>
    <x v="5"/>
    <s v="Global Armless Task Chair, Royal Blue"/>
    <n v="146.35"/>
    <n v="3"/>
    <n v="-5.49"/>
    <x v="11"/>
    <x v="2"/>
  </r>
  <r>
    <n v="45286"/>
    <x v="411"/>
    <x v="3"/>
    <x v="0"/>
    <x v="12"/>
    <s v="Hoover Replacement Belts For Soft Guard &amp; Commercial Ltweight Upright Vacs, 2/Pk"/>
    <n v="7.9"/>
    <n v="2"/>
    <n v="2.0499999999999998"/>
    <x v="11"/>
    <x v="2"/>
  </r>
  <r>
    <n v="45286"/>
    <x v="411"/>
    <x v="3"/>
    <x v="1"/>
    <x v="13"/>
    <s v="Bretford Rectangular Conference Table Tops"/>
    <n v="902.71"/>
    <n v="3"/>
    <n v="33.85"/>
    <x v="11"/>
    <x v="2"/>
  </r>
  <r>
    <n v="45286"/>
    <x v="411"/>
    <x v="3"/>
    <x v="0"/>
    <x v="4"/>
    <s v="Model L Table or Wall-Mount Pencil Sharpener"/>
    <n v="53.97"/>
    <n v="3"/>
    <n v="15.11"/>
    <x v="11"/>
    <x v="2"/>
  </r>
  <r>
    <n v="45286"/>
    <x v="653"/>
    <x v="23"/>
    <x v="1"/>
    <x v="5"/>
    <s v="Novimex Turbo Task Chair"/>
    <n v="212.94"/>
    <n v="3"/>
    <n v="25.55"/>
    <x v="11"/>
    <x v="2"/>
  </r>
  <r>
    <n v="45286"/>
    <x v="653"/>
    <x v="23"/>
    <x v="0"/>
    <x v="12"/>
    <s v="Fellowes Advanced Computer Series Surge Protectors"/>
    <n v="26.49"/>
    <n v="1"/>
    <n v="7.42"/>
    <x v="11"/>
    <x v="2"/>
  </r>
  <r>
    <n v="45286"/>
    <x v="202"/>
    <x v="20"/>
    <x v="0"/>
    <x v="3"/>
    <s v="Round Ring Binders"/>
    <n v="4.99"/>
    <n v="3"/>
    <n v="1.68"/>
    <x v="11"/>
    <x v="2"/>
  </r>
  <r>
    <n v="45287"/>
    <x v="196"/>
    <x v="1"/>
    <x v="1"/>
    <x v="5"/>
    <s v="Global Manager's Adjustable Task Chair, Storm"/>
    <n v="845.49"/>
    <n v="8"/>
    <n v="-12.08"/>
    <x v="11"/>
    <x v="2"/>
  </r>
  <r>
    <n v="45287"/>
    <x v="711"/>
    <x v="0"/>
    <x v="0"/>
    <x v="0"/>
    <s v="Xerox 214"/>
    <n v="10.37"/>
    <n v="2"/>
    <n v="3.63"/>
    <x v="11"/>
    <x v="2"/>
  </r>
  <r>
    <n v="45287"/>
    <x v="711"/>
    <x v="0"/>
    <x v="0"/>
    <x v="0"/>
    <s v="It's Hot Message Books with Stickers, 2 3/4&quot; x 5&quot;"/>
    <n v="23.68"/>
    <n v="4"/>
    <n v="7.4"/>
    <x v="11"/>
    <x v="2"/>
  </r>
  <r>
    <n v="45287"/>
    <x v="363"/>
    <x v="10"/>
    <x v="2"/>
    <x v="9"/>
    <s v="Micro Innovations USB RF Wireless Keyboard with Mouse"/>
    <n v="40"/>
    <n v="2"/>
    <n v="0.5"/>
    <x v="11"/>
    <x v="2"/>
  </r>
  <r>
    <n v="45287"/>
    <x v="306"/>
    <x v="3"/>
    <x v="0"/>
    <x v="1"/>
    <s v="Avery File Folder Labels"/>
    <n v="20.16"/>
    <n v="7"/>
    <n v="9.8800000000000008"/>
    <x v="11"/>
    <x v="2"/>
  </r>
  <r>
    <n v="45287"/>
    <x v="476"/>
    <x v="10"/>
    <x v="0"/>
    <x v="7"/>
    <s v="OIC Colored Binder Clips, Assorted Sizes"/>
    <n v="17.18"/>
    <n v="6"/>
    <n v="6.23"/>
    <x v="11"/>
    <x v="2"/>
  </r>
  <r>
    <n v="45287"/>
    <x v="677"/>
    <x v="5"/>
    <x v="0"/>
    <x v="1"/>
    <s v="Avery 479"/>
    <n v="2.61"/>
    <n v="1"/>
    <n v="1.2"/>
    <x v="11"/>
    <x v="2"/>
  </r>
  <r>
    <n v="45289"/>
    <x v="47"/>
    <x v="21"/>
    <x v="1"/>
    <x v="5"/>
    <s v="Global Leather &amp; Oak Executive Chair, Burgundy"/>
    <n v="754.45"/>
    <n v="5"/>
    <n v="60.36"/>
    <x v="11"/>
    <x v="2"/>
  </r>
  <r>
    <n v="45289"/>
    <x v="75"/>
    <x v="1"/>
    <x v="0"/>
    <x v="0"/>
    <s v="White Computer Printout Paper by Universal"/>
    <n v="186.05"/>
    <n v="6"/>
    <n v="67.44"/>
    <x v="11"/>
    <x v="2"/>
  </r>
  <r>
    <n v="45289"/>
    <x v="634"/>
    <x v="15"/>
    <x v="0"/>
    <x v="3"/>
    <s v="GBC Wire Binding Strips"/>
    <n v="38.090000000000003"/>
    <n v="4"/>
    <n v="-27.93"/>
    <x v="11"/>
    <x v="2"/>
  </r>
  <r>
    <n v="45289"/>
    <x v="634"/>
    <x v="15"/>
    <x v="0"/>
    <x v="3"/>
    <s v="Zipper Ring Binder Pockets"/>
    <n v="2.81"/>
    <n v="3"/>
    <n v="-1.97"/>
    <x v="11"/>
    <x v="2"/>
  </r>
  <r>
    <n v="45289"/>
    <x v="101"/>
    <x v="42"/>
    <x v="1"/>
    <x v="8"/>
    <s v="Executive Impressions 10&quot; Spectator Wall Clock"/>
    <n v="70.56"/>
    <n v="6"/>
    <n v="23.99"/>
    <x v="11"/>
    <x v="2"/>
  </r>
  <r>
    <n v="45289"/>
    <x v="101"/>
    <x v="42"/>
    <x v="0"/>
    <x v="12"/>
    <s v="Belkin 8 Outlet Surge Protector"/>
    <n v="81.96"/>
    <n v="2"/>
    <n v="22.95"/>
    <x v="11"/>
    <x v="2"/>
  </r>
  <r>
    <n v="45289"/>
    <x v="766"/>
    <x v="3"/>
    <x v="0"/>
    <x v="3"/>
    <s v="Acco Translucent Poly Ring Binders"/>
    <n v="11.23"/>
    <n v="3"/>
    <n v="3.93"/>
    <x v="11"/>
    <x v="2"/>
  </r>
  <r>
    <n v="45289"/>
    <x v="318"/>
    <x v="11"/>
    <x v="0"/>
    <x v="10"/>
    <s v="Peel &amp; Seel Recycled Catalog Envelopes, Brown"/>
    <n v="27.79"/>
    <n v="3"/>
    <n v="10.42"/>
    <x v="11"/>
    <x v="2"/>
  </r>
  <r>
    <n v="45289"/>
    <x v="167"/>
    <x v="16"/>
    <x v="0"/>
    <x v="0"/>
    <s v="Xerox 1898"/>
    <n v="37.409999999999997"/>
    <n v="7"/>
    <n v="13.09"/>
    <x v="11"/>
    <x v="2"/>
  </r>
  <r>
    <n v="45289"/>
    <x v="167"/>
    <x v="16"/>
    <x v="0"/>
    <x v="0"/>
    <s v="Astroparche Fine Business Paper"/>
    <n v="25.34"/>
    <n v="6"/>
    <n v="8.8699999999999992"/>
    <x v="11"/>
    <x v="2"/>
  </r>
  <r>
    <n v="45289"/>
    <x v="251"/>
    <x v="3"/>
    <x v="0"/>
    <x v="2"/>
    <s v="Project Tote Personal File"/>
    <n v="14.03"/>
    <n v="1"/>
    <n v="4.07"/>
    <x v="11"/>
    <x v="2"/>
  </r>
  <r>
    <n v="45289"/>
    <x v="251"/>
    <x v="3"/>
    <x v="0"/>
    <x v="14"/>
    <s v="Fiskars Spring-Action Scissors"/>
    <n v="27.96"/>
    <n v="2"/>
    <n v="7.27"/>
    <x v="11"/>
    <x v="2"/>
  </r>
  <r>
    <n v="45290"/>
    <x v="435"/>
    <x v="0"/>
    <x v="0"/>
    <x v="3"/>
    <s v="Avery Binding System Hidden Tab Executive Style Index Sets"/>
    <n v="6.92"/>
    <n v="6"/>
    <n v="-10.39"/>
    <x v="11"/>
    <x v="2"/>
  </r>
  <r>
    <n v="45290"/>
    <x v="240"/>
    <x v="10"/>
    <x v="0"/>
    <x v="1"/>
    <s v="Avery 487"/>
    <n v="5.9"/>
    <n v="2"/>
    <n v="1.99"/>
    <x v="11"/>
    <x v="2"/>
  </r>
  <r>
    <n v="45290"/>
    <x v="240"/>
    <x v="10"/>
    <x v="0"/>
    <x v="14"/>
    <s v="Acme Office Executive Series Stainless Steel Trimmers"/>
    <n v="13.71"/>
    <n v="2"/>
    <n v="1.03"/>
    <x v="11"/>
    <x v="2"/>
  </r>
  <r>
    <n v="45290"/>
    <x v="425"/>
    <x v="3"/>
    <x v="0"/>
    <x v="2"/>
    <s v="Iceberg Mobile Mega Data/Printer Cart"/>
    <n v="481.32"/>
    <n v="4"/>
    <n v="125.14"/>
    <x v="11"/>
    <x v="2"/>
  </r>
  <r>
    <n v="45290"/>
    <x v="425"/>
    <x v="3"/>
    <x v="0"/>
    <x v="3"/>
    <s v="Cardinal Hold-It CD Pocket"/>
    <n v="6.38"/>
    <n v="1"/>
    <n v="2.15"/>
    <x v="11"/>
    <x v="2"/>
  </r>
  <r>
    <n v="45290"/>
    <x v="12"/>
    <x v="2"/>
    <x v="1"/>
    <x v="5"/>
    <s v="Hon Deluxe Fabric Upholstered Stacking Chairs, Rounded Back"/>
    <n v="170.79"/>
    <n v="1"/>
    <n v="0"/>
    <x v="11"/>
    <x v="2"/>
  </r>
  <r>
    <n v="45290"/>
    <x v="781"/>
    <x v="2"/>
    <x v="0"/>
    <x v="4"/>
    <s v="Newell 31"/>
    <n v="16.52"/>
    <n v="5"/>
    <n v="1.65"/>
    <x v="11"/>
    <x v="2"/>
  </r>
  <r>
    <n v="45290"/>
    <x v="216"/>
    <x v="16"/>
    <x v="0"/>
    <x v="0"/>
    <s v="Embossed Ink Jet Note Cards"/>
    <n v="72.22"/>
    <n v="4"/>
    <n v="25.28"/>
    <x v="11"/>
    <x v="2"/>
  </r>
  <r>
    <n v="45291"/>
    <x v="254"/>
    <x v="17"/>
    <x v="0"/>
    <x v="4"/>
    <s v="Crayola Anti Dust Chalk, 12/Pack"/>
    <n v="3.64"/>
    <n v="2"/>
    <n v="1.64"/>
    <x v="11"/>
    <x v="2"/>
  </r>
  <r>
    <n v="45291"/>
    <x v="254"/>
    <x v="17"/>
    <x v="0"/>
    <x v="3"/>
    <s v="Lock-Up Easel 'Spel-Binder'"/>
    <n v="159.77000000000001"/>
    <n v="7"/>
    <n v="53.92"/>
    <x v="11"/>
    <x v="2"/>
  </r>
  <r>
    <n v="45291"/>
    <x v="280"/>
    <x v="3"/>
    <x v="2"/>
    <x v="6"/>
    <s v="Adtran 1202752G1"/>
    <n v="302.38"/>
    <n v="3"/>
    <n v="22.68"/>
    <x v="11"/>
    <x v="2"/>
  </r>
  <r>
    <n v="45291"/>
    <x v="287"/>
    <x v="16"/>
    <x v="0"/>
    <x v="4"/>
    <s v="Newell 345"/>
    <n v="47.62"/>
    <n v="3"/>
    <n v="3.57"/>
    <x v="11"/>
    <x v="2"/>
  </r>
  <r>
    <n v="45291"/>
    <x v="287"/>
    <x v="16"/>
    <x v="0"/>
    <x v="0"/>
    <s v="Things To Do Today Pad"/>
    <n v="23.48"/>
    <n v="5"/>
    <n v="8.2200000000000006"/>
    <x v="11"/>
    <x v="2"/>
  </r>
  <r>
    <n v="45291"/>
    <x v="652"/>
    <x v="3"/>
    <x v="0"/>
    <x v="3"/>
    <s v="GBC Pre-Punched Binding Paper, Plastic, White, 8-1/2&quot; x 11&quot;"/>
    <n v="38.380000000000003"/>
    <n v="3"/>
    <n v="13.43"/>
    <x v="11"/>
    <x v="2"/>
  </r>
  <r>
    <n v="45291"/>
    <x v="257"/>
    <x v="10"/>
    <x v="0"/>
    <x v="2"/>
    <s v="Tennsco Industrial Shelving"/>
    <n v="156.51"/>
    <n v="4"/>
    <n v="-35.22"/>
    <x v="11"/>
    <x v="2"/>
  </r>
  <r>
    <n v="45292"/>
    <x v="41"/>
    <x v="10"/>
    <x v="1"/>
    <x v="8"/>
    <s v="Linden 10&quot; Round Wall Clock, Black"/>
    <n v="48.9"/>
    <n v="4"/>
    <n v="8.56"/>
    <x v="0"/>
    <x v="3"/>
  </r>
  <r>
    <n v="45292"/>
    <x v="236"/>
    <x v="3"/>
    <x v="1"/>
    <x v="8"/>
    <s v="Howard Miller 11-1/2&quot; Diameter Brentwood Wall Clock"/>
    <n v="474.43"/>
    <n v="11"/>
    <n v="199.26"/>
    <x v="0"/>
    <x v="3"/>
  </r>
  <r>
    <n v="45292"/>
    <x v="285"/>
    <x v="21"/>
    <x v="0"/>
    <x v="3"/>
    <s v="Wilson Jones Easy Flow II Sheet Lifters"/>
    <n v="3.6"/>
    <n v="2"/>
    <n v="1.73"/>
    <x v="0"/>
    <x v="3"/>
  </r>
  <r>
    <n v="45292"/>
    <x v="744"/>
    <x v="0"/>
    <x v="0"/>
    <x v="2"/>
    <s v="SAFCO Boltless Steel Shelving"/>
    <n v="454.56"/>
    <n v="5"/>
    <n v="-107.96"/>
    <x v="0"/>
    <x v="3"/>
  </r>
  <r>
    <n v="45292"/>
    <x v="744"/>
    <x v="0"/>
    <x v="1"/>
    <x v="8"/>
    <s v="Tenex Carpeted, Granite-Look or Clear Contemporary Contour Shape Chair Mats"/>
    <n v="141.41999999999999"/>
    <n v="5"/>
    <n v="-187.38"/>
    <x v="0"/>
    <x v="3"/>
  </r>
  <r>
    <n v="45292"/>
    <x v="744"/>
    <x v="0"/>
    <x v="1"/>
    <x v="5"/>
    <s v="Office Star - Contemporary Task Swivel Chair"/>
    <n v="310.74"/>
    <n v="4"/>
    <n v="-26.64"/>
    <x v="0"/>
    <x v="3"/>
  </r>
  <r>
    <n v="45292"/>
    <x v="744"/>
    <x v="0"/>
    <x v="0"/>
    <x v="4"/>
    <s v="Fluorescent Highlighters by Dixon"/>
    <n v="12.74"/>
    <n v="4"/>
    <n v="2.23"/>
    <x v="0"/>
    <x v="3"/>
  </r>
  <r>
    <n v="45292"/>
    <x v="744"/>
    <x v="0"/>
    <x v="0"/>
    <x v="3"/>
    <s v="GBC Instant Report Kit"/>
    <n v="6.47"/>
    <n v="5"/>
    <n v="-9.7100000000000009"/>
    <x v="0"/>
    <x v="3"/>
  </r>
  <r>
    <n v="45292"/>
    <x v="744"/>
    <x v="0"/>
    <x v="0"/>
    <x v="3"/>
    <s v="Pressboard Covers with Storage Hooks, 9 1/2&quot; x 11&quot;, Light Blue"/>
    <n v="13.75"/>
    <n v="14"/>
    <n v="-22.68"/>
    <x v="0"/>
    <x v="3"/>
  </r>
  <r>
    <n v="45292"/>
    <x v="744"/>
    <x v="0"/>
    <x v="0"/>
    <x v="12"/>
    <s v="Fellowes Superior 10 Outlet Split Surge Protector"/>
    <n v="15.22"/>
    <n v="2"/>
    <n v="-38.82"/>
    <x v="0"/>
    <x v="3"/>
  </r>
  <r>
    <n v="45293"/>
    <x v="322"/>
    <x v="25"/>
    <x v="2"/>
    <x v="15"/>
    <s v="Cisco CP-7937G Unified IP Conference Station Phone"/>
    <n v="695.7"/>
    <n v="2"/>
    <n v="-27.83"/>
    <x v="0"/>
    <x v="3"/>
  </r>
  <r>
    <n v="45293"/>
    <x v="322"/>
    <x v="25"/>
    <x v="0"/>
    <x v="3"/>
    <s v="Avery 3 1/2&quot; Diskette Storage Pages, 10/Pack"/>
    <n v="15.66"/>
    <n v="5"/>
    <n v="-12.53"/>
    <x v="0"/>
    <x v="3"/>
  </r>
  <r>
    <n v="45293"/>
    <x v="322"/>
    <x v="25"/>
    <x v="0"/>
    <x v="3"/>
    <s v="Avery Recycled Flexi-View Covers for Binding Systems"/>
    <n v="28.85"/>
    <n v="6"/>
    <n v="-21.16"/>
    <x v="0"/>
    <x v="3"/>
  </r>
  <r>
    <n v="45293"/>
    <x v="603"/>
    <x v="0"/>
    <x v="0"/>
    <x v="4"/>
    <s v="Newell 319"/>
    <n v="31.74"/>
    <n v="2"/>
    <n v="3.97"/>
    <x v="0"/>
    <x v="3"/>
  </r>
  <r>
    <n v="45293"/>
    <x v="603"/>
    <x v="0"/>
    <x v="0"/>
    <x v="12"/>
    <s v="Hoover Commercial SteamVac"/>
    <n v="5.43"/>
    <n v="2"/>
    <n v="-13.58"/>
    <x v="0"/>
    <x v="3"/>
  </r>
  <r>
    <n v="45293"/>
    <x v="603"/>
    <x v="0"/>
    <x v="1"/>
    <x v="13"/>
    <s v="Bevis Oval Conference Table, Walnut"/>
    <n v="913.43"/>
    <n v="5"/>
    <n v="-169.64"/>
    <x v="0"/>
    <x v="3"/>
  </r>
  <r>
    <n v="45293"/>
    <x v="603"/>
    <x v="0"/>
    <x v="0"/>
    <x v="2"/>
    <s v="Dual Level, Single-Width Filing Carts"/>
    <n v="372.14"/>
    <n v="3"/>
    <n v="27.91"/>
    <x v="0"/>
    <x v="3"/>
  </r>
  <r>
    <n v="45293"/>
    <x v="623"/>
    <x v="3"/>
    <x v="2"/>
    <x v="9"/>
    <s v="Kensington K72356US Mouse-in-a-Box USB Desktop Mouse"/>
    <n v="16.59"/>
    <n v="1"/>
    <n v="5.81"/>
    <x v="0"/>
    <x v="3"/>
  </r>
  <r>
    <n v="45294"/>
    <x v="16"/>
    <x v="3"/>
    <x v="0"/>
    <x v="0"/>
    <s v="Xerox 1905"/>
    <n v="38.880000000000003"/>
    <n v="6"/>
    <n v="18.66"/>
    <x v="0"/>
    <x v="3"/>
  </r>
  <r>
    <n v="45294"/>
    <x v="616"/>
    <x v="3"/>
    <x v="0"/>
    <x v="3"/>
    <s v="GBC ProClick 150 Presentation Binding System"/>
    <n v="2022.27"/>
    <n v="8"/>
    <n v="682.52"/>
    <x v="0"/>
    <x v="3"/>
  </r>
  <r>
    <n v="45294"/>
    <x v="616"/>
    <x v="3"/>
    <x v="0"/>
    <x v="4"/>
    <s v="Manco Dry-Lighter Erasable Highlighter"/>
    <n v="9.1199999999999992"/>
    <n v="3"/>
    <n v="3.1"/>
    <x v="0"/>
    <x v="3"/>
  </r>
  <r>
    <n v="45297"/>
    <x v="285"/>
    <x v="33"/>
    <x v="0"/>
    <x v="3"/>
    <s v="Wilson Jones Turn Tabs Binder Tool for Ring Binders"/>
    <n v="33.74"/>
    <n v="7"/>
    <n v="15.52"/>
    <x v="0"/>
    <x v="3"/>
  </r>
  <r>
    <n v="45298"/>
    <x v="620"/>
    <x v="14"/>
    <x v="2"/>
    <x v="15"/>
    <s v="Lexmark MX611dhe Monochrome Laser Printer"/>
    <n v="3059.98"/>
    <n v="2"/>
    <n v="680"/>
    <x v="0"/>
    <x v="3"/>
  </r>
  <r>
    <n v="45298"/>
    <x v="669"/>
    <x v="16"/>
    <x v="0"/>
    <x v="3"/>
    <s v="Zipper Ring Binder Pockets"/>
    <n v="2.81"/>
    <n v="3"/>
    <n v="-1.97"/>
    <x v="0"/>
    <x v="3"/>
  </r>
  <r>
    <n v="45298"/>
    <x v="509"/>
    <x v="3"/>
    <x v="0"/>
    <x v="2"/>
    <s v="Eldon Fold 'N Roll Cart System"/>
    <n v="153.78"/>
    <n v="11"/>
    <n v="44.6"/>
    <x v="0"/>
    <x v="3"/>
  </r>
  <r>
    <n v="45298"/>
    <x v="509"/>
    <x v="3"/>
    <x v="0"/>
    <x v="2"/>
    <s v="Tennsco Commercial Shelving"/>
    <n v="61.02"/>
    <n v="3"/>
    <n v="0.61"/>
    <x v="0"/>
    <x v="3"/>
  </r>
  <r>
    <n v="45298"/>
    <x v="509"/>
    <x v="3"/>
    <x v="0"/>
    <x v="14"/>
    <s v="Acme Galleria Hot Forged Steel Scissors with Colored Handles"/>
    <n v="110.11"/>
    <n v="7"/>
    <n v="31.93"/>
    <x v="0"/>
    <x v="3"/>
  </r>
  <r>
    <n v="45298"/>
    <x v="509"/>
    <x v="3"/>
    <x v="0"/>
    <x v="7"/>
    <s v="Staples"/>
    <n v="7.89"/>
    <n v="1"/>
    <n v="3.55"/>
    <x v="0"/>
    <x v="3"/>
  </r>
  <r>
    <n v="45299"/>
    <x v="332"/>
    <x v="22"/>
    <x v="1"/>
    <x v="13"/>
    <s v="Balt Solid Wood Round Tables"/>
    <n v="892.98"/>
    <n v="2"/>
    <n v="80.37"/>
    <x v="0"/>
    <x v="3"/>
  </r>
  <r>
    <n v="45300"/>
    <x v="443"/>
    <x v="2"/>
    <x v="0"/>
    <x v="3"/>
    <s v="Ibico Hi-Tech Manual Binding System"/>
    <n v="274.49"/>
    <n v="3"/>
    <n v="-228.74"/>
    <x v="0"/>
    <x v="3"/>
  </r>
  <r>
    <n v="45303"/>
    <x v="163"/>
    <x v="44"/>
    <x v="0"/>
    <x v="0"/>
    <s v="Xerox 195"/>
    <n v="40.08"/>
    <n v="6"/>
    <n v="19.239999999999998"/>
    <x v="0"/>
    <x v="3"/>
  </r>
  <r>
    <n v="45303"/>
    <x v="163"/>
    <x v="44"/>
    <x v="1"/>
    <x v="8"/>
    <s v="Flat Face Poster Frame"/>
    <n v="37.68"/>
    <n v="2"/>
    <n v="15.83"/>
    <x v="0"/>
    <x v="3"/>
  </r>
  <r>
    <n v="45303"/>
    <x v="637"/>
    <x v="3"/>
    <x v="0"/>
    <x v="10"/>
    <s v="Staple envelope"/>
    <n v="9.7799999999999994"/>
    <n v="1"/>
    <n v="4.8899999999999997"/>
    <x v="0"/>
    <x v="3"/>
  </r>
  <r>
    <n v="45303"/>
    <x v="639"/>
    <x v="0"/>
    <x v="0"/>
    <x v="3"/>
    <s v="GBC Ibimaster 500 Manual ProClick Binding System"/>
    <n v="760.98"/>
    <n v="5"/>
    <n v="-1141.47"/>
    <x v="0"/>
    <x v="3"/>
  </r>
  <r>
    <n v="45304"/>
    <x v="552"/>
    <x v="24"/>
    <x v="0"/>
    <x v="0"/>
    <s v="Xerox 23"/>
    <n v="32.4"/>
    <n v="5"/>
    <n v="15.55"/>
    <x v="0"/>
    <x v="3"/>
  </r>
  <r>
    <n v="45304"/>
    <x v="552"/>
    <x v="24"/>
    <x v="0"/>
    <x v="4"/>
    <s v="Hunt Boston Vacuum Mount KS Pencil Sharpener"/>
    <n v="209.94"/>
    <n v="6"/>
    <n v="54.58"/>
    <x v="0"/>
    <x v="3"/>
  </r>
  <r>
    <n v="45304"/>
    <x v="552"/>
    <x v="24"/>
    <x v="0"/>
    <x v="14"/>
    <s v="Martin Yale Chadless Opener Electric Letter Opener"/>
    <n v="4164.05"/>
    <n v="5"/>
    <n v="83.28"/>
    <x v="0"/>
    <x v="3"/>
  </r>
  <r>
    <n v="45304"/>
    <x v="552"/>
    <x v="24"/>
    <x v="1"/>
    <x v="11"/>
    <s v="Hon Metal Bookcases, Black"/>
    <n v="212.94"/>
    <n v="3"/>
    <n v="53.24"/>
    <x v="0"/>
    <x v="3"/>
  </r>
  <r>
    <n v="45305"/>
    <x v="751"/>
    <x v="25"/>
    <x v="0"/>
    <x v="10"/>
    <s v="Tyvek  Top-Opening Peel &amp; Seel Envelopes, Plain White"/>
    <n v="21.74"/>
    <n v="1"/>
    <n v="7.34"/>
    <x v="0"/>
    <x v="3"/>
  </r>
  <r>
    <n v="45305"/>
    <x v="751"/>
    <x v="25"/>
    <x v="2"/>
    <x v="6"/>
    <s v="Sannysis Cute Owl Design Soft Skin Case Cover for Samsung Galaxy S4"/>
    <n v="7.92"/>
    <n v="5"/>
    <n v="0.69"/>
    <x v="0"/>
    <x v="3"/>
  </r>
  <r>
    <n v="45305"/>
    <x v="609"/>
    <x v="26"/>
    <x v="2"/>
    <x v="9"/>
    <s v="ImationÂ 8GB Mini TravelDrive USB 2.0Â Flash Drive"/>
    <n v="169.06"/>
    <n v="7"/>
    <n v="-14.79"/>
    <x v="0"/>
    <x v="3"/>
  </r>
  <r>
    <n v="45305"/>
    <x v="609"/>
    <x v="26"/>
    <x v="0"/>
    <x v="2"/>
    <s v="Mobile Personal File Cube"/>
    <n v="168.62"/>
    <n v="9"/>
    <n v="14.75"/>
    <x v="0"/>
    <x v="3"/>
  </r>
  <r>
    <n v="45305"/>
    <x v="248"/>
    <x v="15"/>
    <x v="0"/>
    <x v="10"/>
    <s v="#10- 4 1/8&quot; x 9 1/2&quot; Security-Tint Envelopes"/>
    <n v="18.34"/>
    <n v="3"/>
    <n v="6.65"/>
    <x v="0"/>
    <x v="3"/>
  </r>
  <r>
    <n v="45305"/>
    <x v="248"/>
    <x v="15"/>
    <x v="0"/>
    <x v="0"/>
    <s v="Xerox 1931"/>
    <n v="36.29"/>
    <n v="7"/>
    <n v="12.7"/>
    <x v="0"/>
    <x v="3"/>
  </r>
  <r>
    <n v="45305"/>
    <x v="248"/>
    <x v="15"/>
    <x v="2"/>
    <x v="6"/>
    <s v="iHome FM Clock Radio with Lightning Dock"/>
    <n v="111.98"/>
    <n v="2"/>
    <n v="7"/>
    <x v="0"/>
    <x v="3"/>
  </r>
  <r>
    <n v="45305"/>
    <x v="248"/>
    <x v="15"/>
    <x v="0"/>
    <x v="3"/>
    <s v="Ibico Presentation Index for Binding Systems"/>
    <n v="5.97"/>
    <n v="5"/>
    <n v="-4.58"/>
    <x v="0"/>
    <x v="3"/>
  </r>
  <r>
    <n v="45305"/>
    <x v="248"/>
    <x v="15"/>
    <x v="0"/>
    <x v="3"/>
    <s v="Avery Durable Slant Ring Binders With Label Holder"/>
    <n v="2.5099999999999998"/>
    <n v="2"/>
    <n v="-1.84"/>
    <x v="0"/>
    <x v="3"/>
  </r>
  <r>
    <n v="45305"/>
    <x v="703"/>
    <x v="3"/>
    <x v="0"/>
    <x v="0"/>
    <s v="Xerox 19"/>
    <n v="154.9"/>
    <n v="5"/>
    <n v="69.709999999999994"/>
    <x v="0"/>
    <x v="3"/>
  </r>
  <r>
    <n v="45305"/>
    <x v="57"/>
    <x v="18"/>
    <x v="0"/>
    <x v="2"/>
    <s v="Tenex Personal Project File with Scoop Front Design, Black"/>
    <n v="67.400000000000006"/>
    <n v="5"/>
    <n v="17.52"/>
    <x v="0"/>
    <x v="3"/>
  </r>
  <r>
    <n v="45305"/>
    <x v="57"/>
    <x v="18"/>
    <x v="0"/>
    <x v="7"/>
    <s v="Bagged Rubber Bands"/>
    <n v="2.52"/>
    <n v="2"/>
    <n v="0.1"/>
    <x v="0"/>
    <x v="3"/>
  </r>
  <r>
    <n v="45305"/>
    <x v="57"/>
    <x v="18"/>
    <x v="2"/>
    <x v="6"/>
    <s v="ARKON Windshield Dashboard Air Vent Car Mount Holder"/>
    <n v="67.8"/>
    <n v="4"/>
    <n v="1.36"/>
    <x v="0"/>
    <x v="3"/>
  </r>
  <r>
    <n v="45305"/>
    <x v="57"/>
    <x v="18"/>
    <x v="0"/>
    <x v="2"/>
    <s v="Staple magnet"/>
    <n v="18.760000000000002"/>
    <n v="2"/>
    <n v="5.25"/>
    <x v="0"/>
    <x v="3"/>
  </r>
  <r>
    <n v="45305"/>
    <x v="57"/>
    <x v="18"/>
    <x v="2"/>
    <x v="9"/>
    <s v="ImationÂ USB 2.0 SwivelÂ Flash DriveÂ USBÂ flash driveÂ - 4 GB - Pink"/>
    <n v="12.12"/>
    <n v="4"/>
    <n v="2.5499999999999998"/>
    <x v="0"/>
    <x v="3"/>
  </r>
  <r>
    <n v="45305"/>
    <x v="57"/>
    <x v="18"/>
    <x v="0"/>
    <x v="0"/>
    <s v="Xerox 188"/>
    <n v="11.34"/>
    <n v="1"/>
    <n v="5.56"/>
    <x v="0"/>
    <x v="3"/>
  </r>
  <r>
    <n v="45305"/>
    <x v="57"/>
    <x v="18"/>
    <x v="2"/>
    <x v="9"/>
    <s v="Microsoft Sculpt Comfort Mouse"/>
    <n v="159.80000000000001"/>
    <n v="4"/>
    <n v="70.31"/>
    <x v="0"/>
    <x v="3"/>
  </r>
  <r>
    <n v="45305"/>
    <x v="57"/>
    <x v="18"/>
    <x v="1"/>
    <x v="8"/>
    <s v="DAX Charcoal/Nickel-Tone Document Frame, 5 x 7"/>
    <n v="18.96"/>
    <n v="2"/>
    <n v="8.5299999999999994"/>
    <x v="0"/>
    <x v="3"/>
  </r>
  <r>
    <n v="45306"/>
    <x v="758"/>
    <x v="2"/>
    <x v="0"/>
    <x v="12"/>
    <s v="Belkin F9M820V08 8 Outlet Surge"/>
    <n v="34.380000000000003"/>
    <n v="1"/>
    <n v="3.87"/>
    <x v="0"/>
    <x v="3"/>
  </r>
  <r>
    <n v="45306"/>
    <x v="758"/>
    <x v="2"/>
    <x v="0"/>
    <x v="12"/>
    <s v="Honeywell Enviracaire Portable HEPA Air Cleaner for 17' x 22' Room"/>
    <n v="1924.16"/>
    <n v="8"/>
    <n v="312.68"/>
    <x v="0"/>
    <x v="3"/>
  </r>
  <r>
    <n v="45306"/>
    <x v="42"/>
    <x v="32"/>
    <x v="0"/>
    <x v="0"/>
    <s v="Telephone Message Books with Fax/Mobile Section, 5 1/2&quot; x 3 3/16&quot;"/>
    <n v="12.7"/>
    <n v="2"/>
    <n v="5.84"/>
    <x v="0"/>
    <x v="3"/>
  </r>
  <r>
    <n v="45306"/>
    <x v="722"/>
    <x v="3"/>
    <x v="0"/>
    <x v="4"/>
    <s v="Newell 347"/>
    <n v="21.4"/>
    <n v="5"/>
    <n v="6.21"/>
    <x v="0"/>
    <x v="3"/>
  </r>
  <r>
    <n v="45306"/>
    <x v="560"/>
    <x v="0"/>
    <x v="0"/>
    <x v="3"/>
    <s v="Wilson Jones Ledger-Size, Piano-Hinge Binder, 2&quot;, Blue"/>
    <n v="32.78"/>
    <n v="4"/>
    <n v="-52.45"/>
    <x v="0"/>
    <x v="3"/>
  </r>
  <r>
    <n v="45306"/>
    <x v="560"/>
    <x v="0"/>
    <x v="2"/>
    <x v="9"/>
    <s v="Logitech 910-002974 M325 Wireless Mouse for Web Scrolling"/>
    <n v="47.98"/>
    <n v="2"/>
    <n v="14.4"/>
    <x v="0"/>
    <x v="3"/>
  </r>
  <r>
    <n v="45306"/>
    <x v="560"/>
    <x v="0"/>
    <x v="2"/>
    <x v="9"/>
    <s v="Maxell 74 Minute CDR, 10/Pack"/>
    <n v="62.59"/>
    <n v="8"/>
    <n v="13.3"/>
    <x v="0"/>
    <x v="3"/>
  </r>
  <r>
    <n v="45306"/>
    <x v="560"/>
    <x v="0"/>
    <x v="0"/>
    <x v="3"/>
    <s v="Acco D-Ring Binder w/DublLock"/>
    <n v="4.28"/>
    <n v="1"/>
    <n v="-6.63"/>
    <x v="0"/>
    <x v="3"/>
  </r>
  <r>
    <n v="45307"/>
    <x v="4"/>
    <x v="3"/>
    <x v="1"/>
    <x v="8"/>
    <s v="Eldon Expressions Wood and Plastic Desk Accessories, Cherry Wood"/>
    <n v="27.92"/>
    <n v="4"/>
    <n v="8.1"/>
    <x v="0"/>
    <x v="3"/>
  </r>
  <r>
    <n v="45307"/>
    <x v="4"/>
    <x v="3"/>
    <x v="1"/>
    <x v="13"/>
    <s v="Lesro Sheffield Collection Coffee Table, End Table, Center Table, Corner Table"/>
    <n v="399.67"/>
    <n v="7"/>
    <n v="-14.99"/>
    <x v="0"/>
    <x v="3"/>
  </r>
  <r>
    <n v="45307"/>
    <x v="539"/>
    <x v="14"/>
    <x v="0"/>
    <x v="3"/>
    <s v="GBC DocuBind P400 Electric Binding System"/>
    <n v="5443.96"/>
    <n v="4"/>
    <n v="2504.2199999999998"/>
    <x v="0"/>
    <x v="3"/>
  </r>
  <r>
    <n v="45307"/>
    <x v="539"/>
    <x v="14"/>
    <x v="1"/>
    <x v="5"/>
    <s v="Office Star Flex Back Scooter Chair with Aluminum Finish Frame"/>
    <n v="302.67"/>
    <n v="3"/>
    <n v="72.64"/>
    <x v="0"/>
    <x v="3"/>
  </r>
  <r>
    <n v="45307"/>
    <x v="539"/>
    <x v="14"/>
    <x v="0"/>
    <x v="0"/>
    <s v="TOPS Money Receipt Book, Consecutively Numbered in Red,"/>
    <n v="56.07"/>
    <n v="7"/>
    <n v="25.23"/>
    <x v="0"/>
    <x v="3"/>
  </r>
  <r>
    <n v="45310"/>
    <x v="275"/>
    <x v="0"/>
    <x v="0"/>
    <x v="1"/>
    <s v="Avery 510"/>
    <n v="6"/>
    <n v="2"/>
    <n v="2.1"/>
    <x v="0"/>
    <x v="3"/>
  </r>
  <r>
    <n v="45310"/>
    <x v="777"/>
    <x v="2"/>
    <x v="2"/>
    <x v="6"/>
    <s v="Wilson Electronics DB Pro Signal Booster"/>
    <n v="429.6"/>
    <n v="2"/>
    <n v="-93.08"/>
    <x v="0"/>
    <x v="3"/>
  </r>
  <r>
    <n v="45310"/>
    <x v="777"/>
    <x v="2"/>
    <x v="1"/>
    <x v="8"/>
    <s v="12-1/2 Diameter Round Wall Clock"/>
    <n v="31.97"/>
    <n v="2"/>
    <n v="6.39"/>
    <x v="0"/>
    <x v="3"/>
  </r>
  <r>
    <n v="45310"/>
    <x v="777"/>
    <x v="2"/>
    <x v="1"/>
    <x v="5"/>
    <s v="Global Comet Stacking Arm Chair"/>
    <n v="887.27"/>
    <n v="3"/>
    <n v="-63.38"/>
    <x v="0"/>
    <x v="3"/>
  </r>
  <r>
    <n v="45310"/>
    <x v="777"/>
    <x v="2"/>
    <x v="0"/>
    <x v="0"/>
    <s v="Strathmore Photo Mount Cards"/>
    <n v="21.7"/>
    <n v="4"/>
    <n v="7.05"/>
    <x v="0"/>
    <x v="3"/>
  </r>
  <r>
    <n v="45310"/>
    <x v="195"/>
    <x v="45"/>
    <x v="0"/>
    <x v="0"/>
    <s v="Xerox 191"/>
    <n v="79.92"/>
    <n v="4"/>
    <n v="37.56"/>
    <x v="0"/>
    <x v="3"/>
  </r>
  <r>
    <n v="45310"/>
    <x v="195"/>
    <x v="45"/>
    <x v="0"/>
    <x v="0"/>
    <s v="Xerox 1881"/>
    <n v="12.28"/>
    <n v="1"/>
    <n v="5.77"/>
    <x v="0"/>
    <x v="3"/>
  </r>
  <r>
    <n v="45310"/>
    <x v="195"/>
    <x v="45"/>
    <x v="0"/>
    <x v="12"/>
    <s v="Avanti 4.4 Cu. Ft. Refrigerator"/>
    <n v="542.94000000000005"/>
    <n v="3"/>
    <n v="152.02000000000001"/>
    <x v="0"/>
    <x v="3"/>
  </r>
  <r>
    <n v="45310"/>
    <x v="195"/>
    <x v="45"/>
    <x v="0"/>
    <x v="10"/>
    <s v="Poly String Tie Envelopes"/>
    <n v="2.04"/>
    <n v="1"/>
    <n v="0.96"/>
    <x v="0"/>
    <x v="3"/>
  </r>
  <r>
    <n v="45311"/>
    <x v="755"/>
    <x v="20"/>
    <x v="1"/>
    <x v="5"/>
    <s v="Global Deluxe Steno Chair"/>
    <n v="207.85"/>
    <n v="3"/>
    <n v="2.31"/>
    <x v="0"/>
    <x v="3"/>
  </r>
  <r>
    <n v="45311"/>
    <x v="433"/>
    <x v="3"/>
    <x v="2"/>
    <x v="6"/>
    <s v="RCA Visys Integrated PBX 8-Line Router"/>
    <n v="160.78"/>
    <n v="3"/>
    <n v="10.050000000000001"/>
    <x v="0"/>
    <x v="3"/>
  </r>
  <r>
    <n v="45311"/>
    <x v="51"/>
    <x v="3"/>
    <x v="0"/>
    <x v="4"/>
    <s v="Staples in misc. colors"/>
    <n v="24.2"/>
    <n v="5"/>
    <n v="7.99"/>
    <x v="0"/>
    <x v="3"/>
  </r>
  <r>
    <n v="45311"/>
    <x v="51"/>
    <x v="3"/>
    <x v="2"/>
    <x v="6"/>
    <s v="Panasonic KX-TG9541B DECT 6.0 Digital 2-Line Expandable Cordless Phone With Digital Answering System"/>
    <n v="359.98"/>
    <n v="3"/>
    <n v="130.49"/>
    <x v="0"/>
    <x v="3"/>
  </r>
  <r>
    <n v="45311"/>
    <x v="467"/>
    <x v="37"/>
    <x v="0"/>
    <x v="4"/>
    <s v="Newell 326"/>
    <n v="3.52"/>
    <n v="2"/>
    <n v="1.02"/>
    <x v="0"/>
    <x v="3"/>
  </r>
  <r>
    <n v="45311"/>
    <x v="505"/>
    <x v="1"/>
    <x v="0"/>
    <x v="1"/>
    <s v="Avery File Folder Labels"/>
    <n v="11.52"/>
    <n v="5"/>
    <n v="4.18"/>
    <x v="0"/>
    <x v="3"/>
  </r>
  <r>
    <n v="45312"/>
    <x v="293"/>
    <x v="22"/>
    <x v="0"/>
    <x v="2"/>
    <s v="Carina Double Wide Media Storage Towers in Natural &amp; Black"/>
    <n v="242.94"/>
    <n v="3"/>
    <n v="9.7200000000000006"/>
    <x v="0"/>
    <x v="3"/>
  </r>
  <r>
    <n v="45312"/>
    <x v="293"/>
    <x v="22"/>
    <x v="2"/>
    <x v="9"/>
    <s v="LogitechÂ Illuminated - Keyboard"/>
    <n v="179.97"/>
    <n v="3"/>
    <n v="86.39"/>
    <x v="0"/>
    <x v="3"/>
  </r>
  <r>
    <n v="45312"/>
    <x v="293"/>
    <x v="22"/>
    <x v="0"/>
    <x v="3"/>
    <s v="Wilson Jones Century Plastic Molded Ring Binders"/>
    <n v="99.7"/>
    <n v="6"/>
    <n v="33.65"/>
    <x v="0"/>
    <x v="3"/>
  </r>
  <r>
    <n v="45312"/>
    <x v="293"/>
    <x v="22"/>
    <x v="0"/>
    <x v="3"/>
    <s v="Wilson Jones Leather-Like Binders with DublLock Round Rings"/>
    <n v="27.94"/>
    <n v="4"/>
    <n v="9.43"/>
    <x v="0"/>
    <x v="3"/>
  </r>
  <r>
    <n v="45312"/>
    <x v="293"/>
    <x v="22"/>
    <x v="1"/>
    <x v="11"/>
    <s v="O'Sullivan Cherrywood Estates Traditional Bookcase"/>
    <n v="84.98"/>
    <n v="1"/>
    <n v="18.7"/>
    <x v="0"/>
    <x v="3"/>
  </r>
  <r>
    <n v="45312"/>
    <x v="293"/>
    <x v="22"/>
    <x v="0"/>
    <x v="3"/>
    <s v="Acco Translucent Poly Ring Binders"/>
    <n v="18.72"/>
    <n v="5"/>
    <n v="6.55"/>
    <x v="0"/>
    <x v="3"/>
  </r>
  <r>
    <n v="45312"/>
    <x v="577"/>
    <x v="25"/>
    <x v="0"/>
    <x v="2"/>
    <s v="Fellowes Mobile File Cart, Black"/>
    <n v="348.21"/>
    <n v="7"/>
    <n v="30.47"/>
    <x v="0"/>
    <x v="3"/>
  </r>
  <r>
    <n v="45312"/>
    <x v="577"/>
    <x v="25"/>
    <x v="0"/>
    <x v="3"/>
    <s v="GBC Recycled VeloBinder Covers"/>
    <n v="35.78"/>
    <n v="7"/>
    <n v="-28.63"/>
    <x v="0"/>
    <x v="3"/>
  </r>
  <r>
    <n v="45312"/>
    <x v="772"/>
    <x v="14"/>
    <x v="0"/>
    <x v="3"/>
    <s v="Avery Durable Binders"/>
    <n v="14.4"/>
    <n v="5"/>
    <n v="7.06"/>
    <x v="0"/>
    <x v="3"/>
  </r>
  <r>
    <n v="45312"/>
    <x v="772"/>
    <x v="14"/>
    <x v="2"/>
    <x v="9"/>
    <s v="Logitech G19 Programmable Gaming Keyboard"/>
    <n v="619.95000000000005"/>
    <n v="5"/>
    <n v="111.59"/>
    <x v="0"/>
    <x v="3"/>
  </r>
  <r>
    <n v="45312"/>
    <x v="772"/>
    <x v="14"/>
    <x v="0"/>
    <x v="3"/>
    <s v="Avery Flip-Chart Easel Binder, Black"/>
    <n v="89.52"/>
    <n v="4"/>
    <n v="42.07"/>
    <x v="0"/>
    <x v="3"/>
  </r>
  <r>
    <n v="45312"/>
    <x v="772"/>
    <x v="14"/>
    <x v="2"/>
    <x v="15"/>
    <s v="I.R.I.S IRISCard Anywhere 5 Card Scanner"/>
    <n v="350.97"/>
    <n v="3"/>
    <n v="152.09"/>
    <x v="0"/>
    <x v="3"/>
  </r>
  <r>
    <n v="45312"/>
    <x v="772"/>
    <x v="14"/>
    <x v="2"/>
    <x v="6"/>
    <s v="Ativa D5772 2-Line 5.8GHz Digital Expandable Corded/Cordless Phone System with Answering &amp; Caller ID/Call Waiting, Black/Silver"/>
    <n v="164.99"/>
    <n v="1"/>
    <n v="49.5"/>
    <x v="0"/>
    <x v="3"/>
  </r>
  <r>
    <n v="45312"/>
    <x v="737"/>
    <x v="1"/>
    <x v="0"/>
    <x v="10"/>
    <s v="Airmail Envelopes"/>
    <n v="268.58"/>
    <n v="4"/>
    <n v="90.64"/>
    <x v="0"/>
    <x v="3"/>
  </r>
  <r>
    <n v="45313"/>
    <x v="525"/>
    <x v="35"/>
    <x v="2"/>
    <x v="16"/>
    <s v="Canon Image Class D660 Copier"/>
    <n v="2999.95"/>
    <n v="5"/>
    <n v="1379.98"/>
    <x v="0"/>
    <x v="3"/>
  </r>
  <r>
    <n v="45313"/>
    <x v="525"/>
    <x v="35"/>
    <x v="0"/>
    <x v="2"/>
    <s v="Advantus Rolling Storage Box"/>
    <n v="51.45"/>
    <n v="3"/>
    <n v="13.89"/>
    <x v="0"/>
    <x v="3"/>
  </r>
  <r>
    <n v="45313"/>
    <x v="525"/>
    <x v="35"/>
    <x v="0"/>
    <x v="0"/>
    <s v="Great White Multi-Use Recycled Paper (20Lb. and 84 Bright)"/>
    <n v="11.96"/>
    <n v="2"/>
    <n v="5.38"/>
    <x v="0"/>
    <x v="3"/>
  </r>
  <r>
    <n v="45313"/>
    <x v="525"/>
    <x v="35"/>
    <x v="0"/>
    <x v="2"/>
    <s v="Tennsco Single-Tier Lockers"/>
    <n v="1126.02"/>
    <n v="3"/>
    <n v="56.3"/>
    <x v="0"/>
    <x v="3"/>
  </r>
  <r>
    <n v="45313"/>
    <x v="150"/>
    <x v="1"/>
    <x v="0"/>
    <x v="7"/>
    <s v="Staples"/>
    <n v="15.12"/>
    <n v="5"/>
    <n v="4.91"/>
    <x v="0"/>
    <x v="3"/>
  </r>
  <r>
    <n v="45313"/>
    <x v="150"/>
    <x v="1"/>
    <x v="0"/>
    <x v="4"/>
    <s v="Newell 348"/>
    <n v="7.87"/>
    <n v="3"/>
    <n v="0.89"/>
    <x v="0"/>
    <x v="3"/>
  </r>
  <r>
    <n v="45314"/>
    <x v="91"/>
    <x v="14"/>
    <x v="1"/>
    <x v="13"/>
    <s v="Balt Solid Wood Rectangular Table"/>
    <n v="210.98"/>
    <n v="2"/>
    <n v="21.1"/>
    <x v="0"/>
    <x v="3"/>
  </r>
  <r>
    <n v="45314"/>
    <x v="10"/>
    <x v="22"/>
    <x v="0"/>
    <x v="3"/>
    <s v="Pressboard Hanging Data Binders for Unburst Sheets"/>
    <n v="19.68"/>
    <n v="5"/>
    <n v="6.89"/>
    <x v="0"/>
    <x v="3"/>
  </r>
  <r>
    <n v="45314"/>
    <x v="10"/>
    <x v="22"/>
    <x v="0"/>
    <x v="0"/>
    <s v="Xerox 212"/>
    <n v="25.92"/>
    <n v="4"/>
    <n v="12.44"/>
    <x v="0"/>
    <x v="3"/>
  </r>
  <r>
    <n v="45314"/>
    <x v="10"/>
    <x v="22"/>
    <x v="0"/>
    <x v="0"/>
    <s v="Xerox 192"/>
    <n v="6.48"/>
    <n v="1"/>
    <n v="3.11"/>
    <x v="0"/>
    <x v="3"/>
  </r>
  <r>
    <n v="45314"/>
    <x v="10"/>
    <x v="22"/>
    <x v="2"/>
    <x v="6"/>
    <s v="Griffin GC17055 Auxiliary Audio Cable"/>
    <n v="86.35"/>
    <n v="6"/>
    <n v="8.64"/>
    <x v="0"/>
    <x v="3"/>
  </r>
  <r>
    <n v="45314"/>
    <x v="187"/>
    <x v="12"/>
    <x v="2"/>
    <x v="9"/>
    <s v="Logitech Wireless Anywhere Mouse MX for PC and Mac"/>
    <n v="95.98"/>
    <n v="2"/>
    <n v="12"/>
    <x v="0"/>
    <x v="3"/>
  </r>
  <r>
    <n v="45314"/>
    <x v="187"/>
    <x v="12"/>
    <x v="0"/>
    <x v="3"/>
    <s v="Wilson Jones data.warehouse D-Ring Binders with DublLock"/>
    <n v="4.9400000000000004"/>
    <n v="2"/>
    <n v="-3.62"/>
    <x v="0"/>
    <x v="3"/>
  </r>
  <r>
    <n v="45315"/>
    <x v="633"/>
    <x v="4"/>
    <x v="0"/>
    <x v="7"/>
    <s v="Revere Boxed Rubber Bands by Revere"/>
    <n v="5.67"/>
    <n v="3"/>
    <n v="0.11"/>
    <x v="0"/>
    <x v="3"/>
  </r>
  <r>
    <n v="45315"/>
    <x v="435"/>
    <x v="3"/>
    <x v="0"/>
    <x v="12"/>
    <s v="Acco Six-Outlet Power Strip, 4' Cord Length"/>
    <n v="25.86"/>
    <n v="3"/>
    <n v="6.72"/>
    <x v="0"/>
    <x v="3"/>
  </r>
  <r>
    <n v="45315"/>
    <x v="435"/>
    <x v="3"/>
    <x v="0"/>
    <x v="3"/>
    <s v="Ibico EB-19 Dual Function Manual Binding System"/>
    <n v="276.77999999999997"/>
    <n v="2"/>
    <n v="89.95"/>
    <x v="0"/>
    <x v="3"/>
  </r>
  <r>
    <n v="45315"/>
    <x v="435"/>
    <x v="3"/>
    <x v="2"/>
    <x v="6"/>
    <s v="Jensen SMPS-640 -Â speaker phone"/>
    <n v="110.35"/>
    <n v="3"/>
    <n v="8.2799999999999994"/>
    <x v="0"/>
    <x v="3"/>
  </r>
  <r>
    <n v="45317"/>
    <x v="27"/>
    <x v="33"/>
    <x v="0"/>
    <x v="4"/>
    <s v="Newell 311"/>
    <n v="15.47"/>
    <n v="7"/>
    <n v="4.18"/>
    <x v="0"/>
    <x v="3"/>
  </r>
  <r>
    <n v="45317"/>
    <x v="27"/>
    <x v="33"/>
    <x v="0"/>
    <x v="3"/>
    <s v="Avery Poly Binder Pockets"/>
    <n v="7.16"/>
    <n v="2"/>
    <n v="3.44"/>
    <x v="0"/>
    <x v="3"/>
  </r>
  <r>
    <n v="45317"/>
    <x v="704"/>
    <x v="0"/>
    <x v="0"/>
    <x v="2"/>
    <s v="SimpliFile Personal File, Black Granite, 15w x 6-15/16d x 11-1/4h"/>
    <n v="18.16"/>
    <n v="2"/>
    <n v="1.82"/>
    <x v="0"/>
    <x v="3"/>
  </r>
  <r>
    <n v="45317"/>
    <x v="740"/>
    <x v="3"/>
    <x v="0"/>
    <x v="7"/>
    <s v="Binder Clips by OIC"/>
    <n v="11.84"/>
    <n v="8"/>
    <n v="5.68"/>
    <x v="0"/>
    <x v="3"/>
  </r>
  <r>
    <n v="45317"/>
    <x v="32"/>
    <x v="4"/>
    <x v="1"/>
    <x v="8"/>
    <s v="Artistic Insta-Plaque"/>
    <n v="62.72"/>
    <n v="4"/>
    <n v="24.46"/>
    <x v="0"/>
    <x v="3"/>
  </r>
  <r>
    <n v="45317"/>
    <x v="32"/>
    <x v="4"/>
    <x v="2"/>
    <x v="6"/>
    <s v="Samsung Galaxy Mega 6.3"/>
    <n v="2939.93"/>
    <n v="7"/>
    <n v="764.38"/>
    <x v="0"/>
    <x v="3"/>
  </r>
  <r>
    <n v="45318"/>
    <x v="209"/>
    <x v="10"/>
    <x v="0"/>
    <x v="4"/>
    <s v="Newell 312"/>
    <n v="14.02"/>
    <n v="3"/>
    <n v="1.75"/>
    <x v="0"/>
    <x v="3"/>
  </r>
  <r>
    <n v="45318"/>
    <x v="209"/>
    <x v="10"/>
    <x v="2"/>
    <x v="9"/>
    <s v="Anker Ultrathin Bluetooth Wireless Keyboard Aluminum Cover with Stand"/>
    <n v="71.98"/>
    <n v="3"/>
    <n v="-9"/>
    <x v="0"/>
    <x v="3"/>
  </r>
  <r>
    <n v="45318"/>
    <x v="209"/>
    <x v="10"/>
    <x v="2"/>
    <x v="6"/>
    <s v="JBL Micro Wireless Portable Bluetooth Speaker"/>
    <n v="107.98"/>
    <n v="3"/>
    <n v="-27"/>
    <x v="0"/>
    <x v="3"/>
  </r>
  <r>
    <n v="45318"/>
    <x v="614"/>
    <x v="20"/>
    <x v="2"/>
    <x v="6"/>
    <s v="Jensen SMPS-640 -Â speaker phone"/>
    <n v="137.94"/>
    <n v="3"/>
    <n v="35.86"/>
    <x v="0"/>
    <x v="3"/>
  </r>
  <r>
    <n v="45319"/>
    <x v="165"/>
    <x v="3"/>
    <x v="2"/>
    <x v="9"/>
    <s v="Logitech G13 Programmable Gameboard with LCD Display"/>
    <n v="239.97"/>
    <n v="3"/>
    <n v="26.4"/>
    <x v="0"/>
    <x v="3"/>
  </r>
  <r>
    <n v="45319"/>
    <x v="165"/>
    <x v="3"/>
    <x v="1"/>
    <x v="8"/>
    <s v="DAX Executive Solid Wood Document Frame, Desktop or Hang, Mahogany, 5 x 7"/>
    <n v="37.74"/>
    <n v="3"/>
    <n v="12.83"/>
    <x v="0"/>
    <x v="3"/>
  </r>
  <r>
    <n v="45319"/>
    <x v="656"/>
    <x v="42"/>
    <x v="0"/>
    <x v="0"/>
    <s v="Xerox 1934"/>
    <n v="279.89999999999998"/>
    <n v="5"/>
    <n v="137.15"/>
    <x v="0"/>
    <x v="3"/>
  </r>
  <r>
    <n v="45319"/>
    <x v="750"/>
    <x v="20"/>
    <x v="2"/>
    <x v="9"/>
    <s v="Plantronics Audio 478 Stereo USB Headset"/>
    <n v="449.91"/>
    <n v="9"/>
    <n v="157.47"/>
    <x v="0"/>
    <x v="3"/>
  </r>
  <r>
    <n v="45320"/>
    <x v="584"/>
    <x v="1"/>
    <x v="0"/>
    <x v="3"/>
    <s v="GBC Clear Cover, 8-1/2 x 11, unpunched, 25 covers per pack"/>
    <n v="12.13"/>
    <n v="4"/>
    <n v="-20.62"/>
    <x v="0"/>
    <x v="3"/>
  </r>
  <r>
    <n v="45320"/>
    <x v="339"/>
    <x v="3"/>
    <x v="0"/>
    <x v="4"/>
    <s v="Newell 339"/>
    <n v="8.34"/>
    <n v="3"/>
    <n v="2.17"/>
    <x v="0"/>
    <x v="3"/>
  </r>
  <r>
    <n v="45320"/>
    <x v="339"/>
    <x v="3"/>
    <x v="0"/>
    <x v="14"/>
    <s v="Acme Office Executive Series Stainless Steel Trimmers"/>
    <n v="8.57"/>
    <n v="1"/>
    <n v="2.23"/>
    <x v="0"/>
    <x v="3"/>
  </r>
  <r>
    <n v="45320"/>
    <x v="339"/>
    <x v="3"/>
    <x v="0"/>
    <x v="3"/>
    <s v="Clear Mylar Reinforcing Strips"/>
    <n v="119.62"/>
    <n v="8"/>
    <n v="40.369999999999997"/>
    <x v="0"/>
    <x v="3"/>
  </r>
  <r>
    <n v="45320"/>
    <x v="122"/>
    <x v="20"/>
    <x v="0"/>
    <x v="1"/>
    <s v="Permanent Self-Adhesive File Folder Labels for Typewriters by Universal"/>
    <n v="5.22"/>
    <n v="2"/>
    <n v="2.4"/>
    <x v="0"/>
    <x v="3"/>
  </r>
  <r>
    <n v="45320"/>
    <x v="741"/>
    <x v="2"/>
    <x v="0"/>
    <x v="4"/>
    <s v="Premium Writing Pencils, Soft, #2 by Central Association for the Blind"/>
    <n v="4.7699999999999996"/>
    <n v="2"/>
    <n v="0.48"/>
    <x v="0"/>
    <x v="3"/>
  </r>
  <r>
    <n v="45320"/>
    <x v="51"/>
    <x v="30"/>
    <x v="0"/>
    <x v="0"/>
    <s v="Xerox 1997"/>
    <n v="12.96"/>
    <n v="2"/>
    <n v="6.22"/>
    <x v="0"/>
    <x v="3"/>
  </r>
  <r>
    <n v="45320"/>
    <x v="51"/>
    <x v="30"/>
    <x v="0"/>
    <x v="0"/>
    <s v="Xerox 1887"/>
    <n v="94.85"/>
    <n v="5"/>
    <n v="45.53"/>
    <x v="0"/>
    <x v="3"/>
  </r>
  <r>
    <n v="45320"/>
    <x v="51"/>
    <x v="30"/>
    <x v="0"/>
    <x v="2"/>
    <s v="Tenex Personal Project File with Scoop Front Design, Black"/>
    <n v="13.48"/>
    <n v="1"/>
    <n v="3.5"/>
    <x v="0"/>
    <x v="3"/>
  </r>
  <r>
    <n v="45320"/>
    <x v="51"/>
    <x v="30"/>
    <x v="1"/>
    <x v="8"/>
    <s v="DAX Value U-Channel Document Frames, Easel Back"/>
    <n v="14.91"/>
    <n v="3"/>
    <n v="4.62"/>
    <x v="0"/>
    <x v="3"/>
  </r>
  <r>
    <n v="45321"/>
    <x v="625"/>
    <x v="30"/>
    <x v="0"/>
    <x v="3"/>
    <s v="Cardinal EasyOpen D-Ring Binders"/>
    <n v="18.28"/>
    <n v="2"/>
    <n v="9.14"/>
    <x v="0"/>
    <x v="3"/>
  </r>
  <r>
    <n v="45321"/>
    <x v="625"/>
    <x v="30"/>
    <x v="2"/>
    <x v="6"/>
    <s v="AT&amp;T 841000 Phone"/>
    <n v="207"/>
    <n v="3"/>
    <n v="51.75"/>
    <x v="0"/>
    <x v="3"/>
  </r>
  <r>
    <n v="45321"/>
    <x v="625"/>
    <x v="30"/>
    <x v="0"/>
    <x v="3"/>
    <s v="GBC Instant Report Kit"/>
    <n v="32.35"/>
    <n v="5"/>
    <n v="16.18"/>
    <x v="0"/>
    <x v="3"/>
  </r>
  <r>
    <n v="45321"/>
    <x v="625"/>
    <x v="30"/>
    <x v="0"/>
    <x v="3"/>
    <s v="DXL Angle-View Binders with Locking Rings by Samsill"/>
    <n v="7.71"/>
    <n v="1"/>
    <n v="3.47"/>
    <x v="0"/>
    <x v="3"/>
  </r>
  <r>
    <n v="45321"/>
    <x v="625"/>
    <x v="30"/>
    <x v="0"/>
    <x v="4"/>
    <s v="Boston 19500 Mighty Mite Electric Pencil Sharpener"/>
    <n v="40.299999999999997"/>
    <n v="2"/>
    <n v="10.88"/>
    <x v="0"/>
    <x v="3"/>
  </r>
  <r>
    <n v="45321"/>
    <x v="625"/>
    <x v="30"/>
    <x v="1"/>
    <x v="8"/>
    <s v="C-Line Magnetic Cubicle Keepers, Clear Polypropylene"/>
    <n v="34.58"/>
    <n v="7"/>
    <n v="14.52"/>
    <x v="0"/>
    <x v="3"/>
  </r>
  <r>
    <n v="45321"/>
    <x v="13"/>
    <x v="3"/>
    <x v="0"/>
    <x v="2"/>
    <s v="Space Solutions Commercial Steel Shelving"/>
    <n v="129.30000000000001"/>
    <n v="2"/>
    <n v="6.47"/>
    <x v="0"/>
    <x v="3"/>
  </r>
  <r>
    <n v="45321"/>
    <x v="469"/>
    <x v="3"/>
    <x v="0"/>
    <x v="4"/>
    <s v="Crayola Anti Dust Chalk, 12/Pack"/>
    <n v="12.74"/>
    <n v="7"/>
    <n v="5.73"/>
    <x v="0"/>
    <x v="3"/>
  </r>
  <r>
    <n v="45321"/>
    <x v="469"/>
    <x v="3"/>
    <x v="0"/>
    <x v="4"/>
    <s v="Newell 338"/>
    <n v="8.82"/>
    <n v="3"/>
    <n v="2.38"/>
    <x v="0"/>
    <x v="3"/>
  </r>
  <r>
    <n v="45321"/>
    <x v="469"/>
    <x v="3"/>
    <x v="1"/>
    <x v="5"/>
    <s v="Novimex Swivel Fabric Task Chair"/>
    <n v="120.78"/>
    <n v="1"/>
    <n v="-13.59"/>
    <x v="0"/>
    <x v="3"/>
  </r>
  <r>
    <n v="45321"/>
    <x v="185"/>
    <x v="16"/>
    <x v="1"/>
    <x v="5"/>
    <s v="Office Star - Contemporary Task Swivel chair with 2-way adjustable arms, Plum"/>
    <n v="419.14"/>
    <n v="4"/>
    <n v="-68.11"/>
    <x v="0"/>
    <x v="3"/>
  </r>
  <r>
    <n v="45321"/>
    <x v="760"/>
    <x v="1"/>
    <x v="1"/>
    <x v="13"/>
    <s v="Balt Split Level Computer Training Table"/>
    <n v="69.38"/>
    <n v="1"/>
    <n v="-47.18"/>
    <x v="0"/>
    <x v="3"/>
  </r>
  <r>
    <n v="45321"/>
    <x v="760"/>
    <x v="1"/>
    <x v="0"/>
    <x v="14"/>
    <s v="Acme Tagit Stainless Steel Antibacterial Scissors"/>
    <n v="31.68"/>
    <n v="4"/>
    <n v="2.77"/>
    <x v="0"/>
    <x v="3"/>
  </r>
  <r>
    <n v="45321"/>
    <x v="760"/>
    <x v="1"/>
    <x v="2"/>
    <x v="6"/>
    <s v="Samsung Galaxy S4"/>
    <n v="2003.17"/>
    <n v="4"/>
    <n v="250.4"/>
    <x v="0"/>
    <x v="3"/>
  </r>
  <r>
    <n v="45321"/>
    <x v="760"/>
    <x v="1"/>
    <x v="0"/>
    <x v="4"/>
    <s v="Quartet Omega Colored Chalk, 12/Pack"/>
    <n v="9.34"/>
    <n v="2"/>
    <n v="3.15"/>
    <x v="0"/>
    <x v="3"/>
  </r>
  <r>
    <n v="45321"/>
    <x v="381"/>
    <x v="22"/>
    <x v="2"/>
    <x v="6"/>
    <s v="Mitel 5320 IP Phone VoIP phone"/>
    <n v="604.77"/>
    <n v="4"/>
    <n v="60.48"/>
    <x v="0"/>
    <x v="3"/>
  </r>
  <r>
    <n v="45324"/>
    <x v="360"/>
    <x v="10"/>
    <x v="2"/>
    <x v="6"/>
    <s v="Anker 36W 4-Port USB Wall Charger Travel Power Adapter for iPhone 5s 5c 5"/>
    <n v="59.97"/>
    <n v="5"/>
    <n v="-11.99"/>
    <x v="1"/>
    <x v="3"/>
  </r>
  <r>
    <n v="45324"/>
    <x v="360"/>
    <x v="10"/>
    <x v="0"/>
    <x v="0"/>
    <s v="Xerox 1916"/>
    <n v="78.3"/>
    <n v="2"/>
    <n v="29.36"/>
    <x v="1"/>
    <x v="3"/>
  </r>
  <r>
    <n v="45324"/>
    <x v="360"/>
    <x v="10"/>
    <x v="0"/>
    <x v="7"/>
    <s v="Staples"/>
    <n v="21.46"/>
    <n v="9"/>
    <n v="6.97"/>
    <x v="1"/>
    <x v="3"/>
  </r>
  <r>
    <n v="45324"/>
    <x v="154"/>
    <x v="3"/>
    <x v="1"/>
    <x v="8"/>
    <s v="Howard Miller 11-1/2&quot; Diameter Grantwood Wall Clock"/>
    <n v="86.26"/>
    <n v="2"/>
    <n v="29.33"/>
    <x v="1"/>
    <x v="3"/>
  </r>
  <r>
    <n v="45324"/>
    <x v="154"/>
    <x v="3"/>
    <x v="0"/>
    <x v="2"/>
    <s v="Multi-Use Personal File Cart and Caster Set, Three Stacking Bins"/>
    <n v="139.04"/>
    <n v="4"/>
    <n v="38.93"/>
    <x v="1"/>
    <x v="3"/>
  </r>
  <r>
    <n v="45324"/>
    <x v="154"/>
    <x v="3"/>
    <x v="0"/>
    <x v="12"/>
    <s v="Harmony HEPA Quiet Air Purifiers"/>
    <n v="46.8"/>
    <n v="4"/>
    <n v="16.38"/>
    <x v="1"/>
    <x v="3"/>
  </r>
  <r>
    <n v="45324"/>
    <x v="731"/>
    <x v="3"/>
    <x v="1"/>
    <x v="8"/>
    <s v="Eldon Antistatic Chair Mats for Low to Medium Pile Carpets"/>
    <n v="210.58"/>
    <n v="2"/>
    <n v="12.63"/>
    <x v="1"/>
    <x v="3"/>
  </r>
  <r>
    <n v="45324"/>
    <x v="731"/>
    <x v="3"/>
    <x v="0"/>
    <x v="3"/>
    <s v="GBC Durable Plastic Covers"/>
    <n v="30.96"/>
    <n v="2"/>
    <n v="10.06"/>
    <x v="1"/>
    <x v="3"/>
  </r>
  <r>
    <n v="45324"/>
    <x v="731"/>
    <x v="3"/>
    <x v="2"/>
    <x v="15"/>
    <s v="HP Officejet Pro 8600 e-All-In-One Printer, Copier, Scanner, Fax"/>
    <n v="239.98"/>
    <n v="2"/>
    <n v="39"/>
    <x v="1"/>
    <x v="3"/>
  </r>
  <r>
    <n v="45325"/>
    <x v="550"/>
    <x v="10"/>
    <x v="0"/>
    <x v="3"/>
    <s v="Fellowes Black Plastic Comb Bindings"/>
    <n v="5.23"/>
    <n v="3"/>
    <n v="-4.18"/>
    <x v="1"/>
    <x v="3"/>
  </r>
  <r>
    <n v="45325"/>
    <x v="550"/>
    <x v="10"/>
    <x v="0"/>
    <x v="2"/>
    <s v="Hot File 7-Pocket, Floor Stand"/>
    <n v="285.55"/>
    <n v="2"/>
    <n v="35.69"/>
    <x v="1"/>
    <x v="3"/>
  </r>
  <r>
    <n v="45325"/>
    <x v="59"/>
    <x v="16"/>
    <x v="0"/>
    <x v="3"/>
    <s v="GBC Instant Report Kit"/>
    <n v="3.88"/>
    <n v="2"/>
    <n v="-2.59"/>
    <x v="1"/>
    <x v="3"/>
  </r>
  <r>
    <n v="45325"/>
    <x v="59"/>
    <x v="16"/>
    <x v="0"/>
    <x v="0"/>
    <s v="14-7/8 x 11 Blue Bar Computer Printout Paper"/>
    <n v="115.3"/>
    <n v="3"/>
    <n v="40.35"/>
    <x v="1"/>
    <x v="3"/>
  </r>
  <r>
    <n v="45325"/>
    <x v="476"/>
    <x v="1"/>
    <x v="0"/>
    <x v="0"/>
    <s v="Xerox 2"/>
    <n v="5.18"/>
    <n v="1"/>
    <n v="1.81"/>
    <x v="1"/>
    <x v="3"/>
  </r>
  <r>
    <n v="45325"/>
    <x v="476"/>
    <x v="1"/>
    <x v="0"/>
    <x v="0"/>
    <s v="Xerox 1893"/>
    <n v="65.58"/>
    <n v="2"/>
    <n v="23.77"/>
    <x v="1"/>
    <x v="3"/>
  </r>
  <r>
    <n v="45325"/>
    <x v="476"/>
    <x v="1"/>
    <x v="1"/>
    <x v="8"/>
    <s v="Eldon Cleatmat Chair Mats for Medium Pile Carpets"/>
    <n v="22.2"/>
    <n v="1"/>
    <n v="-26.09"/>
    <x v="1"/>
    <x v="3"/>
  </r>
  <r>
    <n v="45325"/>
    <x v="476"/>
    <x v="1"/>
    <x v="0"/>
    <x v="0"/>
    <s v="Xerox 189"/>
    <n v="419.4"/>
    <n v="5"/>
    <n v="146.79"/>
    <x v="1"/>
    <x v="3"/>
  </r>
  <r>
    <n v="45326"/>
    <x v="705"/>
    <x v="20"/>
    <x v="0"/>
    <x v="12"/>
    <s v="Belkin 6 Outlet Metallic Surge Strip"/>
    <n v="32.67"/>
    <n v="3"/>
    <n v="8.49"/>
    <x v="1"/>
    <x v="3"/>
  </r>
  <r>
    <n v="45327"/>
    <x v="92"/>
    <x v="0"/>
    <x v="0"/>
    <x v="3"/>
    <s v="Ibico Hi-Tech Manual Binding System"/>
    <n v="243.99"/>
    <n v="4"/>
    <n v="-426.99"/>
    <x v="1"/>
    <x v="3"/>
  </r>
  <r>
    <n v="45327"/>
    <x v="92"/>
    <x v="0"/>
    <x v="0"/>
    <x v="4"/>
    <s v="Staples in misc. colors"/>
    <n v="7.12"/>
    <n v="5"/>
    <n v="0.71"/>
    <x v="1"/>
    <x v="3"/>
  </r>
  <r>
    <n v="45327"/>
    <x v="452"/>
    <x v="3"/>
    <x v="0"/>
    <x v="12"/>
    <s v="Sanyo Counter Height Refrigerator with Crisper, 3.6 Cubic Foot, Stainless Steel/Black"/>
    <n v="1640.7"/>
    <n v="5"/>
    <n v="459.4"/>
    <x v="1"/>
    <x v="3"/>
  </r>
  <r>
    <n v="45327"/>
    <x v="452"/>
    <x v="3"/>
    <x v="2"/>
    <x v="6"/>
    <s v="Geemarc AmpliPOWER60"/>
    <n v="371.2"/>
    <n v="5"/>
    <n v="41.76"/>
    <x v="1"/>
    <x v="3"/>
  </r>
  <r>
    <n v="45328"/>
    <x v="20"/>
    <x v="6"/>
    <x v="1"/>
    <x v="11"/>
    <s v="Bush Andora Bookcase, Maple/Graphite Gray Finish"/>
    <n v="359.97"/>
    <n v="3"/>
    <n v="79.19"/>
    <x v="1"/>
    <x v="3"/>
  </r>
  <r>
    <n v="45328"/>
    <x v="741"/>
    <x v="20"/>
    <x v="1"/>
    <x v="11"/>
    <s v="Atlantic Metals Mobile 5-Shelf Bookcases, Custom Colors"/>
    <n v="240.78"/>
    <n v="1"/>
    <n v="30.1"/>
    <x v="1"/>
    <x v="3"/>
  </r>
  <r>
    <n v="45328"/>
    <x v="457"/>
    <x v="20"/>
    <x v="2"/>
    <x v="6"/>
    <s v="Grandstream GXP1160 VoIP phone"/>
    <n v="227.46"/>
    <n v="6"/>
    <n v="65.959999999999994"/>
    <x v="1"/>
    <x v="3"/>
  </r>
  <r>
    <n v="45328"/>
    <x v="457"/>
    <x v="20"/>
    <x v="0"/>
    <x v="3"/>
    <s v="Acco Recycled 2&quot; Capacity Laser Printer Hanging Data Binders"/>
    <n v="46.24"/>
    <n v="4"/>
    <n v="15.61"/>
    <x v="1"/>
    <x v="3"/>
  </r>
  <r>
    <n v="45328"/>
    <x v="659"/>
    <x v="3"/>
    <x v="0"/>
    <x v="0"/>
    <s v="Xerox 1947"/>
    <n v="29.9"/>
    <n v="5"/>
    <n v="13.46"/>
    <x v="1"/>
    <x v="3"/>
  </r>
  <r>
    <n v="45331"/>
    <x v="717"/>
    <x v="0"/>
    <x v="0"/>
    <x v="3"/>
    <s v="GBC ProClick 150 Presentation Binding System"/>
    <n v="252.78"/>
    <n v="4"/>
    <n v="-417.09"/>
    <x v="1"/>
    <x v="3"/>
  </r>
  <r>
    <n v="45331"/>
    <x v="717"/>
    <x v="0"/>
    <x v="2"/>
    <x v="9"/>
    <s v="Razer Kraken PRO Over Ear PC and Music Headset"/>
    <n v="127.98"/>
    <n v="2"/>
    <n v="16"/>
    <x v="1"/>
    <x v="3"/>
  </r>
  <r>
    <n v="45331"/>
    <x v="717"/>
    <x v="0"/>
    <x v="1"/>
    <x v="8"/>
    <s v="Stacking Trays by OIC"/>
    <n v="3.98"/>
    <n v="2"/>
    <n v="-2.69"/>
    <x v="1"/>
    <x v="3"/>
  </r>
  <r>
    <n v="45331"/>
    <x v="717"/>
    <x v="0"/>
    <x v="0"/>
    <x v="12"/>
    <s v="Belkin F9S820V06 8 Outlet Surge"/>
    <n v="12.99"/>
    <n v="2"/>
    <n v="-32.479999999999997"/>
    <x v="1"/>
    <x v="3"/>
  </r>
  <r>
    <n v="45331"/>
    <x v="44"/>
    <x v="3"/>
    <x v="1"/>
    <x v="8"/>
    <s v="Master Big Foot Doorstop, Beige"/>
    <n v="21.12"/>
    <n v="4"/>
    <n v="6.55"/>
    <x v="1"/>
    <x v="3"/>
  </r>
  <r>
    <n v="45331"/>
    <x v="242"/>
    <x v="3"/>
    <x v="0"/>
    <x v="2"/>
    <s v="Sensible Storage WireTech Storage Systems"/>
    <n v="354.9"/>
    <n v="5"/>
    <n v="17.75"/>
    <x v="1"/>
    <x v="3"/>
  </r>
  <r>
    <n v="45332"/>
    <x v="109"/>
    <x v="3"/>
    <x v="1"/>
    <x v="11"/>
    <s v="Bush Andora Bookcase, Maple/Graphite Gray Finish"/>
    <n v="203.98"/>
    <n v="2"/>
    <n v="16.8"/>
    <x v="1"/>
    <x v="3"/>
  </r>
  <r>
    <n v="45332"/>
    <x v="46"/>
    <x v="36"/>
    <x v="0"/>
    <x v="0"/>
    <s v="HP Office Recycled Paper (20Lb. and 87 Bright)"/>
    <n v="23.12"/>
    <n v="4"/>
    <n v="11.33"/>
    <x v="1"/>
    <x v="3"/>
  </r>
  <r>
    <n v="45333"/>
    <x v="197"/>
    <x v="3"/>
    <x v="0"/>
    <x v="3"/>
    <s v="Acco Pressboard Covers with Storage Hooks, 14 7/8&quot; x 11&quot;, Dark Blue"/>
    <n v="21.34"/>
    <n v="7"/>
    <n v="7.73"/>
    <x v="1"/>
    <x v="3"/>
  </r>
  <r>
    <n v="45333"/>
    <x v="568"/>
    <x v="22"/>
    <x v="1"/>
    <x v="5"/>
    <s v="Global Leather and Oak Executive Chair, Black"/>
    <n v="963.14"/>
    <n v="4"/>
    <n v="108.35"/>
    <x v="1"/>
    <x v="3"/>
  </r>
  <r>
    <n v="45333"/>
    <x v="568"/>
    <x v="22"/>
    <x v="2"/>
    <x v="6"/>
    <s v="Logitech B530 USBÂ HeadsetÂ -Â headsetÂ - Full size, Binaural"/>
    <n v="88.78"/>
    <n v="3"/>
    <n v="7.77"/>
    <x v="1"/>
    <x v="3"/>
  </r>
  <r>
    <n v="45333"/>
    <x v="351"/>
    <x v="20"/>
    <x v="0"/>
    <x v="1"/>
    <s v="Avery 473"/>
    <n v="20.7"/>
    <n v="2"/>
    <n v="9.94"/>
    <x v="1"/>
    <x v="3"/>
  </r>
  <r>
    <n v="45333"/>
    <x v="226"/>
    <x v="10"/>
    <x v="1"/>
    <x v="8"/>
    <s v="Deflect-o RollaMat Studded, Beveled Mat for Medium Pile Carpeting"/>
    <n v="147.57"/>
    <n v="2"/>
    <n v="-3.69"/>
    <x v="1"/>
    <x v="3"/>
  </r>
  <r>
    <n v="45335"/>
    <x v="681"/>
    <x v="22"/>
    <x v="0"/>
    <x v="4"/>
    <s v="Newell 311"/>
    <n v="6.63"/>
    <n v="3"/>
    <n v="1.79"/>
    <x v="1"/>
    <x v="3"/>
  </r>
  <r>
    <n v="45335"/>
    <x v="681"/>
    <x v="22"/>
    <x v="2"/>
    <x v="9"/>
    <s v="Razer Tiamat Over Ear 7.1 Surround Sound PC Gaming Headset"/>
    <n v="799.96"/>
    <n v="4"/>
    <n v="343.98"/>
    <x v="1"/>
    <x v="3"/>
  </r>
  <r>
    <n v="45335"/>
    <x v="681"/>
    <x v="22"/>
    <x v="1"/>
    <x v="8"/>
    <s v="Tenex Contemporary Contur Chairmats for Low and Medium Pile Carpet, Computer, 39&quot; x 49&quot;"/>
    <n v="107.53"/>
    <n v="1"/>
    <n v="21.51"/>
    <x v="1"/>
    <x v="3"/>
  </r>
  <r>
    <n v="45335"/>
    <x v="149"/>
    <x v="36"/>
    <x v="0"/>
    <x v="14"/>
    <s v="Acme Elite Stainless Steel Scissors"/>
    <n v="25.02"/>
    <n v="3"/>
    <n v="6.51"/>
    <x v="1"/>
    <x v="3"/>
  </r>
  <r>
    <n v="45335"/>
    <x v="149"/>
    <x v="36"/>
    <x v="0"/>
    <x v="4"/>
    <s v="Barrel Sharpener"/>
    <n v="10.71"/>
    <n v="3"/>
    <n v="2.78"/>
    <x v="1"/>
    <x v="3"/>
  </r>
  <r>
    <n v="45335"/>
    <x v="359"/>
    <x v="20"/>
    <x v="0"/>
    <x v="0"/>
    <s v="Xerox 1903"/>
    <n v="17.940000000000001"/>
    <n v="3"/>
    <n v="8.7899999999999991"/>
    <x v="1"/>
    <x v="3"/>
  </r>
  <r>
    <n v="45335"/>
    <x v="294"/>
    <x v="28"/>
    <x v="0"/>
    <x v="12"/>
    <s v="Holmes Replacement Filter for HEPA Air Cleaner, Medium Room"/>
    <n v="90.64"/>
    <n v="8"/>
    <n v="38.979999999999997"/>
    <x v="1"/>
    <x v="3"/>
  </r>
  <r>
    <n v="45338"/>
    <x v="321"/>
    <x v="20"/>
    <x v="0"/>
    <x v="0"/>
    <s v="Xerox 1912"/>
    <n v="37.94"/>
    <n v="2"/>
    <n v="18.21"/>
    <x v="1"/>
    <x v="3"/>
  </r>
  <r>
    <n v="45338"/>
    <x v="537"/>
    <x v="37"/>
    <x v="0"/>
    <x v="2"/>
    <s v="Fellowes Staxonsteel Drawer Files"/>
    <n v="579.51"/>
    <n v="3"/>
    <n v="81.13"/>
    <x v="1"/>
    <x v="3"/>
  </r>
  <r>
    <n v="45338"/>
    <x v="537"/>
    <x v="37"/>
    <x v="2"/>
    <x v="6"/>
    <s v="Belkin SportFit Armband For iPhone 5s/5c, Fuchsia"/>
    <n v="14.99"/>
    <n v="1"/>
    <n v="7.35"/>
    <x v="1"/>
    <x v="3"/>
  </r>
  <r>
    <n v="45338"/>
    <x v="55"/>
    <x v="1"/>
    <x v="0"/>
    <x v="7"/>
    <s v="Vinyl Coated Wire Paper Clips in Organizer Box, 800/Box"/>
    <n v="18.37"/>
    <n v="2"/>
    <n v="6.2"/>
    <x v="1"/>
    <x v="3"/>
  </r>
  <r>
    <n v="45338"/>
    <x v="55"/>
    <x v="1"/>
    <x v="1"/>
    <x v="5"/>
    <s v="Global Deluxe High-Back Manager's Chair"/>
    <n v="600.55999999999995"/>
    <n v="3"/>
    <n v="-8.58"/>
    <x v="1"/>
    <x v="3"/>
  </r>
  <r>
    <n v="45338"/>
    <x v="55"/>
    <x v="1"/>
    <x v="0"/>
    <x v="2"/>
    <s v="Tennsco Lockers, Gray"/>
    <n v="50.35"/>
    <n v="3"/>
    <n v="-8.18"/>
    <x v="1"/>
    <x v="3"/>
  </r>
  <r>
    <n v="45338"/>
    <x v="55"/>
    <x v="1"/>
    <x v="0"/>
    <x v="4"/>
    <s v="Newell 312"/>
    <n v="28.03"/>
    <n v="6"/>
    <n v="3.5"/>
    <x v="1"/>
    <x v="3"/>
  </r>
  <r>
    <n v="45338"/>
    <x v="55"/>
    <x v="1"/>
    <x v="1"/>
    <x v="8"/>
    <s v="Executive Impressions 13&quot; Clairmont Wall Clock"/>
    <n v="7.69"/>
    <n v="1"/>
    <n v="-3.65"/>
    <x v="1"/>
    <x v="3"/>
  </r>
  <r>
    <n v="45339"/>
    <x v="488"/>
    <x v="1"/>
    <x v="1"/>
    <x v="13"/>
    <s v="Chromcraft 48&quot; x 96&quot; Racetrack Double Pedestal Table"/>
    <n v="480.96"/>
    <n v="3"/>
    <n v="-269.33999999999997"/>
    <x v="1"/>
    <x v="3"/>
  </r>
  <r>
    <n v="45339"/>
    <x v="488"/>
    <x v="1"/>
    <x v="2"/>
    <x v="6"/>
    <s v="LG Exalt"/>
    <n v="124.79"/>
    <n v="1"/>
    <n v="10.92"/>
    <x v="1"/>
    <x v="3"/>
  </r>
  <r>
    <n v="45339"/>
    <x v="172"/>
    <x v="8"/>
    <x v="2"/>
    <x v="6"/>
    <s v="KLD Oscar II Style Snap-on Ultra Thin Side Flip Synthetic Leather Cover Case for HTC One HTC M7"/>
    <n v="29.16"/>
    <n v="3"/>
    <n v="8.4600000000000009"/>
    <x v="1"/>
    <x v="3"/>
  </r>
  <r>
    <n v="45339"/>
    <x v="292"/>
    <x v="23"/>
    <x v="0"/>
    <x v="0"/>
    <s v="Adams Telephone Message Book W/Dividers/Space For Phone Numbers, 5 1/4&quot;X8 1/2&quot;, 300/Messages"/>
    <n v="11.76"/>
    <n v="2"/>
    <n v="5.76"/>
    <x v="1"/>
    <x v="3"/>
  </r>
  <r>
    <n v="45339"/>
    <x v="292"/>
    <x v="23"/>
    <x v="0"/>
    <x v="2"/>
    <s v="Fellowes Bases and Tops For Staxonsteel/High-Stak Systems"/>
    <n v="166.45"/>
    <n v="5"/>
    <n v="39.950000000000003"/>
    <x v="1"/>
    <x v="3"/>
  </r>
  <r>
    <n v="45339"/>
    <x v="601"/>
    <x v="0"/>
    <x v="1"/>
    <x v="11"/>
    <s v="Sauder Mission Library with Doors, Fruitwood Finish"/>
    <n v="89.07"/>
    <n v="1"/>
    <n v="-17.03"/>
    <x v="1"/>
    <x v="3"/>
  </r>
  <r>
    <n v="45339"/>
    <x v="601"/>
    <x v="0"/>
    <x v="0"/>
    <x v="4"/>
    <s v="Dixon Ticonderoga Core-Lock Colored Pencils, 48-Color Set"/>
    <n v="175.44"/>
    <n v="6"/>
    <n v="52.63"/>
    <x v="1"/>
    <x v="3"/>
  </r>
  <r>
    <n v="45339"/>
    <x v="601"/>
    <x v="0"/>
    <x v="2"/>
    <x v="6"/>
    <s v="Jawbone MINI JAMBOX Wireless Bluetooth Speaker"/>
    <n v="438.34"/>
    <n v="4"/>
    <n v="-87.67"/>
    <x v="1"/>
    <x v="3"/>
  </r>
  <r>
    <n v="45339"/>
    <x v="79"/>
    <x v="10"/>
    <x v="1"/>
    <x v="13"/>
    <s v="SAFCO PlanMaster Boards, 60w x 37-1/2d, White Melamine"/>
    <n v="455.97"/>
    <n v="5"/>
    <n v="-106.39"/>
    <x v="1"/>
    <x v="3"/>
  </r>
  <r>
    <n v="45339"/>
    <x v="79"/>
    <x v="10"/>
    <x v="0"/>
    <x v="3"/>
    <s v="Acco Pressboard Covers with Storage Hooks, 14 7/8&quot; x 11&quot;, Executive Red"/>
    <n v="5.72"/>
    <n v="5"/>
    <n v="-4.76"/>
    <x v="1"/>
    <x v="3"/>
  </r>
  <r>
    <n v="45339"/>
    <x v="79"/>
    <x v="10"/>
    <x v="2"/>
    <x v="6"/>
    <s v="Vtech CS6719"/>
    <n v="57.59"/>
    <n v="1"/>
    <n v="-11.52"/>
    <x v="1"/>
    <x v="3"/>
  </r>
  <r>
    <n v="45339"/>
    <x v="79"/>
    <x v="10"/>
    <x v="1"/>
    <x v="8"/>
    <s v="Flat Face Poster Frame"/>
    <n v="30.14"/>
    <n v="2"/>
    <n v="8.2899999999999991"/>
    <x v="1"/>
    <x v="3"/>
  </r>
  <r>
    <n v="45339"/>
    <x v="79"/>
    <x v="10"/>
    <x v="1"/>
    <x v="5"/>
    <s v="Global Commerce Series Low-Back Swivel/Tilt Chairs"/>
    <n v="899.43"/>
    <n v="5"/>
    <n v="-12.85"/>
    <x v="1"/>
    <x v="3"/>
  </r>
  <r>
    <n v="45340"/>
    <x v="755"/>
    <x v="3"/>
    <x v="2"/>
    <x v="6"/>
    <s v="iHome FM Clock Radio with Lightning Dock"/>
    <n v="167.98"/>
    <n v="3"/>
    <n v="10.5"/>
    <x v="1"/>
    <x v="3"/>
  </r>
  <r>
    <n v="45340"/>
    <x v="755"/>
    <x v="3"/>
    <x v="2"/>
    <x v="9"/>
    <s v="Memorex Micro Travel Drive 32 GB"/>
    <n v="109.53"/>
    <n v="3"/>
    <n v="47.1"/>
    <x v="1"/>
    <x v="3"/>
  </r>
  <r>
    <n v="45340"/>
    <x v="755"/>
    <x v="3"/>
    <x v="0"/>
    <x v="1"/>
    <s v="Avery 493"/>
    <n v="9.82"/>
    <n v="2"/>
    <n v="4.8099999999999996"/>
    <x v="1"/>
    <x v="3"/>
  </r>
  <r>
    <n v="45341"/>
    <x v="62"/>
    <x v="4"/>
    <x v="0"/>
    <x v="12"/>
    <s v="Kensington 7 Outlet MasterPiece Power Center"/>
    <n v="1245.8599999999999"/>
    <n v="7"/>
    <n v="361.3"/>
    <x v="1"/>
    <x v="3"/>
  </r>
  <r>
    <n v="45341"/>
    <x v="297"/>
    <x v="22"/>
    <x v="0"/>
    <x v="7"/>
    <s v="Rubber Band Ball"/>
    <n v="11.22"/>
    <n v="3"/>
    <n v="0.22"/>
    <x v="1"/>
    <x v="3"/>
  </r>
  <r>
    <n v="45341"/>
    <x v="341"/>
    <x v="3"/>
    <x v="0"/>
    <x v="4"/>
    <s v="Newell 320"/>
    <n v="12.84"/>
    <n v="3"/>
    <n v="3.47"/>
    <x v="1"/>
    <x v="3"/>
  </r>
  <r>
    <n v="45341"/>
    <x v="341"/>
    <x v="3"/>
    <x v="1"/>
    <x v="8"/>
    <s v="Tensor Computer Mounted Lamp"/>
    <n v="44.67"/>
    <n v="3"/>
    <n v="12.06"/>
    <x v="1"/>
    <x v="3"/>
  </r>
  <r>
    <n v="45342"/>
    <x v="698"/>
    <x v="3"/>
    <x v="1"/>
    <x v="8"/>
    <s v="Executive Impressions 14&quot; Contract Wall Clock"/>
    <n v="22.23"/>
    <n v="1"/>
    <n v="7.34"/>
    <x v="1"/>
    <x v="3"/>
  </r>
  <r>
    <n v="45342"/>
    <x v="698"/>
    <x v="3"/>
    <x v="2"/>
    <x v="6"/>
    <s v="Logitech Mobile Speakerphone P710e -Â speaker phone"/>
    <n v="215.97"/>
    <n v="2"/>
    <n v="18.899999999999999"/>
    <x v="1"/>
    <x v="3"/>
  </r>
  <r>
    <n v="45342"/>
    <x v="425"/>
    <x v="39"/>
    <x v="0"/>
    <x v="4"/>
    <s v="Newell 351"/>
    <n v="6.56"/>
    <n v="2"/>
    <n v="1.9"/>
    <x v="1"/>
    <x v="3"/>
  </r>
  <r>
    <n v="45342"/>
    <x v="425"/>
    <x v="39"/>
    <x v="0"/>
    <x v="12"/>
    <s v="Disposable Triple-Filter Dust Bags"/>
    <n v="13.11"/>
    <n v="3"/>
    <n v="3.41"/>
    <x v="1"/>
    <x v="3"/>
  </r>
  <r>
    <n v="45342"/>
    <x v="244"/>
    <x v="26"/>
    <x v="0"/>
    <x v="7"/>
    <s v="Staples"/>
    <n v="9.43"/>
    <n v="3"/>
    <n v="3.07"/>
    <x v="1"/>
    <x v="3"/>
  </r>
  <r>
    <n v="45342"/>
    <x v="307"/>
    <x v="12"/>
    <x v="2"/>
    <x v="6"/>
    <s v="Toshiba IPT2010-SD IPÂ Telephone"/>
    <n v="333.58"/>
    <n v="3"/>
    <n v="25.02"/>
    <x v="1"/>
    <x v="3"/>
  </r>
  <r>
    <n v="45342"/>
    <x v="307"/>
    <x v="12"/>
    <x v="2"/>
    <x v="9"/>
    <s v="Microsoft Wireless Mobile Mouse 4000"/>
    <n v="31.99"/>
    <n v="1"/>
    <n v="4.8"/>
    <x v="1"/>
    <x v="3"/>
  </r>
  <r>
    <n v="45342"/>
    <x v="307"/>
    <x v="12"/>
    <x v="0"/>
    <x v="2"/>
    <s v="Fellowes Bankers Box Stor/Drawer Steel Plus"/>
    <n v="51.17"/>
    <n v="2"/>
    <n v="-6.4"/>
    <x v="1"/>
    <x v="3"/>
  </r>
  <r>
    <n v="45342"/>
    <x v="307"/>
    <x v="12"/>
    <x v="0"/>
    <x v="10"/>
    <s v="Letter or Legal Size Expandable Poly String Tie Envelopes"/>
    <n v="10.64"/>
    <n v="5"/>
    <n v="3.86"/>
    <x v="1"/>
    <x v="3"/>
  </r>
  <r>
    <n v="45342"/>
    <x v="307"/>
    <x v="12"/>
    <x v="1"/>
    <x v="8"/>
    <s v="Howard Miller 13&quot; Diameter Pewter Finish Round Wall Clock"/>
    <n v="68.7"/>
    <n v="2"/>
    <n v="16.32"/>
    <x v="1"/>
    <x v="3"/>
  </r>
  <r>
    <n v="45342"/>
    <x v="307"/>
    <x v="12"/>
    <x v="1"/>
    <x v="13"/>
    <s v="KI Adjustable-Height Table"/>
    <n v="386.91"/>
    <n v="9"/>
    <n v="-185.72"/>
    <x v="1"/>
    <x v="3"/>
  </r>
  <r>
    <n v="45343"/>
    <x v="610"/>
    <x v="0"/>
    <x v="2"/>
    <x v="9"/>
    <s v="Microsoft Natural Keyboard Elite"/>
    <n v="47.9"/>
    <n v="1"/>
    <n v="-2.99"/>
    <x v="1"/>
    <x v="3"/>
  </r>
  <r>
    <n v="45345"/>
    <x v="584"/>
    <x v="3"/>
    <x v="0"/>
    <x v="0"/>
    <s v="Ampad Phone Message Book, Recycled, 400 Message Capacity, 5 Â¾Â” x 11Â”"/>
    <n v="37.44"/>
    <n v="6"/>
    <n v="16.850000000000001"/>
    <x v="1"/>
    <x v="3"/>
  </r>
  <r>
    <n v="45345"/>
    <x v="689"/>
    <x v="22"/>
    <x v="0"/>
    <x v="7"/>
    <s v="Alliance Rubber Bands"/>
    <n v="8.4"/>
    <n v="5"/>
    <n v="0.34"/>
    <x v="1"/>
    <x v="3"/>
  </r>
  <r>
    <n v="45345"/>
    <x v="689"/>
    <x v="22"/>
    <x v="2"/>
    <x v="6"/>
    <s v="invisibleSHIELD by ZAGG Smudge-Free Screen Protector"/>
    <n v="71.959999999999994"/>
    <n v="5"/>
    <n v="25.19"/>
    <x v="1"/>
    <x v="3"/>
  </r>
  <r>
    <n v="45346"/>
    <x v="710"/>
    <x v="2"/>
    <x v="0"/>
    <x v="3"/>
    <s v="ACCOHIDE 3-Ring Binder, Blue, 1&quot;"/>
    <n v="4.96"/>
    <n v="4"/>
    <n v="-3.8"/>
    <x v="1"/>
    <x v="3"/>
  </r>
  <r>
    <n v="45346"/>
    <x v="442"/>
    <x v="2"/>
    <x v="0"/>
    <x v="0"/>
    <s v="Xerox 1988"/>
    <n v="123.92"/>
    <n v="5"/>
    <n v="38.729999999999997"/>
    <x v="1"/>
    <x v="3"/>
  </r>
  <r>
    <n v="45346"/>
    <x v="442"/>
    <x v="2"/>
    <x v="2"/>
    <x v="9"/>
    <s v="Plantronics CS510 - Over-the-Head monaural Wireless Headset System"/>
    <n v="1319.8"/>
    <n v="5"/>
    <n v="214.47"/>
    <x v="1"/>
    <x v="3"/>
  </r>
  <r>
    <n v="45347"/>
    <x v="289"/>
    <x v="1"/>
    <x v="0"/>
    <x v="3"/>
    <s v="Avery Hidden Tab Dividers for Binding Systems"/>
    <n v="1.79"/>
    <n v="3"/>
    <n v="-3.04"/>
    <x v="1"/>
    <x v="3"/>
  </r>
  <r>
    <n v="45347"/>
    <x v="308"/>
    <x v="25"/>
    <x v="1"/>
    <x v="5"/>
    <s v="Global High-Back Leather Tilter, Burgundy"/>
    <n v="196.78"/>
    <n v="2"/>
    <n v="-22.14"/>
    <x v="1"/>
    <x v="3"/>
  </r>
  <r>
    <n v="45347"/>
    <x v="308"/>
    <x v="25"/>
    <x v="1"/>
    <x v="11"/>
    <s v="Bush Westfield Collection Bookcases, Medium Cherry Finish"/>
    <n v="231.92"/>
    <n v="5"/>
    <n v="5.8"/>
    <x v="1"/>
    <x v="3"/>
  </r>
  <r>
    <n v="45348"/>
    <x v="214"/>
    <x v="3"/>
    <x v="0"/>
    <x v="12"/>
    <s v="Kensington 6 Outlet Guardian Standard Surge Protector"/>
    <n v="81.92"/>
    <n v="4"/>
    <n v="22.12"/>
    <x v="1"/>
    <x v="3"/>
  </r>
  <r>
    <n v="45348"/>
    <x v="214"/>
    <x v="3"/>
    <x v="2"/>
    <x v="6"/>
    <s v="Toshiba IPT2010-SD IPÂ Telephone"/>
    <n v="889.54"/>
    <n v="8"/>
    <n v="66.72"/>
    <x v="1"/>
    <x v="3"/>
  </r>
  <r>
    <n v="45348"/>
    <x v="214"/>
    <x v="3"/>
    <x v="1"/>
    <x v="5"/>
    <s v="GuestStacker Chair with Chrome Finish Legs"/>
    <n v="892.22"/>
    <n v="3"/>
    <n v="89.22"/>
    <x v="1"/>
    <x v="3"/>
  </r>
  <r>
    <n v="45348"/>
    <x v="214"/>
    <x v="3"/>
    <x v="0"/>
    <x v="0"/>
    <s v="Xerox 1908"/>
    <n v="223.92"/>
    <n v="4"/>
    <n v="109.72"/>
    <x v="1"/>
    <x v="3"/>
  </r>
  <r>
    <n v="45348"/>
    <x v="214"/>
    <x v="3"/>
    <x v="0"/>
    <x v="0"/>
    <s v="Xerox 1924"/>
    <n v="23.12"/>
    <n v="4"/>
    <n v="11.33"/>
    <x v="1"/>
    <x v="3"/>
  </r>
  <r>
    <n v="45348"/>
    <x v="383"/>
    <x v="3"/>
    <x v="0"/>
    <x v="12"/>
    <s v="Tripp Lite TLP810NET Broadband Surge for Modem/Fax"/>
    <n v="356.79"/>
    <n v="7"/>
    <n v="99.9"/>
    <x v="1"/>
    <x v="3"/>
  </r>
  <r>
    <n v="45348"/>
    <x v="56"/>
    <x v="3"/>
    <x v="1"/>
    <x v="8"/>
    <s v="Tenex B1-RE Series Chair Mats for Low Pile Carpets"/>
    <n v="91.96"/>
    <n v="2"/>
    <n v="15.63"/>
    <x v="1"/>
    <x v="3"/>
  </r>
  <r>
    <n v="45348"/>
    <x v="56"/>
    <x v="3"/>
    <x v="2"/>
    <x v="6"/>
    <s v="Aastra 57i VoIP phone"/>
    <n v="258.58"/>
    <n v="2"/>
    <n v="19.39"/>
    <x v="1"/>
    <x v="3"/>
  </r>
  <r>
    <n v="45348"/>
    <x v="56"/>
    <x v="3"/>
    <x v="0"/>
    <x v="0"/>
    <s v="It's Hot Message Books with Stickers, 2 3/4&quot; x 5&quot;"/>
    <n v="29.6"/>
    <n v="4"/>
    <n v="13.32"/>
    <x v="1"/>
    <x v="3"/>
  </r>
  <r>
    <n v="45350"/>
    <x v="257"/>
    <x v="37"/>
    <x v="0"/>
    <x v="3"/>
    <s v="Pressboard Hanging Data Binders for Unburst Sheets"/>
    <n v="9.84"/>
    <n v="2"/>
    <n v="4.72"/>
    <x v="1"/>
    <x v="3"/>
  </r>
  <r>
    <n v="45350"/>
    <x v="257"/>
    <x v="37"/>
    <x v="0"/>
    <x v="0"/>
    <s v="Southworth 100% RÃ©sumÃ© Paper, 24lb."/>
    <n v="7.78"/>
    <n v="1"/>
    <n v="3.5"/>
    <x v="1"/>
    <x v="3"/>
  </r>
  <r>
    <n v="45353"/>
    <x v="660"/>
    <x v="0"/>
    <x v="0"/>
    <x v="14"/>
    <s v="Staple remover"/>
    <n v="6.98"/>
    <n v="4"/>
    <n v="-1.4"/>
    <x v="2"/>
    <x v="3"/>
  </r>
  <r>
    <n v="45353"/>
    <x v="660"/>
    <x v="0"/>
    <x v="0"/>
    <x v="3"/>
    <s v="Wilson Jones Leather-Like Binders with DublLock Round Rings"/>
    <n v="12.22"/>
    <n v="7"/>
    <n v="-20.170000000000002"/>
    <x v="2"/>
    <x v="3"/>
  </r>
  <r>
    <n v="45353"/>
    <x v="706"/>
    <x v="3"/>
    <x v="2"/>
    <x v="6"/>
    <s v="Panasonic KX TS3282B Corded phone"/>
    <n v="196.78"/>
    <n v="3"/>
    <n v="14.76"/>
    <x v="2"/>
    <x v="3"/>
  </r>
  <r>
    <n v="45353"/>
    <x v="706"/>
    <x v="3"/>
    <x v="2"/>
    <x v="9"/>
    <s v="Logitech G13 Programmable Gameboard with LCD Display"/>
    <n v="479.94"/>
    <n v="6"/>
    <n v="52.79"/>
    <x v="2"/>
    <x v="3"/>
  </r>
  <r>
    <n v="45353"/>
    <x v="159"/>
    <x v="7"/>
    <x v="0"/>
    <x v="4"/>
    <s v="Newell 34"/>
    <n v="59.52"/>
    <n v="3"/>
    <n v="15.48"/>
    <x v="2"/>
    <x v="3"/>
  </r>
  <r>
    <n v="45353"/>
    <x v="159"/>
    <x v="7"/>
    <x v="0"/>
    <x v="10"/>
    <s v="Staple envelope"/>
    <n v="57.96"/>
    <n v="7"/>
    <n v="27.24"/>
    <x v="2"/>
    <x v="3"/>
  </r>
  <r>
    <n v="45353"/>
    <x v="159"/>
    <x v="7"/>
    <x v="1"/>
    <x v="11"/>
    <s v="Bush Cubix Collection Bookcases, Fully Assembled"/>
    <n v="441.96"/>
    <n v="2"/>
    <n v="101.65"/>
    <x v="2"/>
    <x v="3"/>
  </r>
  <r>
    <n v="45353"/>
    <x v="159"/>
    <x v="7"/>
    <x v="0"/>
    <x v="0"/>
    <s v="Easy-staple paper"/>
    <n v="68.040000000000006"/>
    <n v="6"/>
    <n v="33.340000000000003"/>
    <x v="2"/>
    <x v="3"/>
  </r>
  <r>
    <n v="45353"/>
    <x v="409"/>
    <x v="10"/>
    <x v="0"/>
    <x v="3"/>
    <s v="GBC VeloBind Cover Sets"/>
    <n v="18.53"/>
    <n v="4"/>
    <n v="-12.35"/>
    <x v="2"/>
    <x v="3"/>
  </r>
  <r>
    <n v="45353"/>
    <x v="687"/>
    <x v="3"/>
    <x v="0"/>
    <x v="3"/>
    <s v="Catalog Binders with Expanding Posts"/>
    <n v="107.65"/>
    <n v="2"/>
    <n v="33.64"/>
    <x v="2"/>
    <x v="3"/>
  </r>
  <r>
    <n v="45353"/>
    <x v="138"/>
    <x v="0"/>
    <x v="0"/>
    <x v="3"/>
    <s v="Acco Suede Grain Vinyl Round Ring Binder"/>
    <n v="0.56000000000000005"/>
    <n v="1"/>
    <n v="-0.95"/>
    <x v="2"/>
    <x v="3"/>
  </r>
  <r>
    <n v="45354"/>
    <x v="760"/>
    <x v="5"/>
    <x v="0"/>
    <x v="12"/>
    <s v="Acco 6 Outlet Guardian Premium Surge Suppressor"/>
    <n v="72.8"/>
    <n v="5"/>
    <n v="19.66"/>
    <x v="2"/>
    <x v="3"/>
  </r>
  <r>
    <n v="45354"/>
    <x v="238"/>
    <x v="0"/>
    <x v="0"/>
    <x v="0"/>
    <s v="Important Message Pads, 50 4-1/4 x 5-1/2 Forms per Pad"/>
    <n v="26.88"/>
    <n v="8"/>
    <n v="9.74"/>
    <x v="2"/>
    <x v="3"/>
  </r>
  <r>
    <n v="45354"/>
    <x v="287"/>
    <x v="14"/>
    <x v="1"/>
    <x v="5"/>
    <s v="Global Ergonomic Managers Chair"/>
    <n v="180.98"/>
    <n v="1"/>
    <n v="47.05"/>
    <x v="2"/>
    <x v="3"/>
  </r>
  <r>
    <n v="45354"/>
    <x v="287"/>
    <x v="14"/>
    <x v="2"/>
    <x v="9"/>
    <s v="Logitech Wireless Marathon Mouse M705"/>
    <n v="99.98"/>
    <n v="2"/>
    <n v="42.99"/>
    <x v="2"/>
    <x v="3"/>
  </r>
  <r>
    <n v="45354"/>
    <x v="28"/>
    <x v="3"/>
    <x v="2"/>
    <x v="9"/>
    <s v="Imation Bio 2GB USBÂ Flash Drive ImationÂ Corp"/>
    <n v="1049.44"/>
    <n v="8"/>
    <n v="440.76"/>
    <x v="2"/>
    <x v="3"/>
  </r>
  <r>
    <n v="45354"/>
    <x v="28"/>
    <x v="3"/>
    <x v="1"/>
    <x v="5"/>
    <s v="Novimex Turbo Task Chair"/>
    <n v="170.35"/>
    <n v="3"/>
    <n v="-17.04"/>
    <x v="2"/>
    <x v="3"/>
  </r>
  <r>
    <n v="45354"/>
    <x v="478"/>
    <x v="3"/>
    <x v="1"/>
    <x v="13"/>
    <s v="Lesro Sheffield Collection Coffee Table, End Table, Center Table, Corner Table"/>
    <n v="399.67"/>
    <n v="7"/>
    <n v="-14.99"/>
    <x v="2"/>
    <x v="3"/>
  </r>
  <r>
    <n v="45355"/>
    <x v="569"/>
    <x v="3"/>
    <x v="0"/>
    <x v="4"/>
    <s v="American Pencil"/>
    <n v="9.32"/>
    <n v="4"/>
    <n v="2.7"/>
    <x v="2"/>
    <x v="3"/>
  </r>
  <r>
    <n v="45355"/>
    <x v="569"/>
    <x v="3"/>
    <x v="0"/>
    <x v="10"/>
    <s v="White Envelopes, White Envelopes with Clear Poly Window"/>
    <n v="15.25"/>
    <n v="1"/>
    <n v="7.02"/>
    <x v="2"/>
    <x v="3"/>
  </r>
  <r>
    <n v="45355"/>
    <x v="0"/>
    <x v="0"/>
    <x v="0"/>
    <x v="0"/>
    <s v="Xerox 1934"/>
    <n v="89.57"/>
    <n v="2"/>
    <n v="32.47"/>
    <x v="2"/>
    <x v="3"/>
  </r>
  <r>
    <n v="45355"/>
    <x v="722"/>
    <x v="0"/>
    <x v="1"/>
    <x v="8"/>
    <s v="Howard Miller 13-3/4&quot; Diameter Brushed Chrome Round Wall Clock"/>
    <n v="103.5"/>
    <n v="5"/>
    <n v="-77.63"/>
    <x v="2"/>
    <x v="3"/>
  </r>
  <r>
    <n v="45355"/>
    <x v="722"/>
    <x v="0"/>
    <x v="0"/>
    <x v="1"/>
    <s v="Avery 497"/>
    <n v="2.46"/>
    <n v="1"/>
    <n v="0.86"/>
    <x v="2"/>
    <x v="3"/>
  </r>
  <r>
    <n v="45355"/>
    <x v="722"/>
    <x v="0"/>
    <x v="0"/>
    <x v="2"/>
    <s v="Crate-A-Files"/>
    <n v="8.7200000000000006"/>
    <n v="1"/>
    <n v="0.65"/>
    <x v="2"/>
    <x v="3"/>
  </r>
  <r>
    <n v="45356"/>
    <x v="500"/>
    <x v="21"/>
    <x v="0"/>
    <x v="1"/>
    <s v="Avery 515"/>
    <n v="25.06"/>
    <n v="2"/>
    <n v="11.78"/>
    <x v="2"/>
    <x v="3"/>
  </r>
  <r>
    <n v="45356"/>
    <x v="427"/>
    <x v="28"/>
    <x v="0"/>
    <x v="7"/>
    <s v="Advantus Map Pennant Flags and Round Head Tacks"/>
    <n v="7.9"/>
    <n v="2"/>
    <n v="2.5299999999999998"/>
    <x v="2"/>
    <x v="3"/>
  </r>
  <r>
    <n v="45356"/>
    <x v="427"/>
    <x v="28"/>
    <x v="0"/>
    <x v="2"/>
    <s v="Recycled Steel Personal File for Standard File Folders"/>
    <n v="221.16"/>
    <n v="4"/>
    <n v="57.5"/>
    <x v="2"/>
    <x v="3"/>
  </r>
  <r>
    <n v="45356"/>
    <x v="427"/>
    <x v="28"/>
    <x v="0"/>
    <x v="3"/>
    <s v="GBC ProClick Punch Binding System"/>
    <n v="127.96"/>
    <n v="2"/>
    <n v="62.7"/>
    <x v="2"/>
    <x v="3"/>
  </r>
  <r>
    <n v="45356"/>
    <x v="427"/>
    <x v="28"/>
    <x v="0"/>
    <x v="3"/>
    <s v="Avery Hole Reinforcements"/>
    <n v="18.690000000000001"/>
    <n v="3"/>
    <n v="9.16"/>
    <x v="2"/>
    <x v="3"/>
  </r>
  <r>
    <n v="45356"/>
    <x v="595"/>
    <x v="29"/>
    <x v="0"/>
    <x v="10"/>
    <s v="Laser &amp; Ink Jet Business Envelopes"/>
    <n v="42.68"/>
    <n v="4"/>
    <n v="19.63"/>
    <x v="2"/>
    <x v="3"/>
  </r>
  <r>
    <n v="45356"/>
    <x v="595"/>
    <x v="29"/>
    <x v="2"/>
    <x v="9"/>
    <s v="Logitech G700s Rechargeable Gaming Mouse"/>
    <n v="299.97000000000003"/>
    <n v="3"/>
    <n v="125.99"/>
    <x v="2"/>
    <x v="3"/>
  </r>
  <r>
    <n v="45356"/>
    <x v="595"/>
    <x v="29"/>
    <x v="0"/>
    <x v="12"/>
    <s v="Kensington 7 Outlet MasterPiece HOMEOFFICE Power Control Center"/>
    <n v="262.24"/>
    <n v="2"/>
    <n v="78.67"/>
    <x v="2"/>
    <x v="3"/>
  </r>
  <r>
    <n v="45356"/>
    <x v="595"/>
    <x v="29"/>
    <x v="0"/>
    <x v="3"/>
    <s v="Ibico Recycled Linen-Style Covers"/>
    <n v="234.36"/>
    <n v="6"/>
    <n v="112.49"/>
    <x v="2"/>
    <x v="3"/>
  </r>
  <r>
    <n v="45357"/>
    <x v="782"/>
    <x v="20"/>
    <x v="0"/>
    <x v="0"/>
    <s v="Xerox 1883"/>
    <n v="26.38"/>
    <n v="1"/>
    <n v="12.13"/>
    <x v="2"/>
    <x v="3"/>
  </r>
  <r>
    <n v="45357"/>
    <x v="782"/>
    <x v="20"/>
    <x v="1"/>
    <x v="8"/>
    <s v="Westinghouse Floor Lamp with Metal Mesh Shade, Black"/>
    <n v="71.97"/>
    <n v="3"/>
    <n v="16.55"/>
    <x v="2"/>
    <x v="3"/>
  </r>
  <r>
    <n v="45357"/>
    <x v="151"/>
    <x v="3"/>
    <x v="0"/>
    <x v="3"/>
    <s v="Economy Binders"/>
    <n v="14.98"/>
    <n v="9"/>
    <n v="5.43"/>
    <x v="2"/>
    <x v="3"/>
  </r>
  <r>
    <n v="45357"/>
    <x v="562"/>
    <x v="3"/>
    <x v="0"/>
    <x v="2"/>
    <s v="File Shuttle II and Handi-File, Black"/>
    <n v="67.78"/>
    <n v="2"/>
    <n v="16.95"/>
    <x v="2"/>
    <x v="3"/>
  </r>
  <r>
    <n v="45357"/>
    <x v="658"/>
    <x v="3"/>
    <x v="0"/>
    <x v="4"/>
    <s v="Fluorescent Highlighters by Dixon"/>
    <n v="23.88"/>
    <n v="6"/>
    <n v="8.1199999999999992"/>
    <x v="2"/>
    <x v="3"/>
  </r>
  <r>
    <n v="45357"/>
    <x v="658"/>
    <x v="3"/>
    <x v="0"/>
    <x v="1"/>
    <s v="Avery 49"/>
    <n v="11.52"/>
    <n v="4"/>
    <n v="5.64"/>
    <x v="2"/>
    <x v="3"/>
  </r>
  <r>
    <n v="45357"/>
    <x v="658"/>
    <x v="3"/>
    <x v="0"/>
    <x v="0"/>
    <s v="Xerox 1893"/>
    <n v="286.93"/>
    <n v="7"/>
    <n v="140.6"/>
    <x v="2"/>
    <x v="3"/>
  </r>
  <r>
    <n v="45357"/>
    <x v="658"/>
    <x v="3"/>
    <x v="2"/>
    <x v="6"/>
    <s v="Digium D40 VoIP phone"/>
    <n v="206.38"/>
    <n v="2"/>
    <n v="23.22"/>
    <x v="2"/>
    <x v="3"/>
  </r>
  <r>
    <n v="45357"/>
    <x v="738"/>
    <x v="0"/>
    <x v="0"/>
    <x v="1"/>
    <s v="Avery 511"/>
    <n v="4.93"/>
    <n v="2"/>
    <n v="1.72"/>
    <x v="2"/>
    <x v="3"/>
  </r>
  <r>
    <n v="45357"/>
    <x v="738"/>
    <x v="0"/>
    <x v="0"/>
    <x v="4"/>
    <s v="Newell 345"/>
    <n v="63.49"/>
    <n v="4"/>
    <n v="4.76"/>
    <x v="2"/>
    <x v="3"/>
  </r>
  <r>
    <n v="45358"/>
    <x v="588"/>
    <x v="36"/>
    <x v="2"/>
    <x v="9"/>
    <s v="Logitech Desktop MK120 Mouse and keyboard Combo"/>
    <n v="49.08"/>
    <n v="3"/>
    <n v="4.91"/>
    <x v="2"/>
    <x v="3"/>
  </r>
  <r>
    <n v="45358"/>
    <x v="489"/>
    <x v="20"/>
    <x v="0"/>
    <x v="3"/>
    <s v="3M Organizer Strips"/>
    <n v="25.92"/>
    <n v="6"/>
    <n v="9.07"/>
    <x v="2"/>
    <x v="3"/>
  </r>
  <r>
    <n v="45358"/>
    <x v="489"/>
    <x v="20"/>
    <x v="0"/>
    <x v="1"/>
    <s v="Avery 4027 File Folder Labels for Dot Matrix Printers, 5000 Labels per Box, White"/>
    <n v="91.59"/>
    <n v="3"/>
    <n v="42.13"/>
    <x v="2"/>
    <x v="3"/>
  </r>
  <r>
    <n v="45359"/>
    <x v="668"/>
    <x v="4"/>
    <x v="0"/>
    <x v="12"/>
    <s v="Belkin 8 Outlet SurgeMaster II Gold Surge Protector with Phone Protection"/>
    <n v="647.84"/>
    <n v="8"/>
    <n v="168.44"/>
    <x v="2"/>
    <x v="3"/>
  </r>
  <r>
    <n v="45359"/>
    <x v="668"/>
    <x v="4"/>
    <x v="0"/>
    <x v="1"/>
    <s v="Avery Address/Shipping Labels for Typewriters, 4&quot; x 2&quot;"/>
    <n v="20.7"/>
    <n v="2"/>
    <n v="9.94"/>
    <x v="2"/>
    <x v="3"/>
  </r>
  <r>
    <n v="45359"/>
    <x v="545"/>
    <x v="3"/>
    <x v="0"/>
    <x v="3"/>
    <s v="Green Canvas Binder for 8-1/2&quot; x 14&quot; Sheets"/>
    <n v="171.2"/>
    <n v="5"/>
    <n v="64.2"/>
    <x v="2"/>
    <x v="3"/>
  </r>
  <r>
    <n v="45359"/>
    <x v="545"/>
    <x v="3"/>
    <x v="0"/>
    <x v="4"/>
    <s v="Newell 323"/>
    <n v="3.36"/>
    <n v="2"/>
    <n v="0.87"/>
    <x v="2"/>
    <x v="3"/>
  </r>
  <r>
    <n v="45360"/>
    <x v="754"/>
    <x v="3"/>
    <x v="2"/>
    <x v="9"/>
    <s v="Logitech Wireless Headset h800"/>
    <n v="199.98"/>
    <n v="2"/>
    <n v="69.989999999999995"/>
    <x v="2"/>
    <x v="3"/>
  </r>
  <r>
    <n v="45360"/>
    <x v="366"/>
    <x v="3"/>
    <x v="2"/>
    <x v="16"/>
    <s v="Hewlett Packard 310 Color Digital Copier"/>
    <n v="479.98"/>
    <n v="2"/>
    <n v="60"/>
    <x v="2"/>
    <x v="3"/>
  </r>
  <r>
    <n v="45360"/>
    <x v="366"/>
    <x v="3"/>
    <x v="0"/>
    <x v="3"/>
    <s v="DXL Angle-View Binders with Locking Rings by Samsill"/>
    <n v="30.84"/>
    <n v="5"/>
    <n v="9.64"/>
    <x v="2"/>
    <x v="3"/>
  </r>
  <r>
    <n v="45361"/>
    <x v="772"/>
    <x v="2"/>
    <x v="0"/>
    <x v="4"/>
    <s v="Newell 337"/>
    <n v="5.25"/>
    <n v="2"/>
    <n v="0.59"/>
    <x v="2"/>
    <x v="3"/>
  </r>
  <r>
    <n v="45361"/>
    <x v="772"/>
    <x v="2"/>
    <x v="2"/>
    <x v="6"/>
    <s v="Cisco SPA525G2 IP Phone - Wireless"/>
    <n v="35.909999999999997"/>
    <n v="3"/>
    <n v="-8.3800000000000008"/>
    <x v="2"/>
    <x v="3"/>
  </r>
  <r>
    <n v="45361"/>
    <x v="772"/>
    <x v="2"/>
    <x v="1"/>
    <x v="8"/>
    <s v="Westinghouse Clip-On Gooseneck Lamps"/>
    <n v="6.7"/>
    <n v="1"/>
    <n v="0.5"/>
    <x v="2"/>
    <x v="3"/>
  </r>
  <r>
    <n v="45361"/>
    <x v="772"/>
    <x v="2"/>
    <x v="1"/>
    <x v="8"/>
    <s v="Howard Miller Distant Time Traveler Alarm Clock"/>
    <n v="43.87"/>
    <n v="2"/>
    <n v="11.52"/>
    <x v="2"/>
    <x v="3"/>
  </r>
  <r>
    <n v="45361"/>
    <x v="185"/>
    <x v="2"/>
    <x v="2"/>
    <x v="6"/>
    <s v="Nokia Lumia 521 (T-Mobile)"/>
    <n v="53.98"/>
    <n v="3"/>
    <n v="-10.8"/>
    <x v="2"/>
    <x v="3"/>
  </r>
  <r>
    <n v="45361"/>
    <x v="600"/>
    <x v="25"/>
    <x v="0"/>
    <x v="12"/>
    <s v="Euro Pro Shark Stick Mini Vacuum"/>
    <n v="48.78"/>
    <n v="1"/>
    <n v="3.66"/>
    <x v="2"/>
    <x v="3"/>
  </r>
  <r>
    <n v="45361"/>
    <x v="600"/>
    <x v="25"/>
    <x v="0"/>
    <x v="3"/>
    <s v="Heavy-Duty E-Z-D Binders"/>
    <n v="13.09"/>
    <n v="4"/>
    <n v="-10.039999999999999"/>
    <x v="2"/>
    <x v="3"/>
  </r>
  <r>
    <n v="45361"/>
    <x v="507"/>
    <x v="3"/>
    <x v="2"/>
    <x v="9"/>
    <s v="MaxellÂ LTO Ultrium - 800 GB"/>
    <n v="111.96"/>
    <n v="4"/>
    <n v="21.27"/>
    <x v="2"/>
    <x v="3"/>
  </r>
  <r>
    <n v="45361"/>
    <x v="496"/>
    <x v="0"/>
    <x v="1"/>
    <x v="13"/>
    <s v="Bevis Traditional Conference Table Top, Plinth Base"/>
    <n v="933.41"/>
    <n v="4"/>
    <n v="-173.35"/>
    <x v="2"/>
    <x v="3"/>
  </r>
  <r>
    <n v="45362"/>
    <x v="655"/>
    <x v="14"/>
    <x v="0"/>
    <x v="3"/>
    <s v="GBC DocuBind TL200 Manual Binding Machine"/>
    <n v="895.92"/>
    <n v="4"/>
    <n v="421.08"/>
    <x v="2"/>
    <x v="3"/>
  </r>
  <r>
    <n v="45362"/>
    <x v="167"/>
    <x v="2"/>
    <x v="2"/>
    <x v="6"/>
    <s v="Nortel Meridian M5316 Digital phone"/>
    <n v="776.85"/>
    <n v="5"/>
    <n v="-181.27"/>
    <x v="2"/>
    <x v="3"/>
  </r>
  <r>
    <n v="45362"/>
    <x v="167"/>
    <x v="2"/>
    <x v="0"/>
    <x v="3"/>
    <s v="Avery Trapezoid Ring Binder, 3&quot; Capacity, Black, 1040 sheets"/>
    <n v="12.29"/>
    <n v="1"/>
    <n v="-8.61"/>
    <x v="2"/>
    <x v="3"/>
  </r>
  <r>
    <n v="45362"/>
    <x v="167"/>
    <x v="2"/>
    <x v="1"/>
    <x v="13"/>
    <s v="KI Adjustable-Height Table"/>
    <n v="154.76"/>
    <n v="3"/>
    <n v="-46.43"/>
    <x v="2"/>
    <x v="3"/>
  </r>
  <r>
    <n v="45362"/>
    <x v="167"/>
    <x v="2"/>
    <x v="0"/>
    <x v="2"/>
    <s v="Desktop 3-Pocket Hot File"/>
    <n v="43.28"/>
    <n v="1"/>
    <n v="3.25"/>
    <x v="2"/>
    <x v="3"/>
  </r>
  <r>
    <n v="45362"/>
    <x v="298"/>
    <x v="32"/>
    <x v="2"/>
    <x v="9"/>
    <s v="Memorex Mini Travel Drive 16 GB USB 2.0 Flash Drive"/>
    <n v="63.88"/>
    <n v="4"/>
    <n v="24.91"/>
    <x v="2"/>
    <x v="3"/>
  </r>
  <r>
    <n v="45362"/>
    <x v="298"/>
    <x v="32"/>
    <x v="1"/>
    <x v="8"/>
    <s v="Executive Impressions 16-1/2&quot; Circular Wall Clock"/>
    <n v="26.72"/>
    <n v="1"/>
    <n v="11.76"/>
    <x v="2"/>
    <x v="3"/>
  </r>
  <r>
    <n v="45363"/>
    <x v="127"/>
    <x v="32"/>
    <x v="2"/>
    <x v="6"/>
    <s v="PowerGen Dual USB Car Charger"/>
    <n v="69.930000000000007"/>
    <n v="7"/>
    <n v="32.17"/>
    <x v="2"/>
    <x v="3"/>
  </r>
  <r>
    <n v="45363"/>
    <x v="544"/>
    <x v="3"/>
    <x v="0"/>
    <x v="2"/>
    <s v="Carina Double Wide Media Storage Towers in Natural &amp; Black"/>
    <n v="242.94"/>
    <n v="3"/>
    <n v="9.7200000000000006"/>
    <x v="2"/>
    <x v="3"/>
  </r>
  <r>
    <n v="45363"/>
    <x v="41"/>
    <x v="13"/>
    <x v="0"/>
    <x v="3"/>
    <s v="Avery Non-Stick Binders"/>
    <n v="40.409999999999997"/>
    <n v="9"/>
    <n v="18.59"/>
    <x v="2"/>
    <x v="3"/>
  </r>
  <r>
    <n v="45364"/>
    <x v="432"/>
    <x v="3"/>
    <x v="0"/>
    <x v="0"/>
    <s v="Multicolor Computer Printout Paper"/>
    <n v="314.55"/>
    <n v="3"/>
    <n v="150.97999999999999"/>
    <x v="2"/>
    <x v="3"/>
  </r>
  <r>
    <n v="45364"/>
    <x v="499"/>
    <x v="31"/>
    <x v="0"/>
    <x v="2"/>
    <s v="SimpliFile Personal File, Black Granite, 15w x 6-15/16d x 11-1/4h"/>
    <n v="90.8"/>
    <n v="8"/>
    <n v="25.42"/>
    <x v="2"/>
    <x v="3"/>
  </r>
  <r>
    <n v="45364"/>
    <x v="499"/>
    <x v="31"/>
    <x v="2"/>
    <x v="6"/>
    <s v="OtterBox Commuter Series Case - iPhone 5 &amp; 5s"/>
    <n v="140.74"/>
    <n v="8"/>
    <n v="49.26"/>
    <x v="2"/>
    <x v="3"/>
  </r>
  <r>
    <n v="45364"/>
    <x v="499"/>
    <x v="31"/>
    <x v="2"/>
    <x v="9"/>
    <s v="Logitech Wireless Headset H600 Over-The-Head Design"/>
    <n v="214.95"/>
    <n v="5"/>
    <n v="88.13"/>
    <x v="2"/>
    <x v="3"/>
  </r>
  <r>
    <n v="45364"/>
    <x v="499"/>
    <x v="31"/>
    <x v="0"/>
    <x v="0"/>
    <s v="Xerox 230"/>
    <n v="45.36"/>
    <n v="7"/>
    <n v="21.77"/>
    <x v="2"/>
    <x v="3"/>
  </r>
  <r>
    <n v="45364"/>
    <x v="499"/>
    <x v="31"/>
    <x v="0"/>
    <x v="0"/>
    <s v="Xerox 1885"/>
    <n v="288.24"/>
    <n v="6"/>
    <n v="138.36000000000001"/>
    <x v="2"/>
    <x v="3"/>
  </r>
  <r>
    <n v="45364"/>
    <x v="145"/>
    <x v="26"/>
    <x v="0"/>
    <x v="14"/>
    <s v="Martin Yale Chadless Opener Electric Letter Opener"/>
    <n v="1332.5"/>
    <n v="2"/>
    <n v="-299.81"/>
    <x v="2"/>
    <x v="3"/>
  </r>
  <r>
    <n v="45364"/>
    <x v="720"/>
    <x v="1"/>
    <x v="0"/>
    <x v="4"/>
    <s v="Col-Erase Pencils with Erasers"/>
    <n v="19.46"/>
    <n v="4"/>
    <n v="2.19"/>
    <x v="2"/>
    <x v="3"/>
  </r>
  <r>
    <n v="45364"/>
    <x v="720"/>
    <x v="1"/>
    <x v="2"/>
    <x v="15"/>
    <s v="HP Officejet Pro 8600 e-All-In-One Printer, Copier, Scanner, Fax"/>
    <n v="209.99"/>
    <n v="2"/>
    <n v="9"/>
    <x v="2"/>
    <x v="3"/>
  </r>
  <r>
    <n v="45364"/>
    <x v="720"/>
    <x v="1"/>
    <x v="0"/>
    <x v="4"/>
    <s v="Eberhard Faber 3 1/2&quot; Golf Pencils"/>
    <n v="29.76"/>
    <n v="5"/>
    <n v="1.86"/>
    <x v="2"/>
    <x v="3"/>
  </r>
  <r>
    <n v="45364"/>
    <x v="720"/>
    <x v="1"/>
    <x v="1"/>
    <x v="5"/>
    <s v="SAFCO Folding Chair Trolley"/>
    <n v="89.77"/>
    <n v="1"/>
    <n v="-2.56"/>
    <x v="2"/>
    <x v="3"/>
  </r>
  <r>
    <n v="45364"/>
    <x v="720"/>
    <x v="1"/>
    <x v="2"/>
    <x v="16"/>
    <s v="Hewlett Packard LaserJet 3310 Copier"/>
    <n v="959.98"/>
    <n v="2"/>
    <n v="335.99"/>
    <x v="2"/>
    <x v="3"/>
  </r>
  <r>
    <n v="45364"/>
    <x v="720"/>
    <x v="1"/>
    <x v="0"/>
    <x v="0"/>
    <s v="Xerox 1993"/>
    <n v="15.55"/>
    <n v="3"/>
    <n v="5.64"/>
    <x v="2"/>
    <x v="3"/>
  </r>
  <r>
    <n v="45364"/>
    <x v="720"/>
    <x v="1"/>
    <x v="2"/>
    <x v="6"/>
    <s v="Plantronics MX500i Earset"/>
    <n v="34.36"/>
    <n v="1"/>
    <n v="-7.3"/>
    <x v="2"/>
    <x v="3"/>
  </r>
  <r>
    <n v="45364"/>
    <x v="59"/>
    <x v="37"/>
    <x v="0"/>
    <x v="3"/>
    <s v="GBC VeloBind Cover Sets"/>
    <n v="30.88"/>
    <n v="2"/>
    <n v="15.44"/>
    <x v="2"/>
    <x v="3"/>
  </r>
  <r>
    <n v="45364"/>
    <x v="59"/>
    <x v="37"/>
    <x v="0"/>
    <x v="12"/>
    <s v="Hoover Commercial Lightweight Upright Vacuum with E-Z Empty Dirt Cup"/>
    <n v="465.16"/>
    <n v="2"/>
    <n v="120.94"/>
    <x v="2"/>
    <x v="3"/>
  </r>
  <r>
    <n v="45364"/>
    <x v="59"/>
    <x v="37"/>
    <x v="0"/>
    <x v="0"/>
    <s v="Strathmore Photo Mount Cards"/>
    <n v="27.12"/>
    <n v="4"/>
    <n v="12.48"/>
    <x v="2"/>
    <x v="3"/>
  </r>
  <r>
    <n v="45364"/>
    <x v="733"/>
    <x v="36"/>
    <x v="0"/>
    <x v="3"/>
    <s v="Avery Arch Ring Binders"/>
    <n v="174.3"/>
    <n v="3"/>
    <n v="81.92"/>
    <x v="2"/>
    <x v="3"/>
  </r>
  <r>
    <n v="45364"/>
    <x v="711"/>
    <x v="20"/>
    <x v="2"/>
    <x v="6"/>
    <s v="Panasonic KX T7736-B Digital phone"/>
    <n v="299.89999999999998"/>
    <n v="2"/>
    <n v="74.98"/>
    <x v="2"/>
    <x v="3"/>
  </r>
  <r>
    <n v="45364"/>
    <x v="136"/>
    <x v="1"/>
    <x v="2"/>
    <x v="6"/>
    <s v="PowerGen Dual USB Car Charger"/>
    <n v="7.99"/>
    <n v="1"/>
    <n v="2.6"/>
    <x v="2"/>
    <x v="3"/>
  </r>
  <r>
    <n v="45365"/>
    <x v="396"/>
    <x v="1"/>
    <x v="2"/>
    <x v="6"/>
    <s v="Seidio BD2-HK3IPH5-BK DILEX Case and Holster Combo for Apple iPhone 5/5s - Black"/>
    <n v="49.62"/>
    <n v="2"/>
    <n v="4.96"/>
    <x v="2"/>
    <x v="3"/>
  </r>
  <r>
    <n v="45367"/>
    <x v="139"/>
    <x v="22"/>
    <x v="0"/>
    <x v="0"/>
    <s v="Xerox 214"/>
    <n v="6.48"/>
    <n v="1"/>
    <n v="3.11"/>
    <x v="2"/>
    <x v="3"/>
  </r>
  <r>
    <n v="45367"/>
    <x v="139"/>
    <x v="22"/>
    <x v="0"/>
    <x v="2"/>
    <s v="Safco Commercial Shelving"/>
    <n v="46.51"/>
    <n v="1"/>
    <n v="1.86"/>
    <x v="2"/>
    <x v="3"/>
  </r>
  <r>
    <n v="45367"/>
    <x v="139"/>
    <x v="22"/>
    <x v="2"/>
    <x v="6"/>
    <s v="Mitel MiVoice 5330e IP Phone"/>
    <n v="659.98"/>
    <n v="3"/>
    <n v="49.5"/>
    <x v="2"/>
    <x v="3"/>
  </r>
  <r>
    <n v="45367"/>
    <x v="342"/>
    <x v="10"/>
    <x v="2"/>
    <x v="6"/>
    <s v="Geemarc AmpliPOWER60"/>
    <n v="445.44"/>
    <n v="8"/>
    <n v="-81.66"/>
    <x v="2"/>
    <x v="3"/>
  </r>
  <r>
    <n v="45367"/>
    <x v="530"/>
    <x v="10"/>
    <x v="2"/>
    <x v="6"/>
    <s v="OtterBox Defender Series Case - iPhone 5c"/>
    <n v="44.38"/>
    <n v="2"/>
    <n v="-7.4"/>
    <x v="2"/>
    <x v="3"/>
  </r>
  <r>
    <n v="45367"/>
    <x v="530"/>
    <x v="10"/>
    <x v="1"/>
    <x v="8"/>
    <s v="Nu-Dell Oak Frame"/>
    <n v="51.26"/>
    <n v="6"/>
    <n v="7.69"/>
    <x v="2"/>
    <x v="3"/>
  </r>
  <r>
    <n v="45367"/>
    <x v="530"/>
    <x v="10"/>
    <x v="0"/>
    <x v="3"/>
    <s v="Avery Binding System Hidden Tab Executive Style Index Sets"/>
    <n v="5.19"/>
    <n v="3"/>
    <n v="-3.46"/>
    <x v="2"/>
    <x v="3"/>
  </r>
  <r>
    <n v="45367"/>
    <x v="530"/>
    <x v="10"/>
    <x v="2"/>
    <x v="9"/>
    <s v="Logitech G700s Rechargeable Gaming Mouse"/>
    <n v="159.97999999999999"/>
    <n v="2"/>
    <n v="44"/>
    <x v="2"/>
    <x v="3"/>
  </r>
  <r>
    <n v="45367"/>
    <x v="530"/>
    <x v="10"/>
    <x v="0"/>
    <x v="2"/>
    <s v="File Shuttle II and Handi-File, Black"/>
    <n v="54.22"/>
    <n v="2"/>
    <n v="3.39"/>
    <x v="2"/>
    <x v="3"/>
  </r>
  <r>
    <n v="45367"/>
    <x v="687"/>
    <x v="3"/>
    <x v="0"/>
    <x v="2"/>
    <s v="Dual Level, Single-Width Filing Carts"/>
    <n v="310.12"/>
    <n v="2"/>
    <n v="80.63"/>
    <x v="2"/>
    <x v="3"/>
  </r>
  <r>
    <n v="45367"/>
    <x v="687"/>
    <x v="3"/>
    <x v="0"/>
    <x v="3"/>
    <s v="XtraLife ClearVue Slant-D Ring Binder, White, 3&quot;"/>
    <n v="70.459999999999994"/>
    <n v="6"/>
    <n v="22.9"/>
    <x v="2"/>
    <x v="3"/>
  </r>
  <r>
    <n v="45367"/>
    <x v="687"/>
    <x v="3"/>
    <x v="0"/>
    <x v="3"/>
    <s v="Pressboard Hanging Data Binders for Unburst Sheets"/>
    <n v="19.68"/>
    <n v="5"/>
    <n v="6.89"/>
    <x v="2"/>
    <x v="3"/>
  </r>
  <r>
    <n v="45367"/>
    <x v="687"/>
    <x v="3"/>
    <x v="0"/>
    <x v="12"/>
    <s v="Bionaire Personal Warm Mist Humidifier/Vaporizer"/>
    <n v="140.66999999999999"/>
    <n v="3"/>
    <n v="54.86"/>
    <x v="2"/>
    <x v="3"/>
  </r>
  <r>
    <n v="45368"/>
    <x v="68"/>
    <x v="3"/>
    <x v="0"/>
    <x v="3"/>
    <s v="Heavy-Duty E-Z-D Binders"/>
    <n v="17.46"/>
    <n v="2"/>
    <n v="5.89"/>
    <x v="2"/>
    <x v="3"/>
  </r>
  <r>
    <n v="45368"/>
    <x v="674"/>
    <x v="20"/>
    <x v="0"/>
    <x v="1"/>
    <s v="Avery 496"/>
    <n v="18.75"/>
    <n v="5"/>
    <n v="9"/>
    <x v="2"/>
    <x v="3"/>
  </r>
  <r>
    <n v="45368"/>
    <x v="674"/>
    <x v="20"/>
    <x v="2"/>
    <x v="6"/>
    <s v="Cisco SPA525G2 IP Phone - Wireless"/>
    <n v="119.7"/>
    <n v="6"/>
    <n v="31.12"/>
    <x v="2"/>
    <x v="3"/>
  </r>
  <r>
    <n v="45368"/>
    <x v="674"/>
    <x v="20"/>
    <x v="0"/>
    <x v="3"/>
    <s v="Acco Pressboard Covers with Storage Hooks, 9 1/2&quot; x 11&quot;, Executive Red"/>
    <n v="9.14"/>
    <n v="3"/>
    <n v="3.09"/>
    <x v="2"/>
    <x v="3"/>
  </r>
  <r>
    <n v="45368"/>
    <x v="674"/>
    <x v="20"/>
    <x v="2"/>
    <x v="9"/>
    <s v="SanDisk Cruzer 32 GB USB Flash Drive"/>
    <n v="57.06"/>
    <n v="3"/>
    <n v="18.260000000000002"/>
    <x v="2"/>
    <x v="3"/>
  </r>
  <r>
    <n v="45368"/>
    <x v="674"/>
    <x v="20"/>
    <x v="2"/>
    <x v="9"/>
    <s v="Kingston Digital DataTraveler 16GB USB 2.0"/>
    <n v="71.599999999999994"/>
    <n v="8"/>
    <n v="13.6"/>
    <x v="2"/>
    <x v="3"/>
  </r>
  <r>
    <n v="45368"/>
    <x v="674"/>
    <x v="20"/>
    <x v="0"/>
    <x v="2"/>
    <s v="Neat Ideas Personal Hanging Folder Files, Black"/>
    <n v="107.44"/>
    <n v="8"/>
    <n v="27.93"/>
    <x v="2"/>
    <x v="3"/>
  </r>
  <r>
    <n v="45368"/>
    <x v="674"/>
    <x v="20"/>
    <x v="0"/>
    <x v="1"/>
    <s v="Avery 486"/>
    <n v="7.31"/>
    <n v="1"/>
    <n v="3.44"/>
    <x v="2"/>
    <x v="3"/>
  </r>
  <r>
    <n v="45368"/>
    <x v="674"/>
    <x v="20"/>
    <x v="0"/>
    <x v="4"/>
    <s v="Lumber Crayons"/>
    <n v="59.1"/>
    <n v="6"/>
    <n v="22.46"/>
    <x v="2"/>
    <x v="3"/>
  </r>
  <r>
    <n v="45368"/>
    <x v="674"/>
    <x v="20"/>
    <x v="0"/>
    <x v="2"/>
    <s v="Tenex File Box, Personal Filing Tote with Lid, Black"/>
    <n v="46.53"/>
    <n v="3"/>
    <n v="12.1"/>
    <x v="2"/>
    <x v="3"/>
  </r>
  <r>
    <n v="45368"/>
    <x v="675"/>
    <x v="0"/>
    <x v="0"/>
    <x v="3"/>
    <s v="GBC Plasticlear Binding Covers"/>
    <n v="13.78"/>
    <n v="6"/>
    <n v="-22.04"/>
    <x v="2"/>
    <x v="3"/>
  </r>
  <r>
    <n v="45368"/>
    <x v="675"/>
    <x v="0"/>
    <x v="0"/>
    <x v="0"/>
    <s v="Xerox 1900"/>
    <n v="10.27"/>
    <n v="3"/>
    <n v="3.21"/>
    <x v="2"/>
    <x v="3"/>
  </r>
  <r>
    <n v="45368"/>
    <x v="326"/>
    <x v="15"/>
    <x v="0"/>
    <x v="1"/>
    <s v="Avery 474"/>
    <n v="4.6100000000000003"/>
    <n v="2"/>
    <n v="1.67"/>
    <x v="2"/>
    <x v="3"/>
  </r>
  <r>
    <n v="45369"/>
    <x v="778"/>
    <x v="0"/>
    <x v="0"/>
    <x v="12"/>
    <s v="Hoover Portapower Portable Vacuum"/>
    <n v="2.69"/>
    <n v="3"/>
    <n v="-7.39"/>
    <x v="2"/>
    <x v="3"/>
  </r>
  <r>
    <n v="45369"/>
    <x v="778"/>
    <x v="0"/>
    <x v="2"/>
    <x v="9"/>
    <s v="Verbatim 25 GB 6x Blu-ray Single Layer Recordable Disc, 10/Pack"/>
    <n v="27.82"/>
    <n v="3"/>
    <n v="4.5199999999999996"/>
    <x v="2"/>
    <x v="3"/>
  </r>
  <r>
    <n v="45369"/>
    <x v="778"/>
    <x v="0"/>
    <x v="1"/>
    <x v="8"/>
    <s v="Howard Miller 13-1/2&quot; Diameter Rosebrook Wall Clock"/>
    <n v="82.52"/>
    <n v="3"/>
    <n v="-41.26"/>
    <x v="2"/>
    <x v="3"/>
  </r>
  <r>
    <n v="45369"/>
    <x v="778"/>
    <x v="0"/>
    <x v="0"/>
    <x v="3"/>
    <s v="Ibico Hi-Tech Manual Binding System"/>
    <n v="182.99"/>
    <n v="3"/>
    <n v="-320.24"/>
    <x v="2"/>
    <x v="3"/>
  </r>
  <r>
    <n v="45369"/>
    <x v="647"/>
    <x v="0"/>
    <x v="0"/>
    <x v="4"/>
    <s v="Peel-Off China Markers"/>
    <n v="23.83"/>
    <n v="3"/>
    <n v="6.55"/>
    <x v="2"/>
    <x v="3"/>
  </r>
  <r>
    <n v="45369"/>
    <x v="72"/>
    <x v="22"/>
    <x v="0"/>
    <x v="4"/>
    <s v="Deluxe Chalkboard Eraser Cleaner"/>
    <n v="46.2"/>
    <n v="4"/>
    <n v="21.25"/>
    <x v="2"/>
    <x v="3"/>
  </r>
  <r>
    <n v="45369"/>
    <x v="426"/>
    <x v="0"/>
    <x v="2"/>
    <x v="6"/>
    <s v="Pyle PMP37LED"/>
    <n v="537.54"/>
    <n v="7"/>
    <n v="47.04"/>
    <x v="2"/>
    <x v="3"/>
  </r>
  <r>
    <n v="45369"/>
    <x v="455"/>
    <x v="3"/>
    <x v="0"/>
    <x v="4"/>
    <s v="Prang Drawing Pencil Set"/>
    <n v="13.9"/>
    <n v="5"/>
    <n v="3.75"/>
    <x v="2"/>
    <x v="3"/>
  </r>
  <r>
    <n v="45369"/>
    <x v="455"/>
    <x v="3"/>
    <x v="0"/>
    <x v="10"/>
    <s v="Peel &amp; Seel Envelopes"/>
    <n v="19.399999999999999"/>
    <n v="5"/>
    <n v="9.31"/>
    <x v="2"/>
    <x v="3"/>
  </r>
  <r>
    <n v="45369"/>
    <x v="527"/>
    <x v="3"/>
    <x v="0"/>
    <x v="12"/>
    <s v="Fellowes Basic Home/Office Series Surge Protectors"/>
    <n v="90.86"/>
    <n v="7"/>
    <n v="26.35"/>
    <x v="2"/>
    <x v="3"/>
  </r>
  <r>
    <n v="45370"/>
    <x v="651"/>
    <x v="20"/>
    <x v="0"/>
    <x v="1"/>
    <s v="Avery 506"/>
    <n v="28.91"/>
    <n v="7"/>
    <n v="13.3"/>
    <x v="2"/>
    <x v="3"/>
  </r>
  <r>
    <n v="45370"/>
    <x v="11"/>
    <x v="3"/>
    <x v="0"/>
    <x v="3"/>
    <s v="ACCOHIDE 3-Ring Binder, Blue, 1&quot;"/>
    <n v="19.82"/>
    <n v="6"/>
    <n v="6.69"/>
    <x v="2"/>
    <x v="3"/>
  </r>
  <r>
    <n v="45370"/>
    <x v="11"/>
    <x v="3"/>
    <x v="2"/>
    <x v="6"/>
    <s v="Jawbone MINI JAMBOX Wireless Bluetooth Speaker"/>
    <n v="657.5"/>
    <n v="6"/>
    <n v="-131.5"/>
    <x v="2"/>
    <x v="3"/>
  </r>
  <r>
    <n v="45370"/>
    <x v="11"/>
    <x v="3"/>
    <x v="2"/>
    <x v="9"/>
    <s v="Logitech K350 2.4Ghz Wireless Keyboard"/>
    <n v="99.54"/>
    <n v="2"/>
    <n v="10.95"/>
    <x v="2"/>
    <x v="3"/>
  </r>
  <r>
    <n v="45370"/>
    <x v="11"/>
    <x v="3"/>
    <x v="2"/>
    <x v="9"/>
    <s v="Logitech Wireless Marathon Mouse M705"/>
    <n v="199.96"/>
    <n v="4"/>
    <n v="85.98"/>
    <x v="2"/>
    <x v="3"/>
  </r>
  <r>
    <n v="45370"/>
    <x v="52"/>
    <x v="3"/>
    <x v="0"/>
    <x v="3"/>
    <s v="SpineVue Locking Slant-D Ring Binders by Cardinal"/>
    <n v="14.62"/>
    <n v="2"/>
    <n v="5.12"/>
    <x v="2"/>
    <x v="3"/>
  </r>
  <r>
    <n v="45370"/>
    <x v="52"/>
    <x v="3"/>
    <x v="1"/>
    <x v="13"/>
    <s v="Chromcraft Round Conference Tables"/>
    <n v="697.16"/>
    <n v="5"/>
    <n v="8.7100000000000009"/>
    <x v="2"/>
    <x v="3"/>
  </r>
  <r>
    <n v="45370"/>
    <x v="52"/>
    <x v="3"/>
    <x v="1"/>
    <x v="8"/>
    <s v="Advantus Employee of the Month Certificate Frame, 11 x 13-1/2"/>
    <n v="30.93"/>
    <n v="1"/>
    <n v="12.68"/>
    <x v="2"/>
    <x v="3"/>
  </r>
  <r>
    <n v="45370"/>
    <x v="52"/>
    <x v="3"/>
    <x v="0"/>
    <x v="3"/>
    <s v="Pressboard Covers with Storage Hooks, 9 1/2&quot; x 11&quot;, Light Blue"/>
    <n v="27.5"/>
    <n v="7"/>
    <n v="9.2799999999999994"/>
    <x v="2"/>
    <x v="3"/>
  </r>
  <r>
    <n v="45370"/>
    <x v="434"/>
    <x v="3"/>
    <x v="0"/>
    <x v="12"/>
    <s v="Belkin 5 Outlet SurgeMaster Power Centers"/>
    <n v="381.36"/>
    <n v="7"/>
    <n v="106.78"/>
    <x v="2"/>
    <x v="3"/>
  </r>
  <r>
    <n v="45370"/>
    <x v="422"/>
    <x v="23"/>
    <x v="0"/>
    <x v="4"/>
    <s v="Dixon Ticonderoga Pencils"/>
    <n v="8.94"/>
    <n v="3"/>
    <n v="2.41"/>
    <x v="2"/>
    <x v="3"/>
  </r>
  <r>
    <n v="45371"/>
    <x v="47"/>
    <x v="18"/>
    <x v="1"/>
    <x v="8"/>
    <s v="GE General Purpose, Extra Long Life, Showcase &amp; Floodlight Incandescent Bulbs"/>
    <n v="2.91"/>
    <n v="1"/>
    <n v="1.37"/>
    <x v="2"/>
    <x v="3"/>
  </r>
  <r>
    <n v="45371"/>
    <x v="698"/>
    <x v="22"/>
    <x v="2"/>
    <x v="9"/>
    <s v="ImationÂ SecureÂ DriveÂ + Hardware Encrypted USBÂ flash driveÂ - 16 GB"/>
    <n v="265.93"/>
    <n v="7"/>
    <n v="63.82"/>
    <x v="2"/>
    <x v="3"/>
  </r>
  <r>
    <n v="45371"/>
    <x v="310"/>
    <x v="37"/>
    <x v="2"/>
    <x v="9"/>
    <s v="WD My Passport Ultra 2TB Portable External Hard Drive"/>
    <n v="238"/>
    <n v="2"/>
    <n v="38.08"/>
    <x v="2"/>
    <x v="3"/>
  </r>
  <r>
    <n v="45371"/>
    <x v="310"/>
    <x v="37"/>
    <x v="0"/>
    <x v="0"/>
    <s v="Xerox 1988"/>
    <n v="61.96"/>
    <n v="2"/>
    <n v="27.88"/>
    <x v="2"/>
    <x v="3"/>
  </r>
  <r>
    <n v="45371"/>
    <x v="173"/>
    <x v="0"/>
    <x v="0"/>
    <x v="0"/>
    <s v="Easy-staple paper"/>
    <n v="56.7"/>
    <n v="2"/>
    <n v="19.14"/>
    <x v="2"/>
    <x v="3"/>
  </r>
  <r>
    <n v="45371"/>
    <x v="173"/>
    <x v="0"/>
    <x v="0"/>
    <x v="0"/>
    <s v="Xerox 1916"/>
    <n v="274.06"/>
    <n v="7"/>
    <n v="102.77"/>
    <x v="2"/>
    <x v="3"/>
  </r>
  <r>
    <n v="45372"/>
    <x v="758"/>
    <x v="18"/>
    <x v="0"/>
    <x v="0"/>
    <s v="Eaton Premium Continuous-Feed Paper, 25% Cotton, Letter Size, White, 1000 Shts/Box"/>
    <n v="277.39999999999998"/>
    <n v="5"/>
    <n v="133.15"/>
    <x v="2"/>
    <x v="3"/>
  </r>
  <r>
    <n v="45372"/>
    <x v="758"/>
    <x v="18"/>
    <x v="0"/>
    <x v="0"/>
    <s v="Xerox 196"/>
    <n v="5.78"/>
    <n v="1"/>
    <n v="2.83"/>
    <x v="2"/>
    <x v="3"/>
  </r>
  <r>
    <n v="45372"/>
    <x v="68"/>
    <x v="39"/>
    <x v="1"/>
    <x v="5"/>
    <s v="Global Leather and Oak Executive Chair, Black"/>
    <n v="1805.88"/>
    <n v="6"/>
    <n v="523.71"/>
    <x v="2"/>
    <x v="3"/>
  </r>
  <r>
    <n v="45372"/>
    <x v="236"/>
    <x v="3"/>
    <x v="0"/>
    <x v="2"/>
    <s v="Adjustable Depth Letter/Legal Cart"/>
    <n v="725.84"/>
    <n v="4"/>
    <n v="210.49"/>
    <x v="2"/>
    <x v="3"/>
  </r>
  <r>
    <n v="45372"/>
    <x v="236"/>
    <x v="3"/>
    <x v="0"/>
    <x v="3"/>
    <s v="Avery Durable Plastic 1&quot; Binders"/>
    <n v="10.9"/>
    <n v="3"/>
    <n v="3.95"/>
    <x v="2"/>
    <x v="3"/>
  </r>
  <r>
    <n v="45372"/>
    <x v="236"/>
    <x v="3"/>
    <x v="0"/>
    <x v="3"/>
    <s v="Pressboard Data Binders by Wilson Jones"/>
    <n v="8.5399999999999991"/>
    <n v="2"/>
    <n v="2.88"/>
    <x v="2"/>
    <x v="3"/>
  </r>
  <r>
    <n v="45372"/>
    <x v="203"/>
    <x v="16"/>
    <x v="0"/>
    <x v="12"/>
    <s v="APC 7 Outlet Network SurgeArrest Surge Protector"/>
    <n v="64.38"/>
    <n v="1"/>
    <n v="8.0500000000000007"/>
    <x v="2"/>
    <x v="3"/>
  </r>
  <r>
    <n v="45372"/>
    <x v="764"/>
    <x v="2"/>
    <x v="0"/>
    <x v="10"/>
    <s v="Colored Envelopes"/>
    <n v="8.86"/>
    <n v="3"/>
    <n v="2.88"/>
    <x v="2"/>
    <x v="3"/>
  </r>
  <r>
    <n v="45372"/>
    <x v="152"/>
    <x v="22"/>
    <x v="0"/>
    <x v="3"/>
    <s v="C-Line Peel &amp; Stick Add-On Filing Pockets, 8-3/4 x 5-1/8, 10/Pack"/>
    <n v="30.58"/>
    <n v="6"/>
    <n v="10.32"/>
    <x v="2"/>
    <x v="3"/>
  </r>
  <r>
    <n v="45372"/>
    <x v="152"/>
    <x v="22"/>
    <x v="0"/>
    <x v="7"/>
    <s v="Super Bands, 12/Pack"/>
    <n v="13.02"/>
    <n v="7"/>
    <n v="0.39"/>
    <x v="2"/>
    <x v="3"/>
  </r>
  <r>
    <n v="45372"/>
    <x v="152"/>
    <x v="22"/>
    <x v="1"/>
    <x v="8"/>
    <s v="Eldon Expressions Wood Desk Accessories, Oak"/>
    <n v="22.14"/>
    <n v="3"/>
    <n v="6.42"/>
    <x v="2"/>
    <x v="3"/>
  </r>
  <r>
    <n v="45372"/>
    <x v="152"/>
    <x v="22"/>
    <x v="0"/>
    <x v="2"/>
    <s v="Fellowes Officeware Wire Shelving"/>
    <n v="359.32"/>
    <n v="4"/>
    <n v="7.19"/>
    <x v="2"/>
    <x v="3"/>
  </r>
  <r>
    <n v="45374"/>
    <x v="734"/>
    <x v="3"/>
    <x v="1"/>
    <x v="8"/>
    <s v="DAX Natural Wood-Tone Poster Frame"/>
    <n v="211.84"/>
    <n v="8"/>
    <n v="76.260000000000005"/>
    <x v="2"/>
    <x v="3"/>
  </r>
  <r>
    <n v="45374"/>
    <x v="461"/>
    <x v="0"/>
    <x v="0"/>
    <x v="2"/>
    <s v="Fellowes Officeware Wire Shelving"/>
    <n v="143.72999999999999"/>
    <n v="2"/>
    <n v="-32.340000000000003"/>
    <x v="2"/>
    <x v="3"/>
  </r>
  <r>
    <n v="45374"/>
    <x v="574"/>
    <x v="20"/>
    <x v="0"/>
    <x v="0"/>
    <s v="Xerox 1980"/>
    <n v="25.68"/>
    <n v="6"/>
    <n v="11.56"/>
    <x v="2"/>
    <x v="3"/>
  </r>
  <r>
    <n v="45374"/>
    <x v="126"/>
    <x v="20"/>
    <x v="0"/>
    <x v="14"/>
    <s v="Premier Electric Letter Opener"/>
    <n v="347.58"/>
    <n v="3"/>
    <n v="17.38"/>
    <x v="2"/>
    <x v="3"/>
  </r>
  <r>
    <n v="45374"/>
    <x v="694"/>
    <x v="22"/>
    <x v="0"/>
    <x v="3"/>
    <s v="Cardinal Slant-D Ring Binder, Heavy Gauge Vinyl"/>
    <n v="34.76"/>
    <n v="5"/>
    <n v="11.3"/>
    <x v="2"/>
    <x v="3"/>
  </r>
  <r>
    <n v="45374"/>
    <x v="745"/>
    <x v="22"/>
    <x v="0"/>
    <x v="2"/>
    <s v="Acco Perma 4000 Stacking Storage Drawers"/>
    <n v="32.479999999999997"/>
    <n v="2"/>
    <n v="4.87"/>
    <x v="2"/>
    <x v="3"/>
  </r>
  <r>
    <n v="45374"/>
    <x v="745"/>
    <x v="22"/>
    <x v="0"/>
    <x v="0"/>
    <s v="Xerox 1898"/>
    <n v="20.04"/>
    <n v="3"/>
    <n v="9.6199999999999992"/>
    <x v="2"/>
    <x v="3"/>
  </r>
  <r>
    <n v="45374"/>
    <x v="745"/>
    <x v="22"/>
    <x v="2"/>
    <x v="16"/>
    <s v="Canon imageCLASS 2200 Advanced Copier"/>
    <n v="13999.96"/>
    <n v="4"/>
    <n v="6719.98"/>
    <x v="2"/>
    <x v="3"/>
  </r>
  <r>
    <n v="45375"/>
    <x v="291"/>
    <x v="20"/>
    <x v="0"/>
    <x v="0"/>
    <s v="Xerox 1888"/>
    <n v="221.92"/>
    <n v="4"/>
    <n v="106.52"/>
    <x v="2"/>
    <x v="3"/>
  </r>
  <r>
    <n v="45375"/>
    <x v="291"/>
    <x v="20"/>
    <x v="2"/>
    <x v="9"/>
    <s v="Memorex Micro Travel Drive 8 GB"/>
    <n v="26"/>
    <n v="2"/>
    <n v="11.7"/>
    <x v="2"/>
    <x v="3"/>
  </r>
  <r>
    <n v="45375"/>
    <x v="535"/>
    <x v="20"/>
    <x v="0"/>
    <x v="10"/>
    <s v="#10 White Business Envelopes,4 1/8 x 9 1/2"/>
    <n v="47.01"/>
    <n v="3"/>
    <n v="22.09"/>
    <x v="2"/>
    <x v="3"/>
  </r>
  <r>
    <n v="45375"/>
    <x v="535"/>
    <x v="20"/>
    <x v="2"/>
    <x v="6"/>
    <s v="Samsung Galaxy S4 Mini"/>
    <n v="469.99"/>
    <n v="1"/>
    <n v="136.30000000000001"/>
    <x v="2"/>
    <x v="3"/>
  </r>
  <r>
    <n v="45375"/>
    <x v="535"/>
    <x v="20"/>
    <x v="1"/>
    <x v="5"/>
    <s v="Global Deluxe Steno Chair"/>
    <n v="207.85"/>
    <n v="3"/>
    <n v="2.31"/>
    <x v="2"/>
    <x v="3"/>
  </r>
  <r>
    <n v="45375"/>
    <x v="20"/>
    <x v="20"/>
    <x v="1"/>
    <x v="5"/>
    <s v="Global Airflow Leather Mesh Back Chair, Black"/>
    <n v="271.76"/>
    <n v="2"/>
    <n v="60.39"/>
    <x v="2"/>
    <x v="3"/>
  </r>
  <r>
    <n v="45375"/>
    <x v="689"/>
    <x v="0"/>
    <x v="0"/>
    <x v="2"/>
    <s v="Iris Project Case"/>
    <n v="12.77"/>
    <n v="2"/>
    <n v="0.96"/>
    <x v="2"/>
    <x v="3"/>
  </r>
  <r>
    <n v="45376"/>
    <x v="405"/>
    <x v="0"/>
    <x v="2"/>
    <x v="6"/>
    <s v="Panasonic KX-TG9471B"/>
    <n v="470.38"/>
    <n v="3"/>
    <n v="47.04"/>
    <x v="2"/>
    <x v="3"/>
  </r>
  <r>
    <n v="45376"/>
    <x v="107"/>
    <x v="3"/>
    <x v="0"/>
    <x v="12"/>
    <s v="Acco Smartsocket Color-Coded Six-Outlet AC Adapter Model Surge Protectors"/>
    <n v="176.04"/>
    <n v="4"/>
    <n v="45.77"/>
    <x v="2"/>
    <x v="3"/>
  </r>
  <r>
    <n v="45376"/>
    <x v="107"/>
    <x v="3"/>
    <x v="0"/>
    <x v="4"/>
    <s v="Staples in misc. colors"/>
    <n v="16.02"/>
    <n v="9"/>
    <n v="4.49"/>
    <x v="2"/>
    <x v="3"/>
  </r>
  <r>
    <n v="45376"/>
    <x v="107"/>
    <x v="3"/>
    <x v="0"/>
    <x v="3"/>
    <s v="Avery Arch Ring Binders"/>
    <n v="185.92"/>
    <n v="4"/>
    <n v="62.75"/>
    <x v="2"/>
    <x v="3"/>
  </r>
  <r>
    <n v="45376"/>
    <x v="107"/>
    <x v="3"/>
    <x v="2"/>
    <x v="6"/>
    <s v="Clearsounds A400"/>
    <n v="211.17"/>
    <n v="4"/>
    <n v="15.84"/>
    <x v="2"/>
    <x v="3"/>
  </r>
  <r>
    <n v="45376"/>
    <x v="107"/>
    <x v="3"/>
    <x v="2"/>
    <x v="16"/>
    <s v="Hewlett Packard 310 Color Digital Copier"/>
    <n v="479.98"/>
    <n v="2"/>
    <n v="60"/>
    <x v="2"/>
    <x v="3"/>
  </r>
  <r>
    <n v="45376"/>
    <x v="514"/>
    <x v="21"/>
    <x v="1"/>
    <x v="5"/>
    <s v="Global Highback Leather Tilter in Burgundy"/>
    <n v="90.99"/>
    <n v="1"/>
    <n v="14.56"/>
    <x v="2"/>
    <x v="3"/>
  </r>
  <r>
    <n v="45376"/>
    <x v="514"/>
    <x v="21"/>
    <x v="1"/>
    <x v="5"/>
    <s v="Lifetime Advantage Folding Chairs, 4/Carton"/>
    <n v="1526.56"/>
    <n v="7"/>
    <n v="427.44"/>
    <x v="2"/>
    <x v="3"/>
  </r>
  <r>
    <n v="45376"/>
    <x v="514"/>
    <x v="21"/>
    <x v="1"/>
    <x v="5"/>
    <s v="Global High-Back Leather Tilter, Burgundy"/>
    <n v="368.97"/>
    <n v="3"/>
    <n v="40.590000000000003"/>
    <x v="2"/>
    <x v="3"/>
  </r>
  <r>
    <n v="45376"/>
    <x v="257"/>
    <x v="0"/>
    <x v="0"/>
    <x v="0"/>
    <s v="Xerox 1953"/>
    <n v="6.85"/>
    <n v="2"/>
    <n v="2.14"/>
    <x v="2"/>
    <x v="3"/>
  </r>
  <r>
    <n v="45376"/>
    <x v="76"/>
    <x v="22"/>
    <x v="0"/>
    <x v="4"/>
    <s v="Newell 309"/>
    <n v="23.1"/>
    <n v="2"/>
    <n v="6.93"/>
    <x v="2"/>
    <x v="3"/>
  </r>
  <r>
    <n v="45376"/>
    <x v="154"/>
    <x v="20"/>
    <x v="0"/>
    <x v="4"/>
    <s v="Newell 311"/>
    <n v="11.05"/>
    <n v="5"/>
    <n v="2.98"/>
    <x v="2"/>
    <x v="3"/>
  </r>
  <r>
    <n v="45377"/>
    <x v="95"/>
    <x v="20"/>
    <x v="1"/>
    <x v="11"/>
    <s v="Sauder Forest Hills Library with Doors, Woodland Oak Finish"/>
    <n v="257.57"/>
    <n v="2"/>
    <n v="-28.98"/>
    <x v="2"/>
    <x v="3"/>
  </r>
  <r>
    <n v="45377"/>
    <x v="95"/>
    <x v="20"/>
    <x v="2"/>
    <x v="6"/>
    <s v="Nokia Lumia 521 (T-Mobile)"/>
    <n v="119.96"/>
    <n v="4"/>
    <n v="33.590000000000003"/>
    <x v="2"/>
    <x v="3"/>
  </r>
  <r>
    <n v="45377"/>
    <x v="713"/>
    <x v="22"/>
    <x v="0"/>
    <x v="4"/>
    <s v="Boston 1827 Commercial Additional Cutter, Drive Gear &amp; Gear Rack for 1606"/>
    <n v="19.829999999999998"/>
    <n v="1"/>
    <n v="5.95"/>
    <x v="2"/>
    <x v="3"/>
  </r>
  <r>
    <n v="45377"/>
    <x v="783"/>
    <x v="14"/>
    <x v="1"/>
    <x v="8"/>
    <s v="Career Cubicle Clock, 8 1/4&quot;, Black"/>
    <n v="60.84"/>
    <n v="3"/>
    <n v="23.12"/>
    <x v="2"/>
    <x v="3"/>
  </r>
  <r>
    <n v="45377"/>
    <x v="726"/>
    <x v="6"/>
    <x v="2"/>
    <x v="9"/>
    <s v="Memorex Froggy Flash Drive 8 GB"/>
    <n v="53.25"/>
    <n v="3"/>
    <n v="20.77"/>
    <x v="2"/>
    <x v="3"/>
  </r>
  <r>
    <n v="45377"/>
    <x v="726"/>
    <x v="6"/>
    <x v="0"/>
    <x v="7"/>
    <s v="Staples"/>
    <n v="3.76"/>
    <n v="2"/>
    <n v="1.32"/>
    <x v="2"/>
    <x v="3"/>
  </r>
  <r>
    <n v="45377"/>
    <x v="252"/>
    <x v="0"/>
    <x v="2"/>
    <x v="9"/>
    <s v="Sony 64GB Class 10 Micro SDHC R40 Memory Card"/>
    <n v="143.96"/>
    <n v="5"/>
    <n v="1.8"/>
    <x v="2"/>
    <x v="3"/>
  </r>
  <r>
    <n v="45377"/>
    <x v="252"/>
    <x v="0"/>
    <x v="2"/>
    <x v="16"/>
    <s v="Canon PC1080F Personal Copier"/>
    <n v="2399.96"/>
    <n v="5"/>
    <n v="569.99"/>
    <x v="2"/>
    <x v="3"/>
  </r>
  <r>
    <n v="45377"/>
    <x v="252"/>
    <x v="0"/>
    <x v="0"/>
    <x v="0"/>
    <s v="Xerox 1951"/>
    <n v="74.349999999999994"/>
    <n v="3"/>
    <n v="23.24"/>
    <x v="2"/>
    <x v="3"/>
  </r>
  <r>
    <n v="45377"/>
    <x v="252"/>
    <x v="0"/>
    <x v="0"/>
    <x v="12"/>
    <s v="Belkin 5 Outlet SurgeMaster Power Centers"/>
    <n v="87.17"/>
    <n v="8"/>
    <n v="-226.64"/>
    <x v="2"/>
    <x v="3"/>
  </r>
  <r>
    <n v="45377"/>
    <x v="252"/>
    <x v="0"/>
    <x v="0"/>
    <x v="2"/>
    <s v="Neat Ideas Personal Hanging Folder Files, Black"/>
    <n v="32.229999999999997"/>
    <n v="3"/>
    <n v="2.42"/>
    <x v="2"/>
    <x v="3"/>
  </r>
  <r>
    <n v="45378"/>
    <x v="199"/>
    <x v="2"/>
    <x v="1"/>
    <x v="8"/>
    <s v="Eldon Expressions Punched Metal &amp; Wood Desk Accessories, Black &amp; Cherry"/>
    <n v="15.01"/>
    <n v="2"/>
    <n v="1.5"/>
    <x v="2"/>
    <x v="3"/>
  </r>
  <r>
    <n v="45378"/>
    <x v="648"/>
    <x v="3"/>
    <x v="0"/>
    <x v="0"/>
    <s v="Xerox 1982"/>
    <n v="45.68"/>
    <n v="2"/>
    <n v="21.01"/>
    <x v="2"/>
    <x v="3"/>
  </r>
  <r>
    <n v="45378"/>
    <x v="648"/>
    <x v="3"/>
    <x v="0"/>
    <x v="0"/>
    <s v="Xerox 1913"/>
    <n v="110.96"/>
    <n v="2"/>
    <n v="53.26"/>
    <x v="2"/>
    <x v="3"/>
  </r>
  <r>
    <n v="45378"/>
    <x v="648"/>
    <x v="3"/>
    <x v="0"/>
    <x v="0"/>
    <s v="Unpadded Memo Slips"/>
    <n v="11.94"/>
    <n v="3"/>
    <n v="5.97"/>
    <x v="2"/>
    <x v="3"/>
  </r>
  <r>
    <n v="45378"/>
    <x v="641"/>
    <x v="6"/>
    <x v="0"/>
    <x v="1"/>
    <s v="Avery 05222 Permanent Self-Adhesive File Folder Labels for Typewriters, on Rolls, White, 250/Roll"/>
    <n v="8.26"/>
    <n v="2"/>
    <n v="3.8"/>
    <x v="2"/>
    <x v="3"/>
  </r>
  <r>
    <n v="45378"/>
    <x v="641"/>
    <x v="6"/>
    <x v="0"/>
    <x v="3"/>
    <s v="GBC Instant Index System for Binding Systems"/>
    <n v="17.760000000000002"/>
    <n v="2"/>
    <n v="8.8800000000000008"/>
    <x v="2"/>
    <x v="3"/>
  </r>
  <r>
    <n v="45378"/>
    <x v="641"/>
    <x v="6"/>
    <x v="0"/>
    <x v="2"/>
    <s v="Carina Mini System Audio Rack, Model AR050B"/>
    <n v="332.94"/>
    <n v="3"/>
    <n v="9.99"/>
    <x v="2"/>
    <x v="3"/>
  </r>
  <r>
    <n v="45378"/>
    <x v="641"/>
    <x v="6"/>
    <x v="1"/>
    <x v="13"/>
    <s v="BPI Conference Tables"/>
    <n v="292.10000000000002"/>
    <n v="2"/>
    <n v="58.42"/>
    <x v="2"/>
    <x v="3"/>
  </r>
  <r>
    <n v="45378"/>
    <x v="641"/>
    <x v="6"/>
    <x v="2"/>
    <x v="6"/>
    <s v="Panasonic KX - TS880B Telephone"/>
    <n v="206.1"/>
    <n v="5"/>
    <n v="55.65"/>
    <x v="2"/>
    <x v="3"/>
  </r>
  <r>
    <n v="45378"/>
    <x v="641"/>
    <x v="6"/>
    <x v="0"/>
    <x v="0"/>
    <s v="Ampad Gold Fibre Wirebound Steno Books, 6&quot; x 9&quot;, Gregg Ruled"/>
    <n v="17.64"/>
    <n v="4"/>
    <n v="8.11"/>
    <x v="2"/>
    <x v="3"/>
  </r>
  <r>
    <n v="45378"/>
    <x v="740"/>
    <x v="0"/>
    <x v="1"/>
    <x v="11"/>
    <s v="Atlantic Metals Mobile 5-Shelf Bookcases, Custom Colors"/>
    <n v="1023.33"/>
    <n v="5"/>
    <n v="-30.1"/>
    <x v="2"/>
    <x v="3"/>
  </r>
  <r>
    <n v="45378"/>
    <x v="740"/>
    <x v="0"/>
    <x v="1"/>
    <x v="5"/>
    <s v="Global Deluxe High-Back Manager's Chair"/>
    <n v="600.55999999999995"/>
    <n v="3"/>
    <n v="-8.58"/>
    <x v="2"/>
    <x v="3"/>
  </r>
  <r>
    <n v="45378"/>
    <x v="740"/>
    <x v="0"/>
    <x v="2"/>
    <x v="9"/>
    <s v="Kensington SlimBlade Notebook Wireless Mouse with Nano Receiver"/>
    <n v="39.99"/>
    <n v="1"/>
    <n v="7"/>
    <x v="2"/>
    <x v="3"/>
  </r>
  <r>
    <n v="45378"/>
    <x v="740"/>
    <x v="0"/>
    <x v="1"/>
    <x v="5"/>
    <s v="Global Leather &amp; Oak Executive Chair, Burgundy"/>
    <n v="211.25"/>
    <n v="2"/>
    <n v="-66.39"/>
    <x v="2"/>
    <x v="3"/>
  </r>
  <r>
    <n v="45379"/>
    <x v="38"/>
    <x v="16"/>
    <x v="0"/>
    <x v="3"/>
    <s v="Canvas Sectional Post Binders"/>
    <n v="68.739999999999995"/>
    <n v="9"/>
    <n v="-48.12"/>
    <x v="2"/>
    <x v="3"/>
  </r>
  <r>
    <n v="45379"/>
    <x v="526"/>
    <x v="3"/>
    <x v="0"/>
    <x v="0"/>
    <s v="Xerox 1975"/>
    <n v="12.96"/>
    <n v="2"/>
    <n v="6.35"/>
    <x v="2"/>
    <x v="3"/>
  </r>
  <r>
    <n v="45379"/>
    <x v="526"/>
    <x v="3"/>
    <x v="1"/>
    <x v="8"/>
    <s v="DAX Black Cherry Wood-Tone Poster Frame"/>
    <n v="26.48"/>
    <n v="1"/>
    <n v="10.06"/>
    <x v="2"/>
    <x v="3"/>
  </r>
  <r>
    <n v="45379"/>
    <x v="526"/>
    <x v="3"/>
    <x v="2"/>
    <x v="15"/>
    <s v="StarTech.com 10/100 VDSL2 Ethernet Extender Kit"/>
    <n v="532.72"/>
    <n v="2"/>
    <n v="53.27"/>
    <x v="2"/>
    <x v="3"/>
  </r>
  <r>
    <n v="45379"/>
    <x v="526"/>
    <x v="3"/>
    <x v="0"/>
    <x v="0"/>
    <s v="Xerox 1968"/>
    <n v="26.72"/>
    <n v="4"/>
    <n v="12.83"/>
    <x v="2"/>
    <x v="3"/>
  </r>
  <r>
    <n v="45379"/>
    <x v="526"/>
    <x v="3"/>
    <x v="0"/>
    <x v="0"/>
    <s v="Xerox 1977"/>
    <n v="20.04"/>
    <n v="3"/>
    <n v="9.6199999999999992"/>
    <x v="2"/>
    <x v="3"/>
  </r>
  <r>
    <n v="45379"/>
    <x v="526"/>
    <x v="3"/>
    <x v="0"/>
    <x v="2"/>
    <s v="SAFCO Boltless Steel Shelving"/>
    <n v="795.48"/>
    <n v="7"/>
    <n v="7.95"/>
    <x v="2"/>
    <x v="3"/>
  </r>
  <r>
    <n v="45379"/>
    <x v="526"/>
    <x v="3"/>
    <x v="1"/>
    <x v="8"/>
    <s v="Stackable Trays"/>
    <n v="21.56"/>
    <n v="7"/>
    <n v="6.9"/>
    <x v="2"/>
    <x v="3"/>
  </r>
  <r>
    <n v="45380"/>
    <x v="310"/>
    <x v="18"/>
    <x v="0"/>
    <x v="2"/>
    <s v="Adjustable Personal File Tote"/>
    <n v="81.400000000000006"/>
    <n v="5"/>
    <n v="21.16"/>
    <x v="2"/>
    <x v="3"/>
  </r>
  <r>
    <n v="45381"/>
    <x v="784"/>
    <x v="39"/>
    <x v="0"/>
    <x v="10"/>
    <s v="Multimedia Mailers"/>
    <n v="325.86"/>
    <n v="2"/>
    <n v="149.9"/>
    <x v="2"/>
    <x v="3"/>
  </r>
  <r>
    <n v="45381"/>
    <x v="652"/>
    <x v="2"/>
    <x v="0"/>
    <x v="3"/>
    <s v="Acco Pressboard Covers with Storage Hooks, 14 7/8&quot; x 11&quot;, Executive Red"/>
    <n v="5.72"/>
    <n v="5"/>
    <n v="-4.76"/>
    <x v="2"/>
    <x v="3"/>
  </r>
  <r>
    <n v="45381"/>
    <x v="5"/>
    <x v="4"/>
    <x v="0"/>
    <x v="2"/>
    <s v="Advantus 10-Drawer Portable Organizer, Chrome Metal Frame, Smoke Drawers"/>
    <n v="59.76"/>
    <n v="1"/>
    <n v="16.73"/>
    <x v="2"/>
    <x v="3"/>
  </r>
  <r>
    <n v="45381"/>
    <x v="23"/>
    <x v="3"/>
    <x v="0"/>
    <x v="4"/>
    <s v="Manco Dry-Lighter Erasable Highlighter"/>
    <n v="6.08"/>
    <n v="2"/>
    <n v="2.0699999999999998"/>
    <x v="2"/>
    <x v="3"/>
  </r>
  <r>
    <n v="45381"/>
    <x v="23"/>
    <x v="3"/>
    <x v="2"/>
    <x v="6"/>
    <s v="AT&amp;T CL83451 4-Handset Telephone"/>
    <n v="164.79"/>
    <n v="1"/>
    <n v="18.54"/>
    <x v="2"/>
    <x v="3"/>
  </r>
  <r>
    <n v="45381"/>
    <x v="513"/>
    <x v="3"/>
    <x v="1"/>
    <x v="8"/>
    <s v="Flat Face Poster Frame"/>
    <n v="94.2"/>
    <n v="5"/>
    <n v="39.56"/>
    <x v="2"/>
    <x v="3"/>
  </r>
  <r>
    <n v="45382"/>
    <x v="171"/>
    <x v="0"/>
    <x v="1"/>
    <x v="11"/>
    <s v="Bush Mission Pointe Library"/>
    <n v="205.33"/>
    <n v="2"/>
    <n v="-36.24"/>
    <x v="2"/>
    <x v="3"/>
  </r>
  <r>
    <n v="45382"/>
    <x v="626"/>
    <x v="20"/>
    <x v="1"/>
    <x v="8"/>
    <s v="Tensor Computer Mounted Lamp"/>
    <n v="29.78"/>
    <n v="2"/>
    <n v="8.0399999999999991"/>
    <x v="2"/>
    <x v="3"/>
  </r>
  <r>
    <n v="45382"/>
    <x v="626"/>
    <x v="20"/>
    <x v="2"/>
    <x v="6"/>
    <s v="Polycom SoundPoint IP 450 VoIP phone"/>
    <n v="677.58"/>
    <n v="3"/>
    <n v="176.17"/>
    <x v="2"/>
    <x v="3"/>
  </r>
  <r>
    <n v="45382"/>
    <x v="626"/>
    <x v="20"/>
    <x v="0"/>
    <x v="0"/>
    <s v="Rediform S.O.S. 1-Up Phone Message Bk, 4-1/4x3-1/16 Bk, 1 Form/Pg, 40 Messages/Bk, 3/Pk"/>
    <n v="75.040000000000006"/>
    <n v="8"/>
    <n v="36.020000000000003"/>
    <x v="2"/>
    <x v="3"/>
  </r>
  <r>
    <n v="45382"/>
    <x v="445"/>
    <x v="20"/>
    <x v="2"/>
    <x v="6"/>
    <s v="Spigen Samsung Galaxy S5 Case Wallet"/>
    <n v="84.95"/>
    <n v="5"/>
    <n v="22.09"/>
    <x v="2"/>
    <x v="3"/>
  </r>
  <r>
    <n v="45382"/>
    <x v="474"/>
    <x v="5"/>
    <x v="1"/>
    <x v="8"/>
    <s v="Advantus Panel Wall Certificate Holder - 8.5x11"/>
    <n v="61"/>
    <n v="5"/>
    <n v="25.62"/>
    <x v="2"/>
    <x v="3"/>
  </r>
  <r>
    <n v="45382"/>
    <x v="474"/>
    <x v="5"/>
    <x v="2"/>
    <x v="6"/>
    <s v="Vtech CS6719"/>
    <n v="671.93"/>
    <n v="7"/>
    <n v="188.14"/>
    <x v="2"/>
    <x v="3"/>
  </r>
  <r>
    <n v="45382"/>
    <x v="709"/>
    <x v="1"/>
    <x v="0"/>
    <x v="3"/>
    <s v="SlimView Poly Binder, 3/8&quot;"/>
    <n v="13.47"/>
    <n v="13"/>
    <n v="-22.9"/>
    <x v="2"/>
    <x v="3"/>
  </r>
  <r>
    <n v="45382"/>
    <x v="458"/>
    <x v="4"/>
    <x v="0"/>
    <x v="3"/>
    <s v="Ibico Recycled Grain-Textured Covers"/>
    <n v="34.54"/>
    <n v="1"/>
    <n v="17.27"/>
    <x v="2"/>
    <x v="3"/>
  </r>
  <r>
    <n v="45382"/>
    <x v="458"/>
    <x v="4"/>
    <x v="2"/>
    <x v="16"/>
    <s v="Hewlett Packard LaserJet 3310 Copier"/>
    <n v="2999.95"/>
    <n v="5"/>
    <n v="1439.98"/>
    <x v="2"/>
    <x v="3"/>
  </r>
  <r>
    <n v="45382"/>
    <x v="458"/>
    <x v="4"/>
    <x v="0"/>
    <x v="3"/>
    <s v="Avery Recycled Flexi-View Covers for Binding Systems"/>
    <n v="64.12"/>
    <n v="4"/>
    <n v="30.78"/>
    <x v="2"/>
    <x v="3"/>
  </r>
  <r>
    <n v="45382"/>
    <x v="134"/>
    <x v="0"/>
    <x v="0"/>
    <x v="12"/>
    <s v="Fellowes 8 Outlet Superior Workstation Surge Protector w/o Phone/Fax/Modem Protection"/>
    <n v="33.619999999999997"/>
    <n v="5"/>
    <n v="-90.77"/>
    <x v="2"/>
    <x v="3"/>
  </r>
  <r>
    <n v="45382"/>
    <x v="418"/>
    <x v="3"/>
    <x v="0"/>
    <x v="14"/>
    <s v="Acme Tagit Stainless Steel Antibacterial Scissors"/>
    <n v="29.7"/>
    <n v="3"/>
    <n v="8.02"/>
    <x v="2"/>
    <x v="3"/>
  </r>
  <r>
    <n v="45383"/>
    <x v="423"/>
    <x v="24"/>
    <x v="0"/>
    <x v="2"/>
    <s v="Hanging Personal Folder File"/>
    <n v="94.2"/>
    <n v="6"/>
    <n v="23.55"/>
    <x v="3"/>
    <x v="3"/>
  </r>
  <r>
    <n v="45383"/>
    <x v="423"/>
    <x v="24"/>
    <x v="0"/>
    <x v="10"/>
    <s v="Staple envelope"/>
    <n v="28.4"/>
    <n v="5"/>
    <n v="13.35"/>
    <x v="3"/>
    <x v="3"/>
  </r>
  <r>
    <n v="45383"/>
    <x v="389"/>
    <x v="3"/>
    <x v="0"/>
    <x v="1"/>
    <s v="Avery 498"/>
    <n v="5.78"/>
    <n v="2"/>
    <n v="2.72"/>
    <x v="3"/>
    <x v="3"/>
  </r>
  <r>
    <n v="45383"/>
    <x v="389"/>
    <x v="3"/>
    <x v="0"/>
    <x v="3"/>
    <s v="Fellowes Binding Cases"/>
    <n v="121.68"/>
    <n v="13"/>
    <n v="38.03"/>
    <x v="3"/>
    <x v="3"/>
  </r>
  <r>
    <n v="45383"/>
    <x v="317"/>
    <x v="3"/>
    <x v="1"/>
    <x v="11"/>
    <s v="Safco Value Mate Steel Bookcase, Baked Enamel Finish on Steel, Black"/>
    <n v="482.66"/>
    <n v="8"/>
    <n v="85.18"/>
    <x v="3"/>
    <x v="3"/>
  </r>
  <r>
    <n v="45383"/>
    <x v="317"/>
    <x v="3"/>
    <x v="2"/>
    <x v="15"/>
    <s v="Cubify CubeX 3D Printer Double Head Print"/>
    <n v="4799.9799999999996"/>
    <n v="2"/>
    <n v="360"/>
    <x v="3"/>
    <x v="3"/>
  </r>
  <r>
    <n v="45383"/>
    <x v="405"/>
    <x v="20"/>
    <x v="0"/>
    <x v="0"/>
    <s v="Wirebound Message Books, Four 2 3/4 x 5 Forms per Page, 200 Sets per Book"/>
    <n v="42.93"/>
    <n v="9"/>
    <n v="19.32"/>
    <x v="3"/>
    <x v="3"/>
  </r>
  <r>
    <n v="45383"/>
    <x v="45"/>
    <x v="16"/>
    <x v="2"/>
    <x v="6"/>
    <s v="Mediabridge Sport Armband iPhone 5s"/>
    <n v="23.98"/>
    <n v="3"/>
    <n v="-5.69"/>
    <x v="3"/>
    <x v="3"/>
  </r>
  <r>
    <n v="45383"/>
    <x v="45"/>
    <x v="16"/>
    <x v="0"/>
    <x v="1"/>
    <s v="Avery 494"/>
    <n v="6.26"/>
    <n v="3"/>
    <n v="2.04"/>
    <x v="3"/>
    <x v="3"/>
  </r>
  <r>
    <n v="45383"/>
    <x v="45"/>
    <x v="16"/>
    <x v="0"/>
    <x v="12"/>
    <s v="Staple holder"/>
    <n v="20.81"/>
    <n v="3"/>
    <n v="1.82"/>
    <x v="3"/>
    <x v="3"/>
  </r>
  <r>
    <n v="45383"/>
    <x v="45"/>
    <x v="16"/>
    <x v="1"/>
    <x v="5"/>
    <s v="Global Wood Trimmed Manager's Task Chair, Khaki"/>
    <n v="218.35"/>
    <n v="3"/>
    <n v="-19.11"/>
    <x v="3"/>
    <x v="3"/>
  </r>
  <r>
    <n v="45383"/>
    <x v="169"/>
    <x v="9"/>
    <x v="1"/>
    <x v="8"/>
    <s v="Deflect-o DuraMat Lighweight, Studded, Beveled Mat for Low Pile Carpeting"/>
    <n v="127.95"/>
    <n v="3"/>
    <n v="21.75"/>
    <x v="3"/>
    <x v="3"/>
  </r>
  <r>
    <n v="45384"/>
    <x v="509"/>
    <x v="3"/>
    <x v="1"/>
    <x v="8"/>
    <s v="Westinghouse Clip-On Gooseneck Lamps"/>
    <n v="25.11"/>
    <n v="3"/>
    <n v="6.53"/>
    <x v="3"/>
    <x v="3"/>
  </r>
  <r>
    <n v="45384"/>
    <x v="529"/>
    <x v="4"/>
    <x v="1"/>
    <x v="13"/>
    <s v="Bevis 44 x 96 Conference Tables"/>
    <n v="411.8"/>
    <n v="2"/>
    <n v="70.010000000000005"/>
    <x v="3"/>
    <x v="3"/>
  </r>
  <r>
    <n v="45384"/>
    <x v="529"/>
    <x v="4"/>
    <x v="2"/>
    <x v="9"/>
    <s v="NETGEAR N750 Dual Band Wi-Fi Gigabit Router"/>
    <n v="360"/>
    <n v="4"/>
    <n v="129.6"/>
    <x v="3"/>
    <x v="3"/>
  </r>
  <r>
    <n v="45384"/>
    <x v="538"/>
    <x v="37"/>
    <x v="0"/>
    <x v="4"/>
    <s v="Newell 318"/>
    <n v="11.12"/>
    <n v="4"/>
    <n v="2.89"/>
    <x v="3"/>
    <x v="3"/>
  </r>
  <r>
    <n v="45384"/>
    <x v="596"/>
    <x v="33"/>
    <x v="0"/>
    <x v="1"/>
    <s v="Avery 499"/>
    <n v="14.94"/>
    <n v="3"/>
    <n v="6.87"/>
    <x v="3"/>
    <x v="3"/>
  </r>
  <r>
    <n v="45385"/>
    <x v="175"/>
    <x v="2"/>
    <x v="1"/>
    <x v="8"/>
    <s v="Staple-based wall hangings"/>
    <n v="25.47"/>
    <n v="4"/>
    <n v="7.64"/>
    <x v="3"/>
    <x v="3"/>
  </r>
  <r>
    <n v="45385"/>
    <x v="52"/>
    <x v="1"/>
    <x v="0"/>
    <x v="4"/>
    <s v="Prang Colored Pencils"/>
    <n v="7.06"/>
    <n v="3"/>
    <n v="2.21"/>
    <x v="3"/>
    <x v="3"/>
  </r>
  <r>
    <n v="45386"/>
    <x v="481"/>
    <x v="1"/>
    <x v="2"/>
    <x v="6"/>
    <s v="Cisco SPA 502G IP Phone"/>
    <n v="383.84"/>
    <n v="4"/>
    <n v="47.98"/>
    <x v="3"/>
    <x v="3"/>
  </r>
  <r>
    <n v="45386"/>
    <x v="293"/>
    <x v="20"/>
    <x v="2"/>
    <x v="6"/>
    <s v="Panasonic KX - TS880B Telephone"/>
    <n v="41.22"/>
    <n v="1"/>
    <n v="11.13"/>
    <x v="3"/>
    <x v="3"/>
  </r>
  <r>
    <n v="45386"/>
    <x v="293"/>
    <x v="20"/>
    <x v="0"/>
    <x v="14"/>
    <s v="Premier Automatic Letter Opener"/>
    <n v="240.37"/>
    <n v="1"/>
    <n v="7.21"/>
    <x v="3"/>
    <x v="3"/>
  </r>
  <r>
    <n v="45386"/>
    <x v="293"/>
    <x v="20"/>
    <x v="2"/>
    <x v="6"/>
    <s v="LG Electronics Tone+ HBS-730 Bluetooth Headset"/>
    <n v="119.02"/>
    <n v="2"/>
    <n v="33.33"/>
    <x v="3"/>
    <x v="3"/>
  </r>
  <r>
    <n v="45386"/>
    <x v="577"/>
    <x v="20"/>
    <x v="0"/>
    <x v="10"/>
    <s v="Brown Kraft Recycled Envelopes"/>
    <n v="16.98"/>
    <n v="1"/>
    <n v="8.49"/>
    <x v="3"/>
    <x v="3"/>
  </r>
  <r>
    <n v="45386"/>
    <x v="398"/>
    <x v="20"/>
    <x v="0"/>
    <x v="4"/>
    <s v="Newell 326"/>
    <n v="7.04"/>
    <n v="4"/>
    <n v="2.04"/>
    <x v="3"/>
    <x v="3"/>
  </r>
  <r>
    <n v="45388"/>
    <x v="770"/>
    <x v="30"/>
    <x v="0"/>
    <x v="0"/>
    <s v="Easy-staple paper"/>
    <n v="106.32"/>
    <n v="3"/>
    <n v="49.97"/>
    <x v="3"/>
    <x v="3"/>
  </r>
  <r>
    <n v="45388"/>
    <x v="345"/>
    <x v="15"/>
    <x v="0"/>
    <x v="3"/>
    <s v="3M Organizer Strips"/>
    <n v="8.1"/>
    <n v="5"/>
    <n v="-5.94"/>
    <x v="3"/>
    <x v="3"/>
  </r>
  <r>
    <n v="45389"/>
    <x v="431"/>
    <x v="16"/>
    <x v="1"/>
    <x v="13"/>
    <s v="Bush Advantage Collection Round Conference Table"/>
    <n v="233.86"/>
    <n v="2"/>
    <n v="-102.05"/>
    <x v="3"/>
    <x v="3"/>
  </r>
  <r>
    <n v="45389"/>
    <x v="431"/>
    <x v="16"/>
    <x v="1"/>
    <x v="13"/>
    <s v="Bretford Rectangular Conference Table Tops"/>
    <n v="620.61"/>
    <n v="3"/>
    <n v="-248.25"/>
    <x v="3"/>
    <x v="3"/>
  </r>
  <r>
    <n v="45389"/>
    <x v="431"/>
    <x v="16"/>
    <x v="0"/>
    <x v="3"/>
    <s v="GBC Instant Index System for Binding Systems"/>
    <n v="5.33"/>
    <n v="2"/>
    <n v="-3.55"/>
    <x v="3"/>
    <x v="3"/>
  </r>
  <r>
    <n v="45389"/>
    <x v="431"/>
    <x v="16"/>
    <x v="1"/>
    <x v="8"/>
    <s v="Tenex Contemporary Contur Chairmats for Low and Medium Pile Carpet, Computer, 39&quot; x 49&quot;"/>
    <n v="258.07"/>
    <n v="3"/>
    <n v="0"/>
    <x v="3"/>
    <x v="3"/>
  </r>
  <r>
    <n v="45389"/>
    <x v="431"/>
    <x v="16"/>
    <x v="2"/>
    <x v="9"/>
    <s v="LogitechÂ P710e Mobile Speakerphone"/>
    <n v="617.98"/>
    <n v="3"/>
    <n v="-7.72"/>
    <x v="3"/>
    <x v="3"/>
  </r>
  <r>
    <n v="45389"/>
    <x v="57"/>
    <x v="16"/>
    <x v="0"/>
    <x v="4"/>
    <s v="50 Colored Long Pencils"/>
    <n v="16.260000000000002"/>
    <n v="2"/>
    <n v="1.22"/>
    <x v="3"/>
    <x v="3"/>
  </r>
  <r>
    <n v="45389"/>
    <x v="57"/>
    <x v="16"/>
    <x v="2"/>
    <x v="6"/>
    <s v="AT&amp;T 1080 Corded phone"/>
    <n v="219.18"/>
    <n v="2"/>
    <n v="19.18"/>
    <x v="3"/>
    <x v="3"/>
  </r>
  <r>
    <n v="45390"/>
    <x v="491"/>
    <x v="4"/>
    <x v="1"/>
    <x v="8"/>
    <s v="Eldon Expressions Punched Metal &amp; Wood Desk Accessories, Black &amp; Cherry"/>
    <n v="56.28"/>
    <n v="6"/>
    <n v="15.76"/>
    <x v="3"/>
    <x v="3"/>
  </r>
  <r>
    <n v="45390"/>
    <x v="491"/>
    <x v="4"/>
    <x v="0"/>
    <x v="3"/>
    <s v="GBC DocuBind TL300 Electric Binding System"/>
    <n v="2690.97"/>
    <n v="3"/>
    <n v="1264.76"/>
    <x v="3"/>
    <x v="3"/>
  </r>
  <r>
    <n v="45390"/>
    <x v="432"/>
    <x v="23"/>
    <x v="0"/>
    <x v="2"/>
    <s v="Tennsco 16-Compartment Lockers with Coat Rack"/>
    <n v="2591.56"/>
    <n v="4"/>
    <n v="621.97"/>
    <x v="3"/>
    <x v="3"/>
  </r>
  <r>
    <n v="45390"/>
    <x v="432"/>
    <x v="23"/>
    <x v="0"/>
    <x v="12"/>
    <s v="Black &amp; Decker Filter for Double Action Dustbuster Cordless Vac BLDV7210"/>
    <n v="41.95"/>
    <n v="5"/>
    <n v="10.49"/>
    <x v="3"/>
    <x v="3"/>
  </r>
  <r>
    <n v="45390"/>
    <x v="303"/>
    <x v="3"/>
    <x v="0"/>
    <x v="0"/>
    <s v="Xerox 1891"/>
    <n v="244.55"/>
    <n v="5"/>
    <n v="114.94"/>
    <x v="3"/>
    <x v="3"/>
  </r>
  <r>
    <n v="45390"/>
    <x v="303"/>
    <x v="3"/>
    <x v="0"/>
    <x v="0"/>
    <s v="Xerox 1942"/>
    <n v="195.76"/>
    <n v="4"/>
    <n v="97.88"/>
    <x v="3"/>
    <x v="3"/>
  </r>
  <r>
    <n v="45390"/>
    <x v="62"/>
    <x v="14"/>
    <x v="1"/>
    <x v="8"/>
    <s v="3M Polarizing Task Lamp with Clamp Arm, Light Gray"/>
    <n v="273.95999999999998"/>
    <n v="2"/>
    <n v="71.23"/>
    <x v="3"/>
    <x v="3"/>
  </r>
  <r>
    <n v="45390"/>
    <x v="62"/>
    <x v="14"/>
    <x v="1"/>
    <x v="8"/>
    <s v="Luxo Professional Combination Clamp-On Lamps"/>
    <n v="306.89999999999998"/>
    <n v="3"/>
    <n v="79.790000000000006"/>
    <x v="3"/>
    <x v="3"/>
  </r>
  <r>
    <n v="45391"/>
    <x v="697"/>
    <x v="20"/>
    <x v="0"/>
    <x v="1"/>
    <s v="Color-Coded Legal Exhibit Labels"/>
    <n v="9.82"/>
    <n v="2"/>
    <n v="4.8099999999999996"/>
    <x v="3"/>
    <x v="3"/>
  </r>
  <r>
    <n v="45391"/>
    <x v="697"/>
    <x v="20"/>
    <x v="0"/>
    <x v="4"/>
    <s v="Bulldog Vacuum Base Pencil Sharpener"/>
    <n v="35.97"/>
    <n v="3"/>
    <n v="9.7100000000000009"/>
    <x v="3"/>
    <x v="3"/>
  </r>
  <r>
    <n v="45391"/>
    <x v="697"/>
    <x v="20"/>
    <x v="0"/>
    <x v="0"/>
    <s v="Xerox 212"/>
    <n v="12.96"/>
    <n v="2"/>
    <n v="6.22"/>
    <x v="3"/>
    <x v="3"/>
  </r>
  <r>
    <n v="45391"/>
    <x v="697"/>
    <x v="20"/>
    <x v="0"/>
    <x v="0"/>
    <s v="Computer Printout Paper with Letter-Trim Fine Perforations"/>
    <n v="191.6"/>
    <n v="4"/>
    <n v="91.97"/>
    <x v="3"/>
    <x v="3"/>
  </r>
  <r>
    <n v="45391"/>
    <x v="697"/>
    <x v="20"/>
    <x v="0"/>
    <x v="1"/>
    <s v="Avery File Folder Labels"/>
    <n v="8.64"/>
    <n v="3"/>
    <n v="4.2300000000000004"/>
    <x v="3"/>
    <x v="3"/>
  </r>
  <r>
    <n v="45391"/>
    <x v="697"/>
    <x v="20"/>
    <x v="0"/>
    <x v="2"/>
    <s v="Office Impressions Heavy Duty Welded Shelving &amp; Multimedia Storage Drawers"/>
    <n v="501.81"/>
    <n v="3"/>
    <n v="0"/>
    <x v="3"/>
    <x v="3"/>
  </r>
  <r>
    <n v="45391"/>
    <x v="52"/>
    <x v="16"/>
    <x v="0"/>
    <x v="1"/>
    <s v="Avery 48"/>
    <n v="15.12"/>
    <n v="3"/>
    <n v="4.91"/>
    <x v="3"/>
    <x v="3"/>
  </r>
  <r>
    <n v="45391"/>
    <x v="52"/>
    <x v="16"/>
    <x v="0"/>
    <x v="3"/>
    <s v="Avery Arch Ring Binders"/>
    <n v="17.43"/>
    <n v="1"/>
    <n v="-13.36"/>
    <x v="3"/>
    <x v="3"/>
  </r>
  <r>
    <n v="45391"/>
    <x v="52"/>
    <x v="16"/>
    <x v="0"/>
    <x v="0"/>
    <s v="Xerox 1915"/>
    <n v="251.64"/>
    <n v="3"/>
    <n v="88.07"/>
    <x v="3"/>
    <x v="3"/>
  </r>
  <r>
    <n v="45391"/>
    <x v="318"/>
    <x v="14"/>
    <x v="0"/>
    <x v="3"/>
    <s v="GBC Recycled Regency Composition Covers"/>
    <n v="478.24"/>
    <n v="8"/>
    <n v="219.99"/>
    <x v="3"/>
    <x v="3"/>
  </r>
  <r>
    <n v="45391"/>
    <x v="479"/>
    <x v="2"/>
    <x v="0"/>
    <x v="3"/>
    <s v="Tuf-Vin Binders"/>
    <n v="37.9"/>
    <n v="4"/>
    <n v="-29.05"/>
    <x v="3"/>
    <x v="3"/>
  </r>
  <r>
    <n v="45391"/>
    <x v="479"/>
    <x v="2"/>
    <x v="0"/>
    <x v="0"/>
    <s v="Xerox 1893"/>
    <n v="65.58"/>
    <n v="2"/>
    <n v="23.77"/>
    <x v="3"/>
    <x v="3"/>
  </r>
  <r>
    <n v="45392"/>
    <x v="694"/>
    <x v="23"/>
    <x v="0"/>
    <x v="0"/>
    <s v="Wirebound Message Books, Two 4 1/4&quot; x 5&quot; Forms per Page"/>
    <n v="7.61"/>
    <n v="1"/>
    <n v="3.58"/>
    <x v="3"/>
    <x v="3"/>
  </r>
  <r>
    <n v="45392"/>
    <x v="694"/>
    <x v="23"/>
    <x v="0"/>
    <x v="7"/>
    <s v="OIC Binder Clips"/>
    <n v="7.16"/>
    <n v="2"/>
    <n v="3.58"/>
    <x v="3"/>
    <x v="3"/>
  </r>
  <r>
    <n v="45392"/>
    <x v="446"/>
    <x v="0"/>
    <x v="0"/>
    <x v="0"/>
    <s v="Xerox 1894"/>
    <n v="10.37"/>
    <n v="2"/>
    <n v="3.63"/>
    <x v="3"/>
    <x v="3"/>
  </r>
  <r>
    <n v="45392"/>
    <x v="446"/>
    <x v="0"/>
    <x v="2"/>
    <x v="9"/>
    <s v="LogitechÂ MX Performance Wireless Mouse"/>
    <n v="95.74"/>
    <n v="3"/>
    <n v="20.34"/>
    <x v="3"/>
    <x v="3"/>
  </r>
  <r>
    <n v="45392"/>
    <x v="785"/>
    <x v="16"/>
    <x v="1"/>
    <x v="8"/>
    <s v="Stackable Trays"/>
    <n v="12.32"/>
    <n v="5"/>
    <n v="1.85"/>
    <x v="3"/>
    <x v="3"/>
  </r>
  <r>
    <n v="45392"/>
    <x v="785"/>
    <x v="16"/>
    <x v="0"/>
    <x v="3"/>
    <s v="Acco Pressboard Covers with Storage Hooks, 14 7/8&quot; x 11&quot;, Light Blue"/>
    <n v="4.42"/>
    <n v="3"/>
    <n v="-3.09"/>
    <x v="3"/>
    <x v="3"/>
  </r>
  <r>
    <n v="45392"/>
    <x v="524"/>
    <x v="37"/>
    <x v="2"/>
    <x v="9"/>
    <s v="Logitech G700s Rechargeable Gaming Mouse"/>
    <n v="99.99"/>
    <n v="1"/>
    <n v="42"/>
    <x v="3"/>
    <x v="3"/>
  </r>
  <r>
    <n v="45392"/>
    <x v="524"/>
    <x v="37"/>
    <x v="0"/>
    <x v="2"/>
    <s v="Recycled Steel Personal File for Hanging File Folders"/>
    <n v="286.14999999999998"/>
    <n v="5"/>
    <n v="71.540000000000006"/>
    <x v="3"/>
    <x v="3"/>
  </r>
  <r>
    <n v="45392"/>
    <x v="206"/>
    <x v="2"/>
    <x v="0"/>
    <x v="12"/>
    <s v="Tripp Lite Isotel 6 Outlet Surge Protector with Fax/Modem Protection"/>
    <n v="195.1"/>
    <n v="4"/>
    <n v="21.95"/>
    <x v="3"/>
    <x v="3"/>
  </r>
  <r>
    <n v="45392"/>
    <x v="206"/>
    <x v="2"/>
    <x v="1"/>
    <x v="8"/>
    <s v="Linden 10&quot; Round Wall Clock, Black"/>
    <n v="36.67"/>
    <n v="3"/>
    <n v="6.42"/>
    <x v="3"/>
    <x v="3"/>
  </r>
  <r>
    <n v="45393"/>
    <x v="399"/>
    <x v="3"/>
    <x v="2"/>
    <x v="9"/>
    <s v="SanDisk Ultra 64 GB MicroSDHC Class 10 Memory Card"/>
    <n v="199.95"/>
    <n v="5"/>
    <n v="21.99"/>
    <x v="3"/>
    <x v="3"/>
  </r>
  <r>
    <n v="45393"/>
    <x v="399"/>
    <x v="3"/>
    <x v="0"/>
    <x v="4"/>
    <s v="Dixon Ticonderoga Erasable Colored Pencil Set, 12-Color"/>
    <n v="41.86"/>
    <n v="7"/>
    <n v="14.23"/>
    <x v="3"/>
    <x v="3"/>
  </r>
  <r>
    <n v="45393"/>
    <x v="90"/>
    <x v="0"/>
    <x v="0"/>
    <x v="3"/>
    <s v="Flexible Leather- Look Classic Collection Ring Binder"/>
    <n v="11.36"/>
    <n v="3"/>
    <n v="-17.05"/>
    <x v="3"/>
    <x v="3"/>
  </r>
  <r>
    <n v="45393"/>
    <x v="304"/>
    <x v="10"/>
    <x v="0"/>
    <x v="2"/>
    <s v="Sterilite Officeware Hinged File Box"/>
    <n v="16.77"/>
    <n v="2"/>
    <n v="1.47"/>
    <x v="3"/>
    <x v="3"/>
  </r>
  <r>
    <n v="45393"/>
    <x v="304"/>
    <x v="10"/>
    <x v="2"/>
    <x v="9"/>
    <s v="Kingston Digital DataTraveler 32GB USB 2.0"/>
    <n v="27.12"/>
    <n v="2"/>
    <n v="-4.75"/>
    <x v="3"/>
    <x v="3"/>
  </r>
  <r>
    <n v="45393"/>
    <x v="700"/>
    <x v="25"/>
    <x v="0"/>
    <x v="4"/>
    <s v="Pencil and Crayon Sharpener"/>
    <n v="1.75"/>
    <n v="1"/>
    <n v="0.15"/>
    <x v="3"/>
    <x v="3"/>
  </r>
  <r>
    <n v="45393"/>
    <x v="700"/>
    <x v="25"/>
    <x v="0"/>
    <x v="4"/>
    <s v="Newell 321"/>
    <n v="20.99"/>
    <n v="8"/>
    <n v="2.36"/>
    <x v="3"/>
    <x v="3"/>
  </r>
  <r>
    <n v="45394"/>
    <x v="649"/>
    <x v="43"/>
    <x v="0"/>
    <x v="3"/>
    <s v="Storex Dura Pro Binders"/>
    <n v="29.7"/>
    <n v="5"/>
    <n v="13.37"/>
    <x v="3"/>
    <x v="3"/>
  </r>
  <r>
    <n v="45394"/>
    <x v="649"/>
    <x v="43"/>
    <x v="0"/>
    <x v="0"/>
    <s v="Xerox 1948"/>
    <n v="39.96"/>
    <n v="4"/>
    <n v="17.98"/>
    <x v="3"/>
    <x v="3"/>
  </r>
  <r>
    <n v="45395"/>
    <x v="274"/>
    <x v="22"/>
    <x v="0"/>
    <x v="0"/>
    <s v="Xerox 4200 Series MultiUse Premium Copy Paper (20Lb. and 84 Bright)"/>
    <n v="5.28"/>
    <n v="1"/>
    <n v="2.38"/>
    <x v="3"/>
    <x v="3"/>
  </r>
  <r>
    <n v="45395"/>
    <x v="274"/>
    <x v="22"/>
    <x v="0"/>
    <x v="3"/>
    <s v="GBC DocuBind TL200 Manual Binding Machine"/>
    <n v="895.92"/>
    <n v="5"/>
    <n v="302.37"/>
    <x v="3"/>
    <x v="3"/>
  </r>
  <r>
    <n v="45395"/>
    <x v="598"/>
    <x v="3"/>
    <x v="1"/>
    <x v="5"/>
    <s v="Global Wood Trimmed Manager's Task Chair, Khaki"/>
    <n v="436.7"/>
    <n v="6"/>
    <n v="-38.21"/>
    <x v="3"/>
    <x v="3"/>
  </r>
  <r>
    <n v="45395"/>
    <x v="679"/>
    <x v="2"/>
    <x v="0"/>
    <x v="7"/>
    <s v="Translucent Push Pins by OIC"/>
    <n v="7.92"/>
    <n v="5"/>
    <n v="1.68"/>
    <x v="3"/>
    <x v="3"/>
  </r>
  <r>
    <n v="45396"/>
    <x v="513"/>
    <x v="10"/>
    <x v="0"/>
    <x v="4"/>
    <s v="Zebra Zazzle Fluorescent Highlighters"/>
    <n v="14.59"/>
    <n v="3"/>
    <n v="2.5499999999999998"/>
    <x v="3"/>
    <x v="3"/>
  </r>
  <r>
    <n v="45396"/>
    <x v="513"/>
    <x v="10"/>
    <x v="0"/>
    <x v="4"/>
    <s v="Sanford Prismacolor Professional Thick Lead Art Pencils, 36-Color Set"/>
    <n v="89.86"/>
    <n v="3"/>
    <n v="21.34"/>
    <x v="3"/>
    <x v="3"/>
  </r>
  <r>
    <n v="45396"/>
    <x v="513"/>
    <x v="10"/>
    <x v="0"/>
    <x v="0"/>
    <s v="Xerox 196"/>
    <n v="13.87"/>
    <n v="3"/>
    <n v="5.03"/>
    <x v="3"/>
    <x v="3"/>
  </r>
  <r>
    <n v="45396"/>
    <x v="750"/>
    <x v="24"/>
    <x v="0"/>
    <x v="3"/>
    <s v="Acco 3-Hole Punch"/>
    <n v="8.76"/>
    <n v="2"/>
    <n v="4.2"/>
    <x v="3"/>
    <x v="3"/>
  </r>
  <r>
    <n v="45396"/>
    <x v="349"/>
    <x v="20"/>
    <x v="0"/>
    <x v="3"/>
    <s v="Avery Non-Stick Binders"/>
    <n v="10.78"/>
    <n v="3"/>
    <n v="3.5"/>
    <x v="3"/>
    <x v="3"/>
  </r>
  <r>
    <n v="45396"/>
    <x v="349"/>
    <x v="20"/>
    <x v="1"/>
    <x v="11"/>
    <s v="Bush Westfield Collection Bookcases, Fully Assembled"/>
    <n v="242.35"/>
    <n v="3"/>
    <n v="9.09"/>
    <x v="3"/>
    <x v="3"/>
  </r>
  <r>
    <n v="45396"/>
    <x v="360"/>
    <x v="25"/>
    <x v="1"/>
    <x v="11"/>
    <s v="Sauder Cornerstone Collection Library"/>
    <n v="198.27"/>
    <n v="8"/>
    <n v="-32.22"/>
    <x v="3"/>
    <x v="3"/>
  </r>
  <r>
    <n v="45396"/>
    <x v="312"/>
    <x v="23"/>
    <x v="1"/>
    <x v="8"/>
    <s v="Tensor Computer Mounted Lamp"/>
    <n v="74.45"/>
    <n v="5"/>
    <n v="20.100000000000001"/>
    <x v="3"/>
    <x v="3"/>
  </r>
  <r>
    <n v="45397"/>
    <x v="182"/>
    <x v="25"/>
    <x v="0"/>
    <x v="0"/>
    <s v="Xerox 1967"/>
    <n v="15.55"/>
    <n v="3"/>
    <n v="5.44"/>
    <x v="3"/>
    <x v="3"/>
  </r>
  <r>
    <n v="45397"/>
    <x v="489"/>
    <x v="6"/>
    <x v="0"/>
    <x v="4"/>
    <s v="Faber Castell Col-Erase Pencils"/>
    <n v="4.8899999999999997"/>
    <n v="1"/>
    <n v="2"/>
    <x v="3"/>
    <x v="3"/>
  </r>
  <r>
    <n v="45397"/>
    <x v="512"/>
    <x v="17"/>
    <x v="1"/>
    <x v="8"/>
    <s v="Howard Miller 12&quot; Round Wall Clock"/>
    <n v="196.45"/>
    <n v="5"/>
    <n v="70.72"/>
    <x v="3"/>
    <x v="3"/>
  </r>
  <r>
    <n v="45397"/>
    <x v="270"/>
    <x v="3"/>
    <x v="0"/>
    <x v="0"/>
    <s v="Xerox 1883"/>
    <n v="79.14"/>
    <n v="3"/>
    <n v="36.4"/>
    <x v="3"/>
    <x v="3"/>
  </r>
  <r>
    <n v="45397"/>
    <x v="26"/>
    <x v="0"/>
    <x v="0"/>
    <x v="0"/>
    <s v="Xerox 207"/>
    <n v="20.74"/>
    <n v="4"/>
    <n v="7.26"/>
    <x v="3"/>
    <x v="3"/>
  </r>
  <r>
    <n v="45397"/>
    <x v="244"/>
    <x v="16"/>
    <x v="0"/>
    <x v="3"/>
    <s v="VariCap6 Expandable Binder"/>
    <n v="15.57"/>
    <n v="3"/>
    <n v="-11.94"/>
    <x v="3"/>
    <x v="3"/>
  </r>
  <r>
    <n v="45398"/>
    <x v="485"/>
    <x v="1"/>
    <x v="0"/>
    <x v="4"/>
    <s v="Newell 325"/>
    <n v="16.52"/>
    <n v="5"/>
    <n v="2.0699999999999998"/>
    <x v="3"/>
    <x v="3"/>
  </r>
  <r>
    <n v="45398"/>
    <x v="503"/>
    <x v="10"/>
    <x v="0"/>
    <x v="3"/>
    <s v="SpineVue Locking Slant-D Ring Binders by Cardinal"/>
    <n v="13.71"/>
    <n v="5"/>
    <n v="-10.050000000000001"/>
    <x v="3"/>
    <x v="3"/>
  </r>
  <r>
    <n v="45398"/>
    <x v="264"/>
    <x v="3"/>
    <x v="0"/>
    <x v="2"/>
    <s v="Belkin 19&quot; Vented Equipment Shelf, Black"/>
    <n v="205.92"/>
    <n v="4"/>
    <n v="2.06"/>
    <x v="3"/>
    <x v="3"/>
  </r>
  <r>
    <n v="45398"/>
    <x v="264"/>
    <x v="3"/>
    <x v="1"/>
    <x v="11"/>
    <s v="O'Sullivan Living Dimensions 2-Shelf Bookcases"/>
    <n v="102.83"/>
    <n v="1"/>
    <n v="-6.05"/>
    <x v="3"/>
    <x v="3"/>
  </r>
  <r>
    <n v="45398"/>
    <x v="615"/>
    <x v="33"/>
    <x v="0"/>
    <x v="14"/>
    <s v="Compact Automatic Electric Letter Opener"/>
    <n v="477.24"/>
    <n v="4"/>
    <n v="9.5399999999999991"/>
    <x v="3"/>
    <x v="3"/>
  </r>
  <r>
    <n v="45398"/>
    <x v="615"/>
    <x v="33"/>
    <x v="2"/>
    <x v="9"/>
    <s v="SanDisk Ultra 16 GB MicroSDHC Class 10 Memory Card"/>
    <n v="25.98"/>
    <n v="2"/>
    <n v="1.56"/>
    <x v="3"/>
    <x v="3"/>
  </r>
  <r>
    <n v="45398"/>
    <x v="11"/>
    <x v="0"/>
    <x v="0"/>
    <x v="3"/>
    <s v="Satellite Sectional Post Binders"/>
    <n v="26.05"/>
    <n v="3"/>
    <n v="-44.28"/>
    <x v="3"/>
    <x v="3"/>
  </r>
  <r>
    <n v="45398"/>
    <x v="11"/>
    <x v="0"/>
    <x v="0"/>
    <x v="3"/>
    <s v="GBC White Gloss Covers, Plain Front"/>
    <n v="2.9"/>
    <n v="1"/>
    <n v="-4.78"/>
    <x v="3"/>
    <x v="3"/>
  </r>
  <r>
    <n v="45398"/>
    <x v="11"/>
    <x v="0"/>
    <x v="0"/>
    <x v="2"/>
    <s v="Tennsco Commercial Shelving"/>
    <n v="32.54"/>
    <n v="2"/>
    <n v="-7.73"/>
    <x v="3"/>
    <x v="3"/>
  </r>
  <r>
    <n v="45398"/>
    <x v="618"/>
    <x v="3"/>
    <x v="0"/>
    <x v="12"/>
    <s v="Hoover Commercial SteamVac"/>
    <n v="40.74"/>
    <n v="3"/>
    <n v="12.22"/>
    <x v="3"/>
    <x v="3"/>
  </r>
  <r>
    <n v="45399"/>
    <x v="253"/>
    <x v="26"/>
    <x v="0"/>
    <x v="3"/>
    <s v="Insertable Tab Post Binder Dividers"/>
    <n v="12.03"/>
    <n v="5"/>
    <n v="-9.2200000000000006"/>
    <x v="3"/>
    <x v="3"/>
  </r>
  <r>
    <n v="45399"/>
    <x v="253"/>
    <x v="26"/>
    <x v="2"/>
    <x v="15"/>
    <s v="Lexmark MX611dhe Monochrome Laser Printer"/>
    <n v="2549.9899999999998"/>
    <n v="5"/>
    <n v="-3399.98"/>
    <x v="3"/>
    <x v="3"/>
  </r>
  <r>
    <n v="45399"/>
    <x v="253"/>
    <x v="26"/>
    <x v="0"/>
    <x v="3"/>
    <s v="GBC VeloBinder Manual Binding System"/>
    <n v="21.59"/>
    <n v="2"/>
    <n v="-15.84"/>
    <x v="3"/>
    <x v="3"/>
  </r>
  <r>
    <n v="45399"/>
    <x v="253"/>
    <x v="26"/>
    <x v="0"/>
    <x v="3"/>
    <s v="Cardinal Holdit Business Card Pockets"/>
    <n v="8.9600000000000009"/>
    <n v="6"/>
    <n v="-6.57"/>
    <x v="3"/>
    <x v="3"/>
  </r>
  <r>
    <n v="45399"/>
    <x v="253"/>
    <x v="26"/>
    <x v="0"/>
    <x v="0"/>
    <s v="Xerox 225"/>
    <n v="20.74"/>
    <n v="4"/>
    <n v="7.26"/>
    <x v="3"/>
    <x v="3"/>
  </r>
  <r>
    <n v="45399"/>
    <x v="100"/>
    <x v="2"/>
    <x v="1"/>
    <x v="8"/>
    <s v="Eldon Executive Woodline II Desk Accessories, Mahogany"/>
    <n v="60.31"/>
    <n v="3"/>
    <n v="5.28"/>
    <x v="3"/>
    <x v="3"/>
  </r>
  <r>
    <n v="45399"/>
    <x v="255"/>
    <x v="3"/>
    <x v="0"/>
    <x v="0"/>
    <s v="Rediform S.O.S. 1-Up Phone Message Bk, 4-1/4x3-1/16 Bk, 1 Form/Pg, 40 Messages/Bk, 3/Pk"/>
    <n v="28.14"/>
    <n v="3"/>
    <n v="13.51"/>
    <x v="3"/>
    <x v="3"/>
  </r>
  <r>
    <n v="45399"/>
    <x v="255"/>
    <x v="3"/>
    <x v="0"/>
    <x v="1"/>
    <s v="Avery 517"/>
    <n v="7.38"/>
    <n v="2"/>
    <n v="3.47"/>
    <x v="3"/>
    <x v="3"/>
  </r>
  <r>
    <n v="45399"/>
    <x v="255"/>
    <x v="3"/>
    <x v="0"/>
    <x v="7"/>
    <s v="Stockwell Push Pins"/>
    <n v="10.9"/>
    <n v="5"/>
    <n v="3.6"/>
    <x v="3"/>
    <x v="3"/>
  </r>
  <r>
    <n v="45399"/>
    <x v="255"/>
    <x v="3"/>
    <x v="2"/>
    <x v="9"/>
    <s v="Logitech Wireless Touch Keyboard K400"/>
    <n v="274.89"/>
    <n v="11"/>
    <n v="46.73"/>
    <x v="3"/>
    <x v="3"/>
  </r>
  <r>
    <n v="45399"/>
    <x v="255"/>
    <x v="3"/>
    <x v="0"/>
    <x v="1"/>
    <s v="Avery 474"/>
    <n v="23.04"/>
    <n v="8"/>
    <n v="11.29"/>
    <x v="3"/>
    <x v="3"/>
  </r>
  <r>
    <n v="45399"/>
    <x v="255"/>
    <x v="3"/>
    <x v="1"/>
    <x v="5"/>
    <s v="Global Wood Trimmed Manager's Task Chair, Khaki"/>
    <n v="218.35"/>
    <n v="3"/>
    <n v="-19.11"/>
    <x v="3"/>
    <x v="3"/>
  </r>
  <r>
    <n v="45399"/>
    <x v="688"/>
    <x v="1"/>
    <x v="0"/>
    <x v="2"/>
    <s v="Carina Media Storage Towers in Natural &amp; Black"/>
    <n v="195.14"/>
    <n v="4"/>
    <n v="-43.91"/>
    <x v="3"/>
    <x v="3"/>
  </r>
  <r>
    <n v="45402"/>
    <x v="694"/>
    <x v="1"/>
    <x v="1"/>
    <x v="8"/>
    <s v="Eldon Cleatmat Chair Mats for Medium Pile Carpets"/>
    <n v="44.4"/>
    <n v="2"/>
    <n v="-52.17"/>
    <x v="3"/>
    <x v="3"/>
  </r>
  <r>
    <n v="45402"/>
    <x v="755"/>
    <x v="2"/>
    <x v="1"/>
    <x v="8"/>
    <s v="Computer Room Manger, 14&quot;"/>
    <n v="51.97"/>
    <n v="2"/>
    <n v="10.39"/>
    <x v="3"/>
    <x v="3"/>
  </r>
  <r>
    <n v="45402"/>
    <x v="755"/>
    <x v="2"/>
    <x v="0"/>
    <x v="2"/>
    <s v="Sortfiler Multipurpose Personal File Organizer, Black"/>
    <n v="51.34"/>
    <n v="3"/>
    <n v="5.78"/>
    <x v="3"/>
    <x v="3"/>
  </r>
  <r>
    <n v="45402"/>
    <x v="755"/>
    <x v="2"/>
    <x v="0"/>
    <x v="2"/>
    <s v="Deluxe Rollaway Locking File with Drawer"/>
    <n v="332.7"/>
    <n v="1"/>
    <n v="33.270000000000003"/>
    <x v="3"/>
    <x v="3"/>
  </r>
  <r>
    <n v="45402"/>
    <x v="755"/>
    <x v="2"/>
    <x v="1"/>
    <x v="8"/>
    <s v="Executive Impressions 12&quot; Wall Clock"/>
    <n v="42.41"/>
    <n v="3"/>
    <n v="9.5399999999999991"/>
    <x v="3"/>
    <x v="3"/>
  </r>
  <r>
    <n v="45402"/>
    <x v="605"/>
    <x v="1"/>
    <x v="1"/>
    <x v="5"/>
    <s v="DMI Arturo Collection Mission-style Design Wood Chair"/>
    <n v="317.06"/>
    <n v="3"/>
    <n v="-18.12"/>
    <x v="3"/>
    <x v="3"/>
  </r>
  <r>
    <n v="45402"/>
    <x v="605"/>
    <x v="1"/>
    <x v="0"/>
    <x v="4"/>
    <s v="Lumber Crayons"/>
    <n v="15.76"/>
    <n v="2"/>
    <n v="3.55"/>
    <x v="3"/>
    <x v="3"/>
  </r>
  <r>
    <n v="45402"/>
    <x v="605"/>
    <x v="1"/>
    <x v="1"/>
    <x v="8"/>
    <s v="Master Caster Door Stop, Large Neon Orange"/>
    <n v="14.56"/>
    <n v="5"/>
    <n v="-6.19"/>
    <x v="3"/>
    <x v="3"/>
  </r>
  <r>
    <n v="45402"/>
    <x v="107"/>
    <x v="14"/>
    <x v="0"/>
    <x v="3"/>
    <s v="Premium Transparent Presentation Covers by GBC"/>
    <n v="146.86000000000001"/>
    <n v="7"/>
    <n v="70.489999999999995"/>
    <x v="3"/>
    <x v="3"/>
  </r>
  <r>
    <n v="45402"/>
    <x v="107"/>
    <x v="14"/>
    <x v="0"/>
    <x v="3"/>
    <s v="Cardinal EasyOpen D-Ring Binders"/>
    <n v="36.56"/>
    <n v="4"/>
    <n v="18.28"/>
    <x v="3"/>
    <x v="3"/>
  </r>
  <r>
    <n v="45402"/>
    <x v="671"/>
    <x v="10"/>
    <x v="0"/>
    <x v="2"/>
    <s v="Tennsco 6- and 18-Compartment Lockers"/>
    <n v="848.54"/>
    <n v="4"/>
    <n v="-21.21"/>
    <x v="3"/>
    <x v="3"/>
  </r>
  <r>
    <n v="45402"/>
    <x v="671"/>
    <x v="10"/>
    <x v="0"/>
    <x v="3"/>
    <s v="Wilson Jones Clip &amp; Carry Folder Binder Tool for Ring Binders, Clear"/>
    <n v="8.6999999999999993"/>
    <n v="5"/>
    <n v="-6.38"/>
    <x v="3"/>
    <x v="3"/>
  </r>
  <r>
    <n v="45402"/>
    <x v="671"/>
    <x v="10"/>
    <x v="2"/>
    <x v="6"/>
    <s v="Avaya 5410 Digital phone"/>
    <n v="122.38"/>
    <n v="3"/>
    <n v="-24.48"/>
    <x v="3"/>
    <x v="3"/>
  </r>
  <r>
    <n v="45403"/>
    <x v="373"/>
    <x v="0"/>
    <x v="0"/>
    <x v="12"/>
    <s v="Acco 7-Outlet Masterpiece Power Center, Wihtout Fax/Phone Line Protection"/>
    <n v="97.26"/>
    <n v="4"/>
    <n v="-243.16"/>
    <x v="3"/>
    <x v="3"/>
  </r>
  <r>
    <n v="45403"/>
    <x v="218"/>
    <x v="0"/>
    <x v="0"/>
    <x v="3"/>
    <s v="Avery Non-Stick Binders"/>
    <n v="2.69"/>
    <n v="3"/>
    <n v="-4.71"/>
    <x v="3"/>
    <x v="3"/>
  </r>
  <r>
    <n v="45403"/>
    <x v="218"/>
    <x v="0"/>
    <x v="0"/>
    <x v="3"/>
    <s v="UniKeep View Case Binders"/>
    <n v="2.93"/>
    <n v="3"/>
    <n v="-4.99"/>
    <x v="3"/>
    <x v="3"/>
  </r>
  <r>
    <n v="45403"/>
    <x v="677"/>
    <x v="22"/>
    <x v="2"/>
    <x v="9"/>
    <s v="Verbatim Slim CD and DVD Storage Cases, 50/Pack"/>
    <n v="11.54"/>
    <n v="1"/>
    <n v="3.46"/>
    <x v="3"/>
    <x v="3"/>
  </r>
  <r>
    <n v="45403"/>
    <x v="677"/>
    <x v="22"/>
    <x v="1"/>
    <x v="8"/>
    <s v="Eldon Advantage Foldable Chair Mats for Low Pile Carpets"/>
    <n v="162.6"/>
    <n v="3"/>
    <n v="34.15"/>
    <x v="3"/>
    <x v="3"/>
  </r>
  <r>
    <n v="45403"/>
    <x v="744"/>
    <x v="36"/>
    <x v="1"/>
    <x v="5"/>
    <s v="Global Fabric Manager's Chair, Dark Gray"/>
    <n v="908.82"/>
    <n v="9"/>
    <n v="227.21"/>
    <x v="3"/>
    <x v="3"/>
  </r>
  <r>
    <n v="45403"/>
    <x v="549"/>
    <x v="0"/>
    <x v="2"/>
    <x v="9"/>
    <s v="LogitechÂ LS21 Speaker System - PC Multimedia - 2.1-CH - Wired"/>
    <n v="47.98"/>
    <n v="3"/>
    <n v="8.4"/>
    <x v="3"/>
    <x v="3"/>
  </r>
  <r>
    <n v="45403"/>
    <x v="549"/>
    <x v="0"/>
    <x v="0"/>
    <x v="0"/>
    <s v="Xerox 230"/>
    <n v="20.74"/>
    <n v="4"/>
    <n v="7.26"/>
    <x v="3"/>
    <x v="3"/>
  </r>
  <r>
    <n v="45404"/>
    <x v="95"/>
    <x v="3"/>
    <x v="1"/>
    <x v="8"/>
    <s v="Eldon Stackable Tray, Side-Load, Legal, Smoke"/>
    <n v="18.28"/>
    <n v="2"/>
    <n v="6.22"/>
    <x v="3"/>
    <x v="3"/>
  </r>
  <r>
    <n v="45404"/>
    <x v="690"/>
    <x v="2"/>
    <x v="1"/>
    <x v="8"/>
    <s v="Tenex 46&quot; x 60&quot; Computer Anti-Static Chairmat, Rectangular Shaped"/>
    <n v="254.35"/>
    <n v="3"/>
    <n v="0"/>
    <x v="3"/>
    <x v="3"/>
  </r>
  <r>
    <n v="45404"/>
    <x v="664"/>
    <x v="4"/>
    <x v="0"/>
    <x v="2"/>
    <s v="Tennsco Double-Tier Lockers"/>
    <n v="675.06"/>
    <n v="3"/>
    <n v="87.76"/>
    <x v="3"/>
    <x v="3"/>
  </r>
  <r>
    <n v="45405"/>
    <x v="779"/>
    <x v="20"/>
    <x v="0"/>
    <x v="12"/>
    <s v="Tripp Lite Isotel 6 Outlet Surge Protector with Fax/Modem Protection"/>
    <n v="121.94"/>
    <n v="2"/>
    <n v="35.36"/>
    <x v="3"/>
    <x v="3"/>
  </r>
  <r>
    <n v="45405"/>
    <x v="779"/>
    <x v="20"/>
    <x v="0"/>
    <x v="14"/>
    <s v="Acme 10&quot; Easy Grip Assistive Scissors"/>
    <n v="122.71"/>
    <n v="7"/>
    <n v="36.81"/>
    <x v="3"/>
    <x v="3"/>
  </r>
  <r>
    <n v="45405"/>
    <x v="573"/>
    <x v="18"/>
    <x v="2"/>
    <x v="9"/>
    <s v="TRENDnet 56K USB 2.0 Phone, Internet and Fax Modem"/>
    <n v="155.34"/>
    <n v="6"/>
    <n v="55.92"/>
    <x v="3"/>
    <x v="3"/>
  </r>
  <r>
    <n v="45405"/>
    <x v="210"/>
    <x v="20"/>
    <x v="0"/>
    <x v="14"/>
    <s v="Fiskars Softgrip Scissors"/>
    <n v="54.9"/>
    <n v="5"/>
    <n v="15.37"/>
    <x v="3"/>
    <x v="3"/>
  </r>
  <r>
    <n v="45405"/>
    <x v="480"/>
    <x v="10"/>
    <x v="0"/>
    <x v="3"/>
    <s v="XtraLife ClearVue Slant-D Ring Binders by Cardinal"/>
    <n v="11.76"/>
    <n v="5"/>
    <n v="-7.84"/>
    <x v="3"/>
    <x v="3"/>
  </r>
  <r>
    <n v="45405"/>
    <x v="480"/>
    <x v="10"/>
    <x v="0"/>
    <x v="0"/>
    <s v="Xerox 195"/>
    <n v="5.34"/>
    <n v="1"/>
    <n v="1.87"/>
    <x v="3"/>
    <x v="3"/>
  </r>
  <r>
    <n v="45405"/>
    <x v="705"/>
    <x v="3"/>
    <x v="1"/>
    <x v="8"/>
    <s v="DAX Two-Tone Rosewood/Black Document Frame, Desktop, 5 x 7"/>
    <n v="66.36"/>
    <n v="7"/>
    <n v="26.54"/>
    <x v="3"/>
    <x v="3"/>
  </r>
  <r>
    <n v="45405"/>
    <x v="705"/>
    <x v="3"/>
    <x v="0"/>
    <x v="3"/>
    <s v="GBC Durable Plastic Covers"/>
    <n v="92.88"/>
    <n v="6"/>
    <n v="30.19"/>
    <x v="3"/>
    <x v="3"/>
  </r>
  <r>
    <n v="45405"/>
    <x v="705"/>
    <x v="3"/>
    <x v="1"/>
    <x v="8"/>
    <s v="Eldon 500 Class Desk Accessories"/>
    <n v="24.14"/>
    <n v="2"/>
    <n v="7.97"/>
    <x v="3"/>
    <x v="3"/>
  </r>
  <r>
    <n v="45405"/>
    <x v="672"/>
    <x v="15"/>
    <x v="1"/>
    <x v="11"/>
    <s v="O'Sullivan 4-Shelf Bookcase in Odessa Pine"/>
    <n v="387.14"/>
    <n v="4"/>
    <n v="-14.52"/>
    <x v="3"/>
    <x v="3"/>
  </r>
  <r>
    <n v="45405"/>
    <x v="672"/>
    <x v="15"/>
    <x v="2"/>
    <x v="9"/>
    <s v="Maxell 4.7GB DVD-R"/>
    <n v="45.41"/>
    <n v="2"/>
    <n v="11.92"/>
    <x v="3"/>
    <x v="3"/>
  </r>
  <r>
    <n v="45405"/>
    <x v="672"/>
    <x v="15"/>
    <x v="1"/>
    <x v="8"/>
    <s v="Tenex Chairmats For Use with Hard Floors"/>
    <n v="77.95"/>
    <n v="3"/>
    <n v="-11.69"/>
    <x v="3"/>
    <x v="3"/>
  </r>
  <r>
    <n v="45405"/>
    <x v="672"/>
    <x v="15"/>
    <x v="0"/>
    <x v="1"/>
    <s v="Avery 496"/>
    <n v="3"/>
    <n v="1"/>
    <n v="1.05"/>
    <x v="3"/>
    <x v="3"/>
  </r>
  <r>
    <n v="45405"/>
    <x v="703"/>
    <x v="26"/>
    <x v="0"/>
    <x v="10"/>
    <s v="Staple envelope"/>
    <n v="18.690000000000001"/>
    <n v="2"/>
    <n v="7.01"/>
    <x v="3"/>
    <x v="3"/>
  </r>
  <r>
    <n v="45405"/>
    <x v="703"/>
    <x v="26"/>
    <x v="1"/>
    <x v="8"/>
    <s v="Eldon ImÃ ge Series Desk Accessories, Clear"/>
    <n v="11.66"/>
    <n v="3"/>
    <n v="3.35"/>
    <x v="3"/>
    <x v="3"/>
  </r>
  <r>
    <n v="45406"/>
    <x v="105"/>
    <x v="2"/>
    <x v="0"/>
    <x v="12"/>
    <s v="Acco Smartsocket Table Surge Protector, 6 Color-Coded Adapter Outlets"/>
    <n v="99.28"/>
    <n v="2"/>
    <n v="12.41"/>
    <x v="3"/>
    <x v="3"/>
  </r>
  <r>
    <n v="45406"/>
    <x v="105"/>
    <x v="2"/>
    <x v="0"/>
    <x v="3"/>
    <s v="Avery Reinforcements for Hole-Punch Pages"/>
    <n v="1.19"/>
    <n v="2"/>
    <n v="-0.99"/>
    <x v="3"/>
    <x v="3"/>
  </r>
  <r>
    <n v="45406"/>
    <x v="105"/>
    <x v="2"/>
    <x v="0"/>
    <x v="3"/>
    <s v="GBC ProClick Spines for 32-Hole Punch"/>
    <n v="7.52"/>
    <n v="2"/>
    <n v="-5.76"/>
    <x v="3"/>
    <x v="3"/>
  </r>
  <r>
    <n v="45406"/>
    <x v="85"/>
    <x v="16"/>
    <x v="0"/>
    <x v="2"/>
    <s v="Sensible Storage WireTech Storage Systems"/>
    <n v="113.57"/>
    <n v="2"/>
    <n v="-21.29"/>
    <x v="3"/>
    <x v="3"/>
  </r>
  <r>
    <n v="45406"/>
    <x v="588"/>
    <x v="3"/>
    <x v="0"/>
    <x v="7"/>
    <s v="Colored Push Pins"/>
    <n v="1.81"/>
    <n v="1"/>
    <n v="0.65"/>
    <x v="3"/>
    <x v="3"/>
  </r>
  <r>
    <n v="45406"/>
    <x v="743"/>
    <x v="12"/>
    <x v="2"/>
    <x v="6"/>
    <s v="AT&amp;T 841000 Phone"/>
    <n v="552"/>
    <n v="10"/>
    <n v="34.5"/>
    <x v="3"/>
    <x v="3"/>
  </r>
  <r>
    <n v="45406"/>
    <x v="637"/>
    <x v="43"/>
    <x v="2"/>
    <x v="9"/>
    <s v="V7 USB Numeric Keypad"/>
    <n v="69.98"/>
    <n v="2"/>
    <n v="4.9000000000000004"/>
    <x v="3"/>
    <x v="3"/>
  </r>
  <r>
    <n v="45406"/>
    <x v="721"/>
    <x v="1"/>
    <x v="0"/>
    <x v="3"/>
    <s v="Acco Data Flex Cable Posts For Top &amp; Bottom Load Binders, 6&quot; Capacity"/>
    <n v="10.43"/>
    <n v="5"/>
    <n v="-18.25"/>
    <x v="3"/>
    <x v="3"/>
  </r>
  <r>
    <n v="45406"/>
    <x v="721"/>
    <x v="1"/>
    <x v="0"/>
    <x v="2"/>
    <s v="Safco Industrial Wire Shelving System"/>
    <n v="72.78"/>
    <n v="1"/>
    <n v="-18.2"/>
    <x v="3"/>
    <x v="3"/>
  </r>
  <r>
    <n v="45407"/>
    <x v="2"/>
    <x v="3"/>
    <x v="0"/>
    <x v="3"/>
    <s v="Cardinal Slant-D Ring Binder, Heavy Gauge Vinyl"/>
    <n v="13.9"/>
    <n v="2"/>
    <n v="4.5199999999999996"/>
    <x v="3"/>
    <x v="3"/>
  </r>
  <r>
    <n v="45407"/>
    <x v="672"/>
    <x v="15"/>
    <x v="0"/>
    <x v="4"/>
    <s v="Newell 312"/>
    <n v="42.05"/>
    <n v="9"/>
    <n v="5.26"/>
    <x v="3"/>
    <x v="3"/>
  </r>
  <r>
    <n v="45407"/>
    <x v="672"/>
    <x v="15"/>
    <x v="0"/>
    <x v="4"/>
    <s v="Stanley Bostitch Contemporary Electric Pencil Sharpeners"/>
    <n v="67.92"/>
    <n v="5"/>
    <n v="6.79"/>
    <x v="3"/>
    <x v="3"/>
  </r>
  <r>
    <n v="45407"/>
    <x v="420"/>
    <x v="12"/>
    <x v="0"/>
    <x v="4"/>
    <s v="Newell 318"/>
    <n v="8.9"/>
    <n v="4"/>
    <n v="0.67"/>
    <x v="3"/>
    <x v="3"/>
  </r>
  <r>
    <n v="45407"/>
    <x v="172"/>
    <x v="3"/>
    <x v="0"/>
    <x v="0"/>
    <s v="Telephone Message Books with Fax/Mobile Section, 5 1/2&quot; x 3 3/16&quot;"/>
    <n v="19.05"/>
    <n v="3"/>
    <n v="8.76"/>
    <x v="3"/>
    <x v="3"/>
  </r>
  <r>
    <n v="45407"/>
    <x v="172"/>
    <x v="3"/>
    <x v="0"/>
    <x v="3"/>
    <s v="Surelock Post Binders"/>
    <n v="73.34"/>
    <n v="3"/>
    <n v="27.5"/>
    <x v="3"/>
    <x v="3"/>
  </r>
  <r>
    <n v="45407"/>
    <x v="25"/>
    <x v="3"/>
    <x v="2"/>
    <x v="9"/>
    <s v="Sony 64GB Class 10 Micro SDHC R40 Memory Card"/>
    <n v="107.97"/>
    <n v="3"/>
    <n v="22.67"/>
    <x v="3"/>
    <x v="3"/>
  </r>
  <r>
    <n v="45407"/>
    <x v="556"/>
    <x v="3"/>
    <x v="1"/>
    <x v="11"/>
    <s v="Bush Westfield Collection Bookcases, Medium Cherry Finish"/>
    <n v="344.98"/>
    <n v="7"/>
    <n v="28.41"/>
    <x v="3"/>
    <x v="3"/>
  </r>
  <r>
    <n v="45408"/>
    <x v="768"/>
    <x v="0"/>
    <x v="1"/>
    <x v="8"/>
    <s v="DAX Value U-Channel Document Frames, Easel Back"/>
    <n v="1.99"/>
    <n v="1"/>
    <n v="-1.44"/>
    <x v="3"/>
    <x v="3"/>
  </r>
  <r>
    <n v="45408"/>
    <x v="675"/>
    <x v="22"/>
    <x v="0"/>
    <x v="0"/>
    <s v="Strathmore Photo Mount Cards"/>
    <n v="20.34"/>
    <n v="3"/>
    <n v="9.36"/>
    <x v="3"/>
    <x v="3"/>
  </r>
  <r>
    <n v="45408"/>
    <x v="675"/>
    <x v="22"/>
    <x v="0"/>
    <x v="1"/>
    <s v="Avery 478"/>
    <n v="39.28"/>
    <n v="8"/>
    <n v="19.25"/>
    <x v="3"/>
    <x v="3"/>
  </r>
  <r>
    <n v="45409"/>
    <x v="755"/>
    <x v="0"/>
    <x v="0"/>
    <x v="1"/>
    <s v="Avery Address/Shipping Labels for Typewriters, 4&quot; x 2&quot;"/>
    <n v="33.119999999999997"/>
    <n v="4"/>
    <n v="11.59"/>
    <x v="3"/>
    <x v="3"/>
  </r>
  <r>
    <n v="45409"/>
    <x v="755"/>
    <x v="0"/>
    <x v="1"/>
    <x v="11"/>
    <s v="Sauder Barrister Bookcases"/>
    <n v="220.27"/>
    <n v="4"/>
    <n v="-42.11"/>
    <x v="3"/>
    <x v="3"/>
  </r>
  <r>
    <n v="45409"/>
    <x v="358"/>
    <x v="3"/>
    <x v="0"/>
    <x v="4"/>
    <s v="Boston School Pro Electric Pencil Sharpener, 1670"/>
    <n v="123.92"/>
    <n v="4"/>
    <n v="33.46"/>
    <x v="3"/>
    <x v="3"/>
  </r>
  <r>
    <n v="45409"/>
    <x v="358"/>
    <x v="3"/>
    <x v="0"/>
    <x v="4"/>
    <s v="Newell Chalk Holder"/>
    <n v="12.39"/>
    <n v="3"/>
    <n v="5.7"/>
    <x v="3"/>
    <x v="3"/>
  </r>
  <r>
    <n v="45409"/>
    <x v="358"/>
    <x v="3"/>
    <x v="0"/>
    <x v="4"/>
    <s v="Boston Home &amp; Office Model 2000 Electric Pencil Sharpeners"/>
    <n v="47.3"/>
    <n v="2"/>
    <n v="12.3"/>
    <x v="3"/>
    <x v="3"/>
  </r>
  <r>
    <n v="45409"/>
    <x v="700"/>
    <x v="22"/>
    <x v="1"/>
    <x v="8"/>
    <s v="Luxo Economy Swing Arm Lamp"/>
    <n v="139.58000000000001"/>
    <n v="7"/>
    <n v="39.08"/>
    <x v="3"/>
    <x v="3"/>
  </r>
  <r>
    <n v="45410"/>
    <x v="91"/>
    <x v="2"/>
    <x v="0"/>
    <x v="2"/>
    <s v="Sterilite Officeware Hinged File Box"/>
    <n v="8.3800000000000008"/>
    <n v="1"/>
    <n v="0.73"/>
    <x v="3"/>
    <x v="3"/>
  </r>
  <r>
    <n v="45410"/>
    <x v="91"/>
    <x v="2"/>
    <x v="0"/>
    <x v="4"/>
    <s v="Newell 341"/>
    <n v="6.85"/>
    <n v="2"/>
    <n v="0.77"/>
    <x v="3"/>
    <x v="3"/>
  </r>
  <r>
    <n v="45410"/>
    <x v="304"/>
    <x v="25"/>
    <x v="0"/>
    <x v="12"/>
    <s v="Harmony HEPA Quiet Air Purifiers"/>
    <n v="28.08"/>
    <n v="3"/>
    <n v="5.27"/>
    <x v="3"/>
    <x v="3"/>
  </r>
  <r>
    <n v="45410"/>
    <x v="219"/>
    <x v="16"/>
    <x v="2"/>
    <x v="6"/>
    <s v="Samsung Galaxy S4 Mini"/>
    <n v="751.98"/>
    <n v="2"/>
    <n v="84.6"/>
    <x v="3"/>
    <x v="3"/>
  </r>
  <r>
    <n v="45411"/>
    <x v="76"/>
    <x v="10"/>
    <x v="1"/>
    <x v="13"/>
    <s v="SAFCO PlanMaster Heigh-Adjustable Drafting Table Base, 43w x 30d x 30-37h, Black"/>
    <n v="1048.3499999999999"/>
    <n v="5"/>
    <n v="-69.89"/>
    <x v="3"/>
    <x v="3"/>
  </r>
  <r>
    <n v="45411"/>
    <x v="73"/>
    <x v="23"/>
    <x v="0"/>
    <x v="1"/>
    <s v="Color-Coded Legal Exhibit Labels"/>
    <n v="4.91"/>
    <n v="1"/>
    <n v="2.41"/>
    <x v="3"/>
    <x v="3"/>
  </r>
  <r>
    <n v="45412"/>
    <x v="729"/>
    <x v="20"/>
    <x v="0"/>
    <x v="10"/>
    <s v="#10-4 1/8&quot; x 9 1/2&quot; Premium Diagonal Seam Envelopes"/>
    <n v="62.96"/>
    <n v="4"/>
    <n v="28.33"/>
    <x v="3"/>
    <x v="3"/>
  </r>
  <r>
    <n v="45412"/>
    <x v="87"/>
    <x v="2"/>
    <x v="2"/>
    <x v="6"/>
    <s v="Polycom SoundPoint IP 450 VoIP phone"/>
    <n v="677.58"/>
    <n v="5"/>
    <n v="-158.1"/>
    <x v="3"/>
    <x v="3"/>
  </r>
  <r>
    <n v="45412"/>
    <x v="87"/>
    <x v="2"/>
    <x v="0"/>
    <x v="3"/>
    <s v="GBC VeloBind Cover Sets"/>
    <n v="13.9"/>
    <n v="3"/>
    <n v="-9.26"/>
    <x v="3"/>
    <x v="3"/>
  </r>
  <r>
    <n v="45412"/>
    <x v="326"/>
    <x v="16"/>
    <x v="0"/>
    <x v="1"/>
    <s v="Avery 474"/>
    <n v="4.6100000000000003"/>
    <n v="2"/>
    <n v="1.67"/>
    <x v="3"/>
    <x v="3"/>
  </r>
  <r>
    <n v="45412"/>
    <x v="326"/>
    <x v="16"/>
    <x v="0"/>
    <x v="4"/>
    <s v="Staples in misc. colors"/>
    <n v="15.53"/>
    <n v="3"/>
    <n v="4.8499999999999996"/>
    <x v="3"/>
    <x v="3"/>
  </r>
  <r>
    <n v="45412"/>
    <x v="326"/>
    <x v="16"/>
    <x v="0"/>
    <x v="1"/>
    <s v="Avery 499"/>
    <n v="11.95"/>
    <n v="3"/>
    <n v="3.88"/>
    <x v="3"/>
    <x v="3"/>
  </r>
  <r>
    <n v="45412"/>
    <x v="531"/>
    <x v="16"/>
    <x v="1"/>
    <x v="8"/>
    <s v="3M Hangers With Command Adhesive"/>
    <n v="23.68"/>
    <n v="8"/>
    <n v="6.22"/>
    <x v="3"/>
    <x v="3"/>
  </r>
  <r>
    <n v="45412"/>
    <x v="531"/>
    <x v="16"/>
    <x v="2"/>
    <x v="9"/>
    <s v="Maxell 4.7GB DVD+R 5/Pack"/>
    <n v="2.38"/>
    <n v="3"/>
    <n v="0.74"/>
    <x v="3"/>
    <x v="3"/>
  </r>
  <r>
    <n v="45412"/>
    <x v="467"/>
    <x v="10"/>
    <x v="0"/>
    <x v="0"/>
    <s v="Xerox 222"/>
    <n v="10.37"/>
    <n v="2"/>
    <n v="3.63"/>
    <x v="3"/>
    <x v="3"/>
  </r>
  <r>
    <n v="45412"/>
    <x v="685"/>
    <x v="37"/>
    <x v="0"/>
    <x v="1"/>
    <s v="Avery 5"/>
    <n v="5.76"/>
    <n v="2"/>
    <n v="2.82"/>
    <x v="3"/>
    <x v="3"/>
  </r>
  <r>
    <n v="45412"/>
    <x v="529"/>
    <x v="1"/>
    <x v="0"/>
    <x v="3"/>
    <s v="GBC Linen Binding Covers"/>
    <n v="43.37"/>
    <n v="7"/>
    <n v="-69.400000000000006"/>
    <x v="3"/>
    <x v="3"/>
  </r>
  <r>
    <n v="45412"/>
    <x v="525"/>
    <x v="3"/>
    <x v="0"/>
    <x v="0"/>
    <s v="Xerox 1919"/>
    <n v="163.96"/>
    <n v="4"/>
    <n v="80.34"/>
    <x v="3"/>
    <x v="3"/>
  </r>
  <r>
    <n v="45412"/>
    <x v="351"/>
    <x v="3"/>
    <x v="1"/>
    <x v="8"/>
    <s v="Seth Thomas 16&quot; Steel Case Clock"/>
    <n v="64.959999999999994"/>
    <n v="2"/>
    <n v="21.44"/>
    <x v="3"/>
    <x v="3"/>
  </r>
  <r>
    <n v="45412"/>
    <x v="351"/>
    <x v="3"/>
    <x v="0"/>
    <x v="10"/>
    <s v="#10- 4 1/8&quot; x 9 1/2&quot; Security-Tint Envelopes"/>
    <n v="30.56"/>
    <n v="4"/>
    <n v="14.97"/>
    <x v="3"/>
    <x v="3"/>
  </r>
  <r>
    <n v="45412"/>
    <x v="400"/>
    <x v="3"/>
    <x v="0"/>
    <x v="4"/>
    <s v="Faber Castell Col-Erase Pencils"/>
    <n v="9.7799999999999994"/>
    <n v="2"/>
    <n v="4.01"/>
    <x v="3"/>
    <x v="3"/>
  </r>
  <r>
    <n v="45412"/>
    <x v="327"/>
    <x v="3"/>
    <x v="0"/>
    <x v="3"/>
    <s v="Fellowes Black Plastic Comb Bindings"/>
    <n v="23.24"/>
    <n v="5"/>
    <n v="7.55"/>
    <x v="3"/>
    <x v="3"/>
  </r>
  <r>
    <n v="45412"/>
    <x v="772"/>
    <x v="16"/>
    <x v="0"/>
    <x v="3"/>
    <s v="Acco PRESSTEX Data Binder with Storage Hooks, Light Blue, 9 1/2&quot; X 11&quot;"/>
    <n v="4.84"/>
    <n v="3"/>
    <n v="-3.55"/>
    <x v="3"/>
    <x v="3"/>
  </r>
  <r>
    <n v="45412"/>
    <x v="772"/>
    <x v="16"/>
    <x v="1"/>
    <x v="8"/>
    <s v="Tenex B1-RE Series Chair Mats for Low Pile Carpets"/>
    <n v="220.7"/>
    <n v="6"/>
    <n v="-8.2799999999999994"/>
    <x v="3"/>
    <x v="3"/>
  </r>
  <r>
    <n v="45413"/>
    <x v="694"/>
    <x v="13"/>
    <x v="2"/>
    <x v="9"/>
    <s v="Maxell 74 Minute CDR, 10/Pack"/>
    <n v="48.9"/>
    <n v="5"/>
    <n v="18.09"/>
    <x v="4"/>
    <x v="3"/>
  </r>
  <r>
    <n v="45413"/>
    <x v="740"/>
    <x v="16"/>
    <x v="0"/>
    <x v="14"/>
    <s v="Kleencut Forged Office Shears by Acme United Corporation"/>
    <n v="3.33"/>
    <n v="2"/>
    <n v="0.42"/>
    <x v="4"/>
    <x v="3"/>
  </r>
  <r>
    <n v="45413"/>
    <x v="740"/>
    <x v="16"/>
    <x v="1"/>
    <x v="13"/>
    <s v="Bush Advantage Collection Racetrack Conference Table"/>
    <n v="933.26"/>
    <n v="4"/>
    <n v="-458.15"/>
    <x v="4"/>
    <x v="3"/>
  </r>
  <r>
    <n v="45413"/>
    <x v="740"/>
    <x v="16"/>
    <x v="1"/>
    <x v="5"/>
    <s v="HON 5400 Series Task Chairs for Big and Tall"/>
    <n v="2803.92"/>
    <n v="5"/>
    <n v="0"/>
    <x v="4"/>
    <x v="3"/>
  </r>
  <r>
    <n v="45413"/>
    <x v="316"/>
    <x v="16"/>
    <x v="1"/>
    <x v="11"/>
    <s v="Bush Somerset Collection Bookcase"/>
    <n v="314.35000000000002"/>
    <n v="3"/>
    <n v="-15.72"/>
    <x v="4"/>
    <x v="3"/>
  </r>
  <r>
    <n v="45413"/>
    <x v="316"/>
    <x v="16"/>
    <x v="0"/>
    <x v="1"/>
    <s v="Avery 492"/>
    <n v="4.6100000000000003"/>
    <n v="2"/>
    <n v="1.5"/>
    <x v="4"/>
    <x v="3"/>
  </r>
  <r>
    <n v="45414"/>
    <x v="360"/>
    <x v="23"/>
    <x v="1"/>
    <x v="8"/>
    <s v="Eldon Advantage Chair Mats for Low to Medium Pile Carpets"/>
    <n v="129.93"/>
    <n v="3"/>
    <n v="12.99"/>
    <x v="4"/>
    <x v="3"/>
  </r>
  <r>
    <n v="45414"/>
    <x v="551"/>
    <x v="3"/>
    <x v="2"/>
    <x v="9"/>
    <s v="LogitechÂ MX Performance Wireless Mouse"/>
    <n v="159.56"/>
    <n v="4"/>
    <n v="59.04"/>
    <x v="4"/>
    <x v="3"/>
  </r>
  <r>
    <n v="45414"/>
    <x v="118"/>
    <x v="3"/>
    <x v="0"/>
    <x v="0"/>
    <s v="Adams &quot;While You Were Out&quot; Message Pads"/>
    <n v="15.7"/>
    <n v="5"/>
    <n v="7.07"/>
    <x v="4"/>
    <x v="3"/>
  </r>
  <r>
    <n v="45414"/>
    <x v="118"/>
    <x v="3"/>
    <x v="0"/>
    <x v="4"/>
    <s v="Newell 34"/>
    <n v="59.52"/>
    <n v="3"/>
    <n v="15.48"/>
    <x v="4"/>
    <x v="3"/>
  </r>
  <r>
    <n v="45414"/>
    <x v="118"/>
    <x v="3"/>
    <x v="0"/>
    <x v="0"/>
    <s v="Adams Phone Message Book, 200 Message Capacity, 8 1/16Â” x 11Â”"/>
    <n v="34.4"/>
    <n v="5"/>
    <n v="15.82"/>
    <x v="4"/>
    <x v="3"/>
  </r>
  <r>
    <n v="45415"/>
    <x v="504"/>
    <x v="3"/>
    <x v="0"/>
    <x v="2"/>
    <s v="Multi-Use Personal File Cart and Caster Set, Three Stacking Bins"/>
    <n v="69.52"/>
    <n v="2"/>
    <n v="19.47"/>
    <x v="4"/>
    <x v="3"/>
  </r>
  <r>
    <n v="45415"/>
    <x v="504"/>
    <x v="3"/>
    <x v="0"/>
    <x v="2"/>
    <s v="Fellowes Stor/Drawer Steel Plus Storage Drawers"/>
    <n v="763.44"/>
    <n v="8"/>
    <n v="45.81"/>
    <x v="4"/>
    <x v="3"/>
  </r>
  <r>
    <n v="45415"/>
    <x v="575"/>
    <x v="3"/>
    <x v="0"/>
    <x v="0"/>
    <s v="Xerox 2"/>
    <n v="25.92"/>
    <n v="4"/>
    <n v="12.44"/>
    <x v="4"/>
    <x v="3"/>
  </r>
  <r>
    <n v="45415"/>
    <x v="575"/>
    <x v="3"/>
    <x v="0"/>
    <x v="4"/>
    <s v="Newell 350"/>
    <n v="22.96"/>
    <n v="7"/>
    <n v="6.66"/>
    <x v="4"/>
    <x v="3"/>
  </r>
  <r>
    <n v="45415"/>
    <x v="731"/>
    <x v="2"/>
    <x v="1"/>
    <x v="8"/>
    <s v="Career Cubicle Clock, 8 1/4&quot;, Black"/>
    <n v="32.450000000000003"/>
    <n v="2"/>
    <n v="7.3"/>
    <x v="4"/>
    <x v="3"/>
  </r>
  <r>
    <n v="45415"/>
    <x v="731"/>
    <x v="2"/>
    <x v="0"/>
    <x v="3"/>
    <s v="Wilson Jones Legal Size Ring Binders"/>
    <n v="26.39"/>
    <n v="4"/>
    <n v="-17.59"/>
    <x v="4"/>
    <x v="3"/>
  </r>
  <r>
    <n v="45415"/>
    <x v="731"/>
    <x v="2"/>
    <x v="1"/>
    <x v="13"/>
    <s v="Bevis 36 x 72 Conference Tables"/>
    <n v="373.47"/>
    <n v="5"/>
    <n v="-112.04"/>
    <x v="4"/>
    <x v="3"/>
  </r>
  <r>
    <n v="45415"/>
    <x v="731"/>
    <x v="2"/>
    <x v="0"/>
    <x v="3"/>
    <s v="Wilson Jones Elliptical Ring 3 1/2&quot; Capacity Binders, 800 sheets"/>
    <n v="64.2"/>
    <n v="5"/>
    <n v="-44.94"/>
    <x v="4"/>
    <x v="3"/>
  </r>
  <r>
    <n v="45415"/>
    <x v="731"/>
    <x v="2"/>
    <x v="0"/>
    <x v="7"/>
    <s v="Advantus Plastic Paper Clips"/>
    <n v="8"/>
    <n v="2"/>
    <n v="2.8"/>
    <x v="4"/>
    <x v="3"/>
  </r>
  <r>
    <n v="45416"/>
    <x v="754"/>
    <x v="3"/>
    <x v="2"/>
    <x v="6"/>
    <s v="Motorola L804"/>
    <n v="183.96"/>
    <n v="5"/>
    <n v="20.7"/>
    <x v="4"/>
    <x v="3"/>
  </r>
  <r>
    <n v="45416"/>
    <x v="754"/>
    <x v="3"/>
    <x v="0"/>
    <x v="0"/>
    <s v="Things To Do Today Pad"/>
    <n v="17.61"/>
    <n v="3"/>
    <n v="8.4499999999999993"/>
    <x v="4"/>
    <x v="3"/>
  </r>
  <r>
    <n v="45416"/>
    <x v="754"/>
    <x v="3"/>
    <x v="1"/>
    <x v="13"/>
    <s v="Bretford Rectangular Conference Table Tops"/>
    <n v="300.89999999999998"/>
    <n v="1"/>
    <n v="11.28"/>
    <x v="4"/>
    <x v="3"/>
  </r>
  <r>
    <n v="45416"/>
    <x v="575"/>
    <x v="6"/>
    <x v="0"/>
    <x v="0"/>
    <s v="Black Print Carbonless Snap-Off Rapid Letter, 8 1/2&quot; x 7&quot;"/>
    <n v="9.11"/>
    <n v="1"/>
    <n v="4.0999999999999996"/>
    <x v="4"/>
    <x v="3"/>
  </r>
  <r>
    <n v="45416"/>
    <x v="575"/>
    <x v="6"/>
    <x v="0"/>
    <x v="2"/>
    <s v="Letter Size Cart"/>
    <n v="571.44000000000005"/>
    <n v="4"/>
    <n v="165.72"/>
    <x v="4"/>
    <x v="3"/>
  </r>
  <r>
    <n v="45416"/>
    <x v="575"/>
    <x v="6"/>
    <x v="0"/>
    <x v="0"/>
    <s v="Xerox 23"/>
    <n v="32.4"/>
    <n v="5"/>
    <n v="15.55"/>
    <x v="4"/>
    <x v="3"/>
  </r>
  <r>
    <n v="45416"/>
    <x v="575"/>
    <x v="6"/>
    <x v="0"/>
    <x v="2"/>
    <s v="Tenex Personal Self-Stacking Standard File Box, Black/Gray"/>
    <n v="16.91"/>
    <n v="1"/>
    <n v="4.57"/>
    <x v="4"/>
    <x v="3"/>
  </r>
  <r>
    <n v="45416"/>
    <x v="489"/>
    <x v="10"/>
    <x v="0"/>
    <x v="3"/>
    <s v="DXL Angle-View Binders with Locking Rings by Samsill"/>
    <n v="2.31"/>
    <n v="1"/>
    <n v="-1.93"/>
    <x v="4"/>
    <x v="3"/>
  </r>
  <r>
    <n v="45416"/>
    <x v="168"/>
    <x v="2"/>
    <x v="0"/>
    <x v="3"/>
    <s v="Black Avery Memo-Size 3-Ring Binder, 5 1/2&quot; x 8 1/2&quot;"/>
    <n v="2.2000000000000002"/>
    <n v="2"/>
    <n v="-1.54"/>
    <x v="4"/>
    <x v="3"/>
  </r>
  <r>
    <n v="45416"/>
    <x v="168"/>
    <x v="2"/>
    <x v="0"/>
    <x v="3"/>
    <s v="Avery 3 1/2&quot; Diskette Storage Pages, 10/Pack"/>
    <n v="9.4"/>
    <n v="3"/>
    <n v="-7.52"/>
    <x v="4"/>
    <x v="3"/>
  </r>
  <r>
    <n v="45416"/>
    <x v="393"/>
    <x v="3"/>
    <x v="0"/>
    <x v="12"/>
    <s v="Acco 7-Outlet Masterpiece Power Center, Wihtout Fax/Phone Line Protection"/>
    <n v="243.16"/>
    <n v="2"/>
    <n v="72.95"/>
    <x v="4"/>
    <x v="3"/>
  </r>
  <r>
    <n v="45417"/>
    <x v="536"/>
    <x v="3"/>
    <x v="0"/>
    <x v="10"/>
    <s v="Peel &amp; Seel Recycled Catalog Envelopes, Brown"/>
    <n v="23.16"/>
    <n v="2"/>
    <n v="11.58"/>
    <x v="4"/>
    <x v="3"/>
  </r>
  <r>
    <n v="45417"/>
    <x v="384"/>
    <x v="26"/>
    <x v="0"/>
    <x v="10"/>
    <s v="Redi-Strip #10 Envelopes, 4 1/8 x 9 1/2"/>
    <n v="21.24"/>
    <n v="9"/>
    <n v="7.43"/>
    <x v="4"/>
    <x v="3"/>
  </r>
  <r>
    <n v="45417"/>
    <x v="384"/>
    <x v="26"/>
    <x v="0"/>
    <x v="3"/>
    <s v="Avery Durable Slant Ring Binders, No Labels"/>
    <n v="9.5500000000000007"/>
    <n v="8"/>
    <n v="-7.32"/>
    <x v="4"/>
    <x v="3"/>
  </r>
  <r>
    <n v="45417"/>
    <x v="384"/>
    <x v="26"/>
    <x v="1"/>
    <x v="11"/>
    <s v="Bestar Classic Bookcase"/>
    <n v="89.99"/>
    <n v="3"/>
    <n v="-152.97999999999999"/>
    <x v="4"/>
    <x v="3"/>
  </r>
  <r>
    <n v="45417"/>
    <x v="598"/>
    <x v="4"/>
    <x v="0"/>
    <x v="3"/>
    <s v="Ibico Covers for Plastic or Wire Binding Elements"/>
    <n v="34.5"/>
    <n v="3"/>
    <n v="15.53"/>
    <x v="4"/>
    <x v="3"/>
  </r>
  <r>
    <n v="45417"/>
    <x v="170"/>
    <x v="20"/>
    <x v="0"/>
    <x v="0"/>
    <s v="Xerox 1923"/>
    <n v="6.68"/>
    <n v="1"/>
    <n v="3.21"/>
    <x v="4"/>
    <x v="3"/>
  </r>
  <r>
    <n v="45418"/>
    <x v="770"/>
    <x v="1"/>
    <x v="0"/>
    <x v="4"/>
    <s v="Blackstonian Pencils"/>
    <n v="6.41"/>
    <n v="3"/>
    <n v="0.64"/>
    <x v="4"/>
    <x v="3"/>
  </r>
  <r>
    <n v="45418"/>
    <x v="770"/>
    <x v="1"/>
    <x v="2"/>
    <x v="9"/>
    <s v="ImationÂ Secure+ Hardware Encrypted USB 2.0Â Flash Drive; 16GB"/>
    <n v="408.74"/>
    <n v="7"/>
    <n v="76.64"/>
    <x v="4"/>
    <x v="3"/>
  </r>
  <r>
    <n v="45418"/>
    <x v="460"/>
    <x v="20"/>
    <x v="0"/>
    <x v="1"/>
    <s v="Avery 505"/>
    <n v="59.2"/>
    <n v="4"/>
    <n v="29.6"/>
    <x v="4"/>
    <x v="3"/>
  </r>
  <r>
    <n v="45418"/>
    <x v="333"/>
    <x v="6"/>
    <x v="0"/>
    <x v="4"/>
    <s v="Dixon Ticonderoga Core-Lock Colored Pencils"/>
    <n v="54.66"/>
    <n v="6"/>
    <n v="18.04"/>
    <x v="4"/>
    <x v="3"/>
  </r>
  <r>
    <n v="45418"/>
    <x v="159"/>
    <x v="0"/>
    <x v="0"/>
    <x v="3"/>
    <s v="Avery Durable Poly Binders"/>
    <n v="11.06"/>
    <n v="10"/>
    <n v="-18.8"/>
    <x v="4"/>
    <x v="3"/>
  </r>
  <r>
    <n v="45418"/>
    <x v="159"/>
    <x v="0"/>
    <x v="1"/>
    <x v="11"/>
    <s v="Sauder Mission Library with Doors, Fruitwood Finish"/>
    <n v="623.46"/>
    <n v="7"/>
    <n v="-119.19"/>
    <x v="4"/>
    <x v="3"/>
  </r>
  <r>
    <n v="45418"/>
    <x v="159"/>
    <x v="0"/>
    <x v="0"/>
    <x v="2"/>
    <s v="Fellowes Staxonsteel Drawer Files"/>
    <n v="772.68"/>
    <n v="5"/>
    <n v="-57.95"/>
    <x v="4"/>
    <x v="3"/>
  </r>
  <r>
    <n v="45418"/>
    <x v="2"/>
    <x v="25"/>
    <x v="0"/>
    <x v="3"/>
    <s v="Wilson Jones Century Plastic Molded Ring Binders"/>
    <n v="68.540000000000006"/>
    <n v="11"/>
    <n v="-52.55"/>
    <x v="4"/>
    <x v="3"/>
  </r>
  <r>
    <n v="45418"/>
    <x v="2"/>
    <x v="25"/>
    <x v="2"/>
    <x v="6"/>
    <s v="GE 30524EE4"/>
    <n v="627.16999999999996"/>
    <n v="4"/>
    <n v="70.56"/>
    <x v="4"/>
    <x v="3"/>
  </r>
  <r>
    <n v="45418"/>
    <x v="2"/>
    <x v="25"/>
    <x v="0"/>
    <x v="1"/>
    <s v="Avery 4027 File Folder Labels for Dot Matrix Printers, 5000 Labels per Box, White"/>
    <n v="122.12"/>
    <n v="5"/>
    <n v="39.69"/>
    <x v="4"/>
    <x v="3"/>
  </r>
  <r>
    <n v="45418"/>
    <x v="603"/>
    <x v="3"/>
    <x v="0"/>
    <x v="12"/>
    <s v="Eureka The Boss Cordless Rechargeable Stick Vac"/>
    <n v="152.94"/>
    <n v="3"/>
    <n v="41.29"/>
    <x v="4"/>
    <x v="3"/>
  </r>
  <r>
    <n v="45418"/>
    <x v="440"/>
    <x v="12"/>
    <x v="0"/>
    <x v="0"/>
    <s v="Xerox 1883"/>
    <n v="84.42"/>
    <n v="4"/>
    <n v="27.44"/>
    <x v="4"/>
    <x v="3"/>
  </r>
  <r>
    <n v="45418"/>
    <x v="467"/>
    <x v="1"/>
    <x v="2"/>
    <x v="9"/>
    <s v="Kensington Orbit Wireless Mobile Trackball for PC and Mac"/>
    <n v="191.97"/>
    <n v="4"/>
    <n v="28.8"/>
    <x v="4"/>
    <x v="3"/>
  </r>
  <r>
    <n v="45419"/>
    <x v="602"/>
    <x v="14"/>
    <x v="1"/>
    <x v="5"/>
    <s v="Hon 4070 Series Pagoda Armless Upholstered Stacking Chairs"/>
    <n v="1458.65"/>
    <n v="5"/>
    <n v="423.01"/>
    <x v="4"/>
    <x v="3"/>
  </r>
  <r>
    <n v="45419"/>
    <x v="602"/>
    <x v="14"/>
    <x v="1"/>
    <x v="5"/>
    <s v="SAFCO Optional Arm Kit for Workspace Cribbage Stacking Chair"/>
    <n v="26.64"/>
    <n v="1"/>
    <n v="7.46"/>
    <x v="4"/>
    <x v="3"/>
  </r>
  <r>
    <n v="45419"/>
    <x v="602"/>
    <x v="14"/>
    <x v="1"/>
    <x v="5"/>
    <s v="Safco Contoured Stacking Chairs"/>
    <n v="476.8"/>
    <n v="2"/>
    <n v="119.2"/>
    <x v="4"/>
    <x v="3"/>
  </r>
  <r>
    <n v="45419"/>
    <x v="602"/>
    <x v="14"/>
    <x v="0"/>
    <x v="12"/>
    <s v="Belkin Premiere Surge Master II 8-outlet surge protector"/>
    <n v="87.44"/>
    <n v="2"/>
    <n v="18.46"/>
    <x v="4"/>
    <x v="3"/>
  </r>
  <r>
    <n v="45419"/>
    <x v="692"/>
    <x v="3"/>
    <x v="2"/>
    <x v="9"/>
    <s v="Logitech G600 MMO Gaming Mouse"/>
    <n v="79.989999999999995"/>
    <n v="1"/>
    <n v="28.8"/>
    <x v="4"/>
    <x v="3"/>
  </r>
  <r>
    <n v="45419"/>
    <x v="246"/>
    <x v="3"/>
    <x v="2"/>
    <x v="6"/>
    <s v="Blue Parrot B250XT Professional Grade Wireless BluetoothÂ HeadsetÂ with"/>
    <n v="419.94"/>
    <n v="7"/>
    <n v="52.49"/>
    <x v="4"/>
    <x v="3"/>
  </r>
  <r>
    <n v="45420"/>
    <x v="496"/>
    <x v="10"/>
    <x v="1"/>
    <x v="5"/>
    <s v="Global Chrome Stack Chair"/>
    <n v="47.99"/>
    <n v="2"/>
    <n v="-2.06"/>
    <x v="4"/>
    <x v="3"/>
  </r>
  <r>
    <n v="45420"/>
    <x v="577"/>
    <x v="3"/>
    <x v="2"/>
    <x v="16"/>
    <s v="Canon Imageclass D680 Copier / Fax"/>
    <n v="3359.95"/>
    <n v="6"/>
    <n v="1049.99"/>
    <x v="4"/>
    <x v="3"/>
  </r>
  <r>
    <n v="45420"/>
    <x v="351"/>
    <x v="2"/>
    <x v="1"/>
    <x v="5"/>
    <s v="Global Armless Task Chair, Royal Blue"/>
    <n v="128.06"/>
    <n v="3"/>
    <n v="-23.78"/>
    <x v="4"/>
    <x v="3"/>
  </r>
  <r>
    <n v="45420"/>
    <x v="147"/>
    <x v="3"/>
    <x v="0"/>
    <x v="12"/>
    <s v="Fellowes Mighty 8 Compact Surge Protector"/>
    <n v="81.08"/>
    <n v="4"/>
    <n v="22.7"/>
    <x v="4"/>
    <x v="3"/>
  </r>
  <r>
    <n v="45420"/>
    <x v="290"/>
    <x v="0"/>
    <x v="0"/>
    <x v="0"/>
    <s v="Xerox 1997"/>
    <n v="41.47"/>
    <n v="8"/>
    <n v="14.52"/>
    <x v="4"/>
    <x v="3"/>
  </r>
  <r>
    <n v="45421"/>
    <x v="91"/>
    <x v="25"/>
    <x v="0"/>
    <x v="10"/>
    <s v="Tyvek  Top-Opening Peel &amp; Seel Envelopes, Plain White"/>
    <n v="65.23"/>
    <n v="3"/>
    <n v="22.02"/>
    <x v="4"/>
    <x v="3"/>
  </r>
  <r>
    <n v="45421"/>
    <x v="91"/>
    <x v="25"/>
    <x v="1"/>
    <x v="5"/>
    <s v="Harbour Creations Steel Folding Chair"/>
    <n v="207"/>
    <n v="3"/>
    <n v="25.88"/>
    <x v="4"/>
    <x v="3"/>
  </r>
  <r>
    <n v="45421"/>
    <x v="162"/>
    <x v="22"/>
    <x v="0"/>
    <x v="3"/>
    <s v="GBC Velobind Prepunched Cover Sets, Regency Series"/>
    <n v="147.91999999999999"/>
    <n v="5"/>
    <n v="46.23"/>
    <x v="4"/>
    <x v="3"/>
  </r>
  <r>
    <n v="45421"/>
    <x v="162"/>
    <x v="22"/>
    <x v="0"/>
    <x v="2"/>
    <s v="Home/Office Personal File Carts"/>
    <n v="104.28"/>
    <n v="3"/>
    <n v="26.07"/>
    <x v="4"/>
    <x v="3"/>
  </r>
  <r>
    <n v="45421"/>
    <x v="162"/>
    <x v="22"/>
    <x v="1"/>
    <x v="13"/>
    <s v="Riverside Furniture Oval Coffee Table, Oval End Table, End Table with Drawer"/>
    <n v="286.85000000000002"/>
    <n v="1"/>
    <n v="63.11"/>
    <x v="4"/>
    <x v="3"/>
  </r>
  <r>
    <n v="45421"/>
    <x v="162"/>
    <x v="22"/>
    <x v="0"/>
    <x v="2"/>
    <s v="Rogers Profile Extra Capacity Storage Tub"/>
    <n v="66.959999999999994"/>
    <n v="4"/>
    <n v="2.68"/>
    <x v="4"/>
    <x v="3"/>
  </r>
  <r>
    <n v="45421"/>
    <x v="162"/>
    <x v="22"/>
    <x v="2"/>
    <x v="9"/>
    <s v="Razer Kraken 7.1 Surround Sound Over Ear USB Gaming Headset"/>
    <n v="199.98"/>
    <n v="2"/>
    <n v="87.99"/>
    <x v="4"/>
    <x v="3"/>
  </r>
  <r>
    <n v="45423"/>
    <x v="269"/>
    <x v="22"/>
    <x v="0"/>
    <x v="0"/>
    <s v="Ampad Phone Message Book, Recycled, 400 Message Capacity, 5 Â¾Â” x 11Â”"/>
    <n v="37.44"/>
    <n v="6"/>
    <n v="16.850000000000001"/>
    <x v="4"/>
    <x v="3"/>
  </r>
  <r>
    <n v="45423"/>
    <x v="269"/>
    <x v="22"/>
    <x v="0"/>
    <x v="1"/>
    <s v="Avery 50"/>
    <n v="37.590000000000003"/>
    <n v="3"/>
    <n v="17.670000000000002"/>
    <x v="4"/>
    <x v="3"/>
  </r>
  <r>
    <n v="45423"/>
    <x v="269"/>
    <x v="22"/>
    <x v="0"/>
    <x v="3"/>
    <s v="Acco Flexible ACCOHIDE Square Ring Data Binder, Dark Blue, 11 1/2&quot; X 14&quot; 7/8&quot;"/>
    <n v="26.03"/>
    <n v="2"/>
    <n v="9.44"/>
    <x v="4"/>
    <x v="3"/>
  </r>
  <r>
    <n v="45423"/>
    <x v="488"/>
    <x v="0"/>
    <x v="0"/>
    <x v="4"/>
    <s v="Newell 348"/>
    <n v="5.25"/>
    <n v="2"/>
    <n v="0.59"/>
    <x v="4"/>
    <x v="3"/>
  </r>
  <r>
    <n v="45423"/>
    <x v="488"/>
    <x v="0"/>
    <x v="0"/>
    <x v="2"/>
    <s v="Safco Commercial Shelving"/>
    <n v="74.42"/>
    <n v="2"/>
    <n v="-14.88"/>
    <x v="4"/>
    <x v="3"/>
  </r>
  <r>
    <n v="45423"/>
    <x v="488"/>
    <x v="0"/>
    <x v="0"/>
    <x v="0"/>
    <s v="Xerox 1927"/>
    <n v="6.85"/>
    <n v="2"/>
    <n v="2.14"/>
    <x v="4"/>
    <x v="3"/>
  </r>
  <r>
    <n v="45423"/>
    <x v="488"/>
    <x v="0"/>
    <x v="1"/>
    <x v="8"/>
    <s v="Telescoping Adjustable Floor Lamp"/>
    <n v="8"/>
    <n v="1"/>
    <n v="-7"/>
    <x v="4"/>
    <x v="3"/>
  </r>
  <r>
    <n v="45423"/>
    <x v="477"/>
    <x v="12"/>
    <x v="1"/>
    <x v="11"/>
    <s v="Bestar Classic Bookcase"/>
    <n v="209.98"/>
    <n v="7"/>
    <n v="-356.96"/>
    <x v="4"/>
    <x v="3"/>
  </r>
  <r>
    <n v="45423"/>
    <x v="456"/>
    <x v="20"/>
    <x v="0"/>
    <x v="4"/>
    <s v="Panasonic KP-4ABK Battery-Operated Pencil Sharpener"/>
    <n v="43.92"/>
    <n v="3"/>
    <n v="12.74"/>
    <x v="4"/>
    <x v="3"/>
  </r>
  <r>
    <n v="45424"/>
    <x v="296"/>
    <x v="0"/>
    <x v="0"/>
    <x v="2"/>
    <s v="Fellowes Bankers Box Stor/Drawer Steel Plus"/>
    <n v="127.92"/>
    <n v="5"/>
    <n v="-15.99"/>
    <x v="4"/>
    <x v="3"/>
  </r>
  <r>
    <n v="45424"/>
    <x v="296"/>
    <x v="0"/>
    <x v="0"/>
    <x v="3"/>
    <s v="Wilson Jones Elliptical Ring 3 1/2&quot; Capacity Binders, 800 sheets"/>
    <n v="34.24"/>
    <n v="4"/>
    <n v="-53.07"/>
    <x v="4"/>
    <x v="3"/>
  </r>
  <r>
    <n v="45424"/>
    <x v="74"/>
    <x v="32"/>
    <x v="0"/>
    <x v="0"/>
    <s v="TOPS Carbonless Receipt Book, Four 2-3/4 x 7-1/4 Money Receipts per Page"/>
    <n v="87.6"/>
    <n v="5"/>
    <n v="42.05"/>
    <x v="4"/>
    <x v="3"/>
  </r>
  <r>
    <n v="45424"/>
    <x v="425"/>
    <x v="10"/>
    <x v="0"/>
    <x v="4"/>
    <s v="Newell 347"/>
    <n v="10.27"/>
    <n v="3"/>
    <n v="1.1599999999999999"/>
    <x v="4"/>
    <x v="3"/>
  </r>
  <r>
    <n v="45424"/>
    <x v="345"/>
    <x v="3"/>
    <x v="0"/>
    <x v="14"/>
    <s v="Compact Automatic Electric Letter Opener"/>
    <n v="238.62"/>
    <n v="2"/>
    <n v="4.7699999999999996"/>
    <x v="4"/>
    <x v="3"/>
  </r>
  <r>
    <n v="45424"/>
    <x v="345"/>
    <x v="3"/>
    <x v="0"/>
    <x v="12"/>
    <s v="Hoover Commercial Soft Guard Upright Vacuum And Disposable Filtration Bags"/>
    <n v="7.77"/>
    <n v="1"/>
    <n v="2.1"/>
    <x v="4"/>
    <x v="3"/>
  </r>
  <r>
    <n v="45424"/>
    <x v="345"/>
    <x v="3"/>
    <x v="1"/>
    <x v="13"/>
    <s v="Lesro Sheffield Collection Coffee Table, End Table, Center Table, Corner Table"/>
    <n v="285.48"/>
    <n v="5"/>
    <n v="-10.71"/>
    <x v="4"/>
    <x v="3"/>
  </r>
  <r>
    <n v="45424"/>
    <x v="345"/>
    <x v="3"/>
    <x v="0"/>
    <x v="3"/>
    <s v="DXL Angle-View Binders with Locking Rings, Black"/>
    <n v="19.170000000000002"/>
    <n v="4"/>
    <n v="6.47"/>
    <x v="4"/>
    <x v="3"/>
  </r>
  <r>
    <n v="45424"/>
    <x v="657"/>
    <x v="10"/>
    <x v="0"/>
    <x v="1"/>
    <s v="Avery 501"/>
    <n v="5.9"/>
    <n v="2"/>
    <n v="1.99"/>
    <x v="4"/>
    <x v="3"/>
  </r>
  <r>
    <n v="45424"/>
    <x v="273"/>
    <x v="23"/>
    <x v="1"/>
    <x v="8"/>
    <s v="DAX Cubicle Frames, 8-1/2 x 11"/>
    <n v="42.85"/>
    <n v="5"/>
    <n v="15.43"/>
    <x v="4"/>
    <x v="3"/>
  </r>
  <r>
    <n v="45424"/>
    <x v="273"/>
    <x v="23"/>
    <x v="0"/>
    <x v="1"/>
    <s v="Smead Alpha-Z Color-Coded Second Alphabetical Labels and Starter Set"/>
    <n v="6.16"/>
    <n v="2"/>
    <n v="2.96"/>
    <x v="4"/>
    <x v="3"/>
  </r>
  <r>
    <n v="45424"/>
    <x v="273"/>
    <x v="23"/>
    <x v="0"/>
    <x v="14"/>
    <s v="Acme Titanium Bonded Scissors"/>
    <n v="17"/>
    <n v="2"/>
    <n v="4.42"/>
    <x v="4"/>
    <x v="3"/>
  </r>
  <r>
    <n v="45424"/>
    <x v="273"/>
    <x v="23"/>
    <x v="2"/>
    <x v="9"/>
    <s v="Maxell Pro 80 Minute CD-R, 10/Pack"/>
    <n v="87.4"/>
    <n v="5"/>
    <n v="34.96"/>
    <x v="4"/>
    <x v="3"/>
  </r>
  <r>
    <n v="45425"/>
    <x v="237"/>
    <x v="3"/>
    <x v="0"/>
    <x v="1"/>
    <s v="Self-Adhesive Address Labels for Typewriters by Universal"/>
    <n v="58.48"/>
    <n v="8"/>
    <n v="27.49"/>
    <x v="4"/>
    <x v="3"/>
  </r>
  <r>
    <n v="45425"/>
    <x v="291"/>
    <x v="18"/>
    <x v="0"/>
    <x v="10"/>
    <s v="Tyvek Side-Opening Peel &amp; Seel Expanding Envelopes"/>
    <n v="180.96"/>
    <n v="2"/>
    <n v="81.430000000000007"/>
    <x v="4"/>
    <x v="3"/>
  </r>
  <r>
    <n v="45425"/>
    <x v="291"/>
    <x v="18"/>
    <x v="0"/>
    <x v="3"/>
    <s v="Ibico Hi-Tech Manual Binding System"/>
    <n v="914.97"/>
    <n v="3"/>
    <n v="411.74"/>
    <x v="4"/>
    <x v="3"/>
  </r>
  <r>
    <n v="45425"/>
    <x v="291"/>
    <x v="18"/>
    <x v="2"/>
    <x v="6"/>
    <s v="Plantronics Calisto P620-M USB Wireless Speakerphone System"/>
    <n v="587.97"/>
    <n v="3"/>
    <n v="158.75"/>
    <x v="4"/>
    <x v="3"/>
  </r>
  <r>
    <n v="45425"/>
    <x v="291"/>
    <x v="18"/>
    <x v="0"/>
    <x v="2"/>
    <s v="Tennsco 6- and 18-Compartment Lockers"/>
    <n v="530.34"/>
    <n v="2"/>
    <n v="95.46"/>
    <x v="4"/>
    <x v="3"/>
  </r>
  <r>
    <n v="45425"/>
    <x v="291"/>
    <x v="18"/>
    <x v="0"/>
    <x v="0"/>
    <s v="Hammermill CopyPlus Copy Paper (20Lb. and 84 Bright)"/>
    <n v="14.94"/>
    <n v="3"/>
    <n v="7.32"/>
    <x v="4"/>
    <x v="3"/>
  </r>
  <r>
    <n v="45425"/>
    <x v="249"/>
    <x v="7"/>
    <x v="0"/>
    <x v="3"/>
    <s v="GBC Twin Loop Wire Binding Elements"/>
    <n v="299.52"/>
    <n v="9"/>
    <n v="149.76"/>
    <x v="4"/>
    <x v="3"/>
  </r>
  <r>
    <n v="45425"/>
    <x v="136"/>
    <x v="15"/>
    <x v="0"/>
    <x v="12"/>
    <s v="Fellowes Basic Home/Office Series Surge Protectors"/>
    <n v="20.77"/>
    <n v="2"/>
    <n v="2.34"/>
    <x v="4"/>
    <x v="3"/>
  </r>
  <r>
    <n v="45425"/>
    <x v="772"/>
    <x v="2"/>
    <x v="1"/>
    <x v="5"/>
    <s v="Office Star - Mesh Screen back chair with Vinyl seat"/>
    <n v="458.43"/>
    <n v="5"/>
    <n v="-124.43"/>
    <x v="4"/>
    <x v="3"/>
  </r>
  <r>
    <n v="45426"/>
    <x v="137"/>
    <x v="3"/>
    <x v="1"/>
    <x v="8"/>
    <s v="Eldon Stackable Tray, Side-Load, Legal, Smoke"/>
    <n v="18.28"/>
    <n v="2"/>
    <n v="6.22"/>
    <x v="4"/>
    <x v="3"/>
  </r>
  <r>
    <n v="45426"/>
    <x v="137"/>
    <x v="3"/>
    <x v="2"/>
    <x v="9"/>
    <s v="Razer Tiamat Over Ear 7.1 Surround Sound PC Gaming Headset"/>
    <n v="1399.93"/>
    <n v="7"/>
    <n v="601.97"/>
    <x v="4"/>
    <x v="3"/>
  </r>
  <r>
    <n v="45426"/>
    <x v="67"/>
    <x v="29"/>
    <x v="0"/>
    <x v="10"/>
    <s v="Fashion Color Clasp Envelopes"/>
    <n v="48.69"/>
    <n v="9"/>
    <n v="23.86"/>
    <x v="4"/>
    <x v="3"/>
  </r>
  <r>
    <n v="45426"/>
    <x v="596"/>
    <x v="20"/>
    <x v="2"/>
    <x v="6"/>
    <s v="Google Nexus 5"/>
    <n v="539.97"/>
    <n v="3"/>
    <n v="134.99"/>
    <x v="4"/>
    <x v="3"/>
  </r>
  <r>
    <n v="45426"/>
    <x v="596"/>
    <x v="20"/>
    <x v="0"/>
    <x v="2"/>
    <s v="X-Rack File for Hanging Folders"/>
    <n v="22.58"/>
    <n v="2"/>
    <n v="5.87"/>
    <x v="4"/>
    <x v="3"/>
  </r>
  <r>
    <n v="45426"/>
    <x v="127"/>
    <x v="22"/>
    <x v="0"/>
    <x v="0"/>
    <s v="Xerox 1917"/>
    <n v="440.19"/>
    <n v="9"/>
    <n v="206.89"/>
    <x v="4"/>
    <x v="3"/>
  </r>
  <r>
    <n v="45426"/>
    <x v="127"/>
    <x v="22"/>
    <x v="0"/>
    <x v="14"/>
    <s v="Martin-Yale Premier Letter Opener"/>
    <n v="64.400000000000006"/>
    <n v="5"/>
    <n v="1.93"/>
    <x v="4"/>
    <x v="3"/>
  </r>
  <r>
    <n v="45426"/>
    <x v="217"/>
    <x v="0"/>
    <x v="1"/>
    <x v="5"/>
    <s v="Global Commerce Series Low-Back Swivel/Tilt Chairs"/>
    <n v="899.43"/>
    <n v="5"/>
    <n v="-12.85"/>
    <x v="4"/>
    <x v="3"/>
  </r>
  <r>
    <n v="45426"/>
    <x v="217"/>
    <x v="0"/>
    <x v="0"/>
    <x v="4"/>
    <s v="Newell 309"/>
    <n v="46.2"/>
    <n v="5"/>
    <n v="5.78"/>
    <x v="4"/>
    <x v="3"/>
  </r>
  <r>
    <n v="45426"/>
    <x v="217"/>
    <x v="0"/>
    <x v="0"/>
    <x v="0"/>
    <s v="Xerox 1936"/>
    <n v="47.95"/>
    <n v="3"/>
    <n v="16.18"/>
    <x v="4"/>
    <x v="3"/>
  </r>
  <r>
    <n v="45426"/>
    <x v="217"/>
    <x v="0"/>
    <x v="2"/>
    <x v="6"/>
    <s v="PayAnywhere Card Reader"/>
    <n v="7.99"/>
    <n v="1"/>
    <n v="0.7"/>
    <x v="4"/>
    <x v="3"/>
  </r>
  <r>
    <n v="45426"/>
    <x v="217"/>
    <x v="0"/>
    <x v="0"/>
    <x v="0"/>
    <s v="Xerox 1937"/>
    <n v="76.86"/>
    <n v="2"/>
    <n v="26.9"/>
    <x v="4"/>
    <x v="3"/>
  </r>
  <r>
    <n v="45426"/>
    <x v="8"/>
    <x v="36"/>
    <x v="0"/>
    <x v="4"/>
    <s v="OIC #2 Pencils, Medium Soft"/>
    <n v="3.76"/>
    <n v="2"/>
    <n v="1.0900000000000001"/>
    <x v="4"/>
    <x v="3"/>
  </r>
  <r>
    <n v="45426"/>
    <x v="8"/>
    <x v="36"/>
    <x v="0"/>
    <x v="4"/>
    <s v="Prang Colored Pencils"/>
    <n v="14.7"/>
    <n v="5"/>
    <n v="6.62"/>
    <x v="4"/>
    <x v="3"/>
  </r>
  <r>
    <n v="45426"/>
    <x v="8"/>
    <x v="36"/>
    <x v="0"/>
    <x v="4"/>
    <s v="Eberhard Faber 3 1/2&quot; Golf Pencils"/>
    <n v="37.200000000000003"/>
    <n v="5"/>
    <n v="9.3000000000000007"/>
    <x v="4"/>
    <x v="3"/>
  </r>
  <r>
    <n v="45426"/>
    <x v="8"/>
    <x v="36"/>
    <x v="2"/>
    <x v="9"/>
    <s v="Belkin F8E887 USB Wired Ergonomic Keyboard"/>
    <n v="89.97"/>
    <n v="3"/>
    <n v="18.89"/>
    <x v="4"/>
    <x v="3"/>
  </r>
  <r>
    <n v="45426"/>
    <x v="8"/>
    <x v="36"/>
    <x v="1"/>
    <x v="5"/>
    <s v="Office Star - Contemporary Task Swivel chair with Loop Arms, Charcoal"/>
    <n v="261.95999999999998"/>
    <n v="2"/>
    <n v="23.58"/>
    <x v="4"/>
    <x v="3"/>
  </r>
  <r>
    <n v="45426"/>
    <x v="8"/>
    <x v="36"/>
    <x v="0"/>
    <x v="1"/>
    <s v="Avery 505"/>
    <n v="74"/>
    <n v="5"/>
    <n v="37"/>
    <x v="4"/>
    <x v="3"/>
  </r>
  <r>
    <n v="45426"/>
    <x v="0"/>
    <x v="10"/>
    <x v="0"/>
    <x v="3"/>
    <s v="Premium Transparent Presentation Covers, No Pattern/Clear, 8 1/2&quot; x 11&quot;"/>
    <n v="58.17"/>
    <n v="5"/>
    <n v="-46.54"/>
    <x v="4"/>
    <x v="3"/>
  </r>
  <r>
    <n v="45426"/>
    <x v="0"/>
    <x v="10"/>
    <x v="0"/>
    <x v="1"/>
    <s v="Avery 502"/>
    <n v="5.04"/>
    <n v="2"/>
    <n v="1.76"/>
    <x v="4"/>
    <x v="3"/>
  </r>
  <r>
    <n v="45426"/>
    <x v="0"/>
    <x v="10"/>
    <x v="0"/>
    <x v="0"/>
    <s v="Xerox 19"/>
    <n v="24.78"/>
    <n v="1"/>
    <n v="7.75"/>
    <x v="4"/>
    <x v="3"/>
  </r>
  <r>
    <n v="45427"/>
    <x v="409"/>
    <x v="12"/>
    <x v="2"/>
    <x v="6"/>
    <s v="Logitech B530 USBÂ HeadsetÂ -Â headsetÂ - Full size, Binaural"/>
    <n v="29.59"/>
    <n v="1"/>
    <n v="2.59"/>
    <x v="4"/>
    <x v="3"/>
  </r>
  <r>
    <n v="45427"/>
    <x v="409"/>
    <x v="12"/>
    <x v="0"/>
    <x v="3"/>
    <s v="Avery Durable Slant Ring Binders"/>
    <n v="4.75"/>
    <n v="2"/>
    <n v="-3.17"/>
    <x v="4"/>
    <x v="3"/>
  </r>
  <r>
    <n v="45427"/>
    <x v="409"/>
    <x v="12"/>
    <x v="0"/>
    <x v="0"/>
    <s v="Universal Ultra Bright White Copier/Laser Paper, 8 1/2&quot; x 11&quot;, Ream"/>
    <n v="15.55"/>
    <n v="3"/>
    <n v="5.64"/>
    <x v="4"/>
    <x v="3"/>
  </r>
  <r>
    <n v="45427"/>
    <x v="80"/>
    <x v="22"/>
    <x v="1"/>
    <x v="8"/>
    <s v="24-Hour Round Wall Clock"/>
    <n v="39.96"/>
    <n v="2"/>
    <n v="17.18"/>
    <x v="4"/>
    <x v="3"/>
  </r>
  <r>
    <n v="45427"/>
    <x v="80"/>
    <x v="22"/>
    <x v="1"/>
    <x v="5"/>
    <s v="SAFCO Optional Arm Kit for Workspace Cribbage Stacking Chair"/>
    <n v="42.62"/>
    <n v="2"/>
    <n v="4.26"/>
    <x v="4"/>
    <x v="3"/>
  </r>
  <r>
    <n v="45427"/>
    <x v="80"/>
    <x v="22"/>
    <x v="1"/>
    <x v="5"/>
    <s v="SAFCO Arco Folding Chair"/>
    <n v="220.96"/>
    <n v="1"/>
    <n v="24.86"/>
    <x v="4"/>
    <x v="3"/>
  </r>
  <r>
    <n v="45427"/>
    <x v="448"/>
    <x v="1"/>
    <x v="0"/>
    <x v="0"/>
    <s v="Xerox 1880"/>
    <n v="56.7"/>
    <n v="2"/>
    <n v="19.14"/>
    <x v="4"/>
    <x v="3"/>
  </r>
  <r>
    <n v="45427"/>
    <x v="448"/>
    <x v="1"/>
    <x v="2"/>
    <x v="6"/>
    <s v="QVS USB Car Charger 2-Port 2.1Amp for iPod/iPhone/iPad/iPad 2/iPad 3"/>
    <n v="11.12"/>
    <n v="2"/>
    <n v="3.48"/>
    <x v="4"/>
    <x v="3"/>
  </r>
  <r>
    <n v="45428"/>
    <x v="522"/>
    <x v="10"/>
    <x v="0"/>
    <x v="2"/>
    <s v="SAFCO Commercial Wire Shelving, Black"/>
    <n v="221.02"/>
    <n v="2"/>
    <n v="-55.26"/>
    <x v="4"/>
    <x v="3"/>
  </r>
  <r>
    <n v="45430"/>
    <x v="248"/>
    <x v="2"/>
    <x v="2"/>
    <x v="9"/>
    <s v="KeyTronicÂ KT800P2 -Â KeyboardÂ - Black"/>
    <n v="36.049999999999997"/>
    <n v="3"/>
    <n v="-0.9"/>
    <x v="4"/>
    <x v="3"/>
  </r>
  <r>
    <n v="45430"/>
    <x v="18"/>
    <x v="20"/>
    <x v="1"/>
    <x v="8"/>
    <s v="Master Caster Door Stop, Large Neon Orange"/>
    <n v="14.56"/>
    <n v="2"/>
    <n v="6.26"/>
    <x v="4"/>
    <x v="3"/>
  </r>
  <r>
    <n v="45430"/>
    <x v="18"/>
    <x v="20"/>
    <x v="0"/>
    <x v="3"/>
    <s v="Acco Pressboard Covers with Storage Hooks, 9 1/2&quot; x 11&quot;, Executive Red"/>
    <n v="3.05"/>
    <n v="1"/>
    <n v="1.03"/>
    <x v="4"/>
    <x v="3"/>
  </r>
  <r>
    <n v="45430"/>
    <x v="113"/>
    <x v="0"/>
    <x v="0"/>
    <x v="3"/>
    <s v="Acco Pressboard Covers with Storage Hooks, 14 7/8&quot; x 11&quot;, Light Blue"/>
    <n v="6.87"/>
    <n v="7"/>
    <n v="-10.65"/>
    <x v="4"/>
    <x v="3"/>
  </r>
  <r>
    <n v="45430"/>
    <x v="113"/>
    <x v="0"/>
    <x v="0"/>
    <x v="3"/>
    <s v="Avery Framed View Binder, EZD Ring (Locking), Navy, 1 1/2&quot;"/>
    <n v="2"/>
    <n v="1"/>
    <n v="-3.29"/>
    <x v="4"/>
    <x v="3"/>
  </r>
  <r>
    <n v="45430"/>
    <x v="113"/>
    <x v="0"/>
    <x v="0"/>
    <x v="2"/>
    <s v="Plastic Stacking Crates &amp; Casters"/>
    <n v="8.93"/>
    <n v="2"/>
    <n v="0.67"/>
    <x v="4"/>
    <x v="3"/>
  </r>
  <r>
    <n v="45430"/>
    <x v="735"/>
    <x v="4"/>
    <x v="0"/>
    <x v="12"/>
    <s v="Acco Six-Outlet Power Strip, 4' Cord Length"/>
    <n v="17.239999999999998"/>
    <n v="2"/>
    <n v="4.4800000000000004"/>
    <x v="4"/>
    <x v="3"/>
  </r>
  <r>
    <n v="45430"/>
    <x v="735"/>
    <x v="4"/>
    <x v="1"/>
    <x v="11"/>
    <s v="Hon 4-Shelf Metal Bookcases"/>
    <n v="302.94"/>
    <n v="3"/>
    <n v="75.739999999999995"/>
    <x v="4"/>
    <x v="3"/>
  </r>
  <r>
    <n v="45430"/>
    <x v="735"/>
    <x v="4"/>
    <x v="2"/>
    <x v="6"/>
    <s v="QVS USB Car Charger 2-Port 2.1Amp for iPod/iPhone/iPad/iPad 2/iPad 3"/>
    <n v="34.75"/>
    <n v="5"/>
    <n v="15.64"/>
    <x v="4"/>
    <x v="3"/>
  </r>
  <r>
    <n v="45430"/>
    <x v="735"/>
    <x v="4"/>
    <x v="0"/>
    <x v="3"/>
    <s v="Poly Designer Cover &amp; Back"/>
    <n v="113.94"/>
    <n v="6"/>
    <n v="54.69"/>
    <x v="4"/>
    <x v="3"/>
  </r>
  <r>
    <n v="45430"/>
    <x v="735"/>
    <x v="4"/>
    <x v="2"/>
    <x v="6"/>
    <s v="Apple EarPods with Remote and Mic"/>
    <n v="55.98"/>
    <n v="2"/>
    <n v="15.67"/>
    <x v="4"/>
    <x v="3"/>
  </r>
  <r>
    <n v="45430"/>
    <x v="579"/>
    <x v="11"/>
    <x v="2"/>
    <x v="6"/>
    <s v="Aastra 6757i CT Wireless VoIP phone"/>
    <n v="344.7"/>
    <n v="2"/>
    <n v="38.78"/>
    <x v="4"/>
    <x v="3"/>
  </r>
  <r>
    <n v="45430"/>
    <x v="367"/>
    <x v="24"/>
    <x v="0"/>
    <x v="12"/>
    <s v="Avanti 1.7 Cu. Ft. Refrigerator"/>
    <n v="706.86"/>
    <n v="7"/>
    <n v="197.92"/>
    <x v="4"/>
    <x v="3"/>
  </r>
  <r>
    <n v="45430"/>
    <x v="367"/>
    <x v="24"/>
    <x v="2"/>
    <x v="6"/>
    <s v="Motorola HK250 Universal Bluetooth Headset"/>
    <n v="114.95"/>
    <n v="5"/>
    <n v="2.2999999999999998"/>
    <x v="4"/>
    <x v="3"/>
  </r>
  <r>
    <n v="45430"/>
    <x v="367"/>
    <x v="24"/>
    <x v="0"/>
    <x v="3"/>
    <s v="Universal Recycled Hanging Pressboard Report Binders, Letter Size"/>
    <n v="43.19"/>
    <n v="7"/>
    <n v="20.73"/>
    <x v="4"/>
    <x v="3"/>
  </r>
  <r>
    <n v="45430"/>
    <x v="688"/>
    <x v="1"/>
    <x v="1"/>
    <x v="8"/>
    <s v="Flat Face Poster Frame"/>
    <n v="22.61"/>
    <n v="3"/>
    <n v="-10.17"/>
    <x v="4"/>
    <x v="3"/>
  </r>
  <r>
    <n v="45430"/>
    <x v="688"/>
    <x v="1"/>
    <x v="1"/>
    <x v="8"/>
    <s v="C-Line Cubicle Keepers Polyproplyene Holder With Velcro Backings"/>
    <n v="1.89"/>
    <n v="1"/>
    <n v="-0.99"/>
    <x v="4"/>
    <x v="3"/>
  </r>
  <r>
    <n v="45431"/>
    <x v="372"/>
    <x v="22"/>
    <x v="0"/>
    <x v="12"/>
    <s v="Belkin Premiere Surge Master II 8-outlet surge protector"/>
    <n v="97.16"/>
    <n v="2"/>
    <n v="28.18"/>
    <x v="4"/>
    <x v="3"/>
  </r>
  <r>
    <n v="45431"/>
    <x v="138"/>
    <x v="20"/>
    <x v="0"/>
    <x v="12"/>
    <s v="Bionaire Personal Warm Mist Humidifier/Vaporizer"/>
    <n v="281.33999999999997"/>
    <n v="6"/>
    <n v="109.72"/>
    <x v="4"/>
    <x v="3"/>
  </r>
  <r>
    <n v="45431"/>
    <x v="138"/>
    <x v="20"/>
    <x v="2"/>
    <x v="6"/>
    <s v="Nortel Meridian M3904 Professional Digital phone"/>
    <n v="307.98"/>
    <n v="2"/>
    <n v="89.31"/>
    <x v="4"/>
    <x v="3"/>
  </r>
  <r>
    <n v="45431"/>
    <x v="138"/>
    <x v="20"/>
    <x v="2"/>
    <x v="9"/>
    <s v="Logitech Wireless Performance Mouse MX for PC and Mac"/>
    <n v="299.97000000000003"/>
    <n v="3"/>
    <n v="113.99"/>
    <x v="4"/>
    <x v="3"/>
  </r>
  <r>
    <n v="45431"/>
    <x v="59"/>
    <x v="4"/>
    <x v="2"/>
    <x v="9"/>
    <s v="Kingston Digital DataTraveler 32GB USB 2.0"/>
    <n v="67.8"/>
    <n v="4"/>
    <n v="4.07"/>
    <x v="4"/>
    <x v="3"/>
  </r>
  <r>
    <n v="45431"/>
    <x v="59"/>
    <x v="4"/>
    <x v="2"/>
    <x v="6"/>
    <s v="Nokia Lumia 925"/>
    <n v="377.97"/>
    <n v="3"/>
    <n v="98.27"/>
    <x v="4"/>
    <x v="3"/>
  </r>
  <r>
    <n v="45431"/>
    <x v="59"/>
    <x v="4"/>
    <x v="1"/>
    <x v="11"/>
    <s v="O'Sullivan 2-Door Barrister Bookcase in Odessa Pine"/>
    <n v="1628.82"/>
    <n v="9"/>
    <n v="374.63"/>
    <x v="4"/>
    <x v="3"/>
  </r>
  <r>
    <n v="45431"/>
    <x v="59"/>
    <x v="4"/>
    <x v="0"/>
    <x v="0"/>
    <s v="Xerox 1945"/>
    <n v="286.93"/>
    <n v="7"/>
    <n v="140.6"/>
    <x v="4"/>
    <x v="3"/>
  </r>
  <r>
    <n v="45431"/>
    <x v="288"/>
    <x v="3"/>
    <x v="1"/>
    <x v="5"/>
    <s v="Situations Contoured Folding Chairs, 4/Set"/>
    <n v="681.41"/>
    <n v="12"/>
    <n v="42.59"/>
    <x v="4"/>
    <x v="3"/>
  </r>
  <r>
    <n v="45431"/>
    <x v="288"/>
    <x v="3"/>
    <x v="0"/>
    <x v="4"/>
    <s v="Newell 310"/>
    <n v="3.52"/>
    <n v="2"/>
    <n v="1.02"/>
    <x v="4"/>
    <x v="3"/>
  </r>
  <r>
    <n v="45431"/>
    <x v="288"/>
    <x v="3"/>
    <x v="0"/>
    <x v="4"/>
    <s v="Newell 314"/>
    <n v="5.58"/>
    <n v="1"/>
    <n v="1.4"/>
    <x v="4"/>
    <x v="3"/>
  </r>
  <r>
    <n v="45431"/>
    <x v="288"/>
    <x v="3"/>
    <x v="2"/>
    <x v="9"/>
    <s v="SanDisk Cruzer 64 GB USB Flash Drive"/>
    <n v="36.32"/>
    <n v="1"/>
    <n v="10.9"/>
    <x v="4"/>
    <x v="3"/>
  </r>
  <r>
    <n v="45431"/>
    <x v="405"/>
    <x v="4"/>
    <x v="0"/>
    <x v="0"/>
    <s v="Tops White Computer Printout Paper"/>
    <n v="195.64"/>
    <n v="4"/>
    <n v="91.95"/>
    <x v="4"/>
    <x v="3"/>
  </r>
  <r>
    <n v="45431"/>
    <x v="225"/>
    <x v="1"/>
    <x v="0"/>
    <x v="0"/>
    <s v="Things To Do Today Spiral Book"/>
    <n v="38.020000000000003"/>
    <n v="6"/>
    <n v="13.78"/>
    <x v="4"/>
    <x v="3"/>
  </r>
  <r>
    <n v="45431"/>
    <x v="80"/>
    <x v="0"/>
    <x v="2"/>
    <x v="6"/>
    <s v="Jabra Supreme Plus Driver EditionÂ Headset"/>
    <n v="95.99"/>
    <n v="1"/>
    <n v="9.6"/>
    <x v="4"/>
    <x v="3"/>
  </r>
  <r>
    <n v="45431"/>
    <x v="80"/>
    <x v="0"/>
    <x v="0"/>
    <x v="1"/>
    <s v="Avery 491"/>
    <n v="13.22"/>
    <n v="4"/>
    <n v="4.3"/>
    <x v="4"/>
    <x v="3"/>
  </r>
  <r>
    <n v="45431"/>
    <x v="512"/>
    <x v="15"/>
    <x v="1"/>
    <x v="5"/>
    <s v="Office Star - Mesh Screen back chair with Vinyl seat"/>
    <n v="314.35000000000002"/>
    <n v="3"/>
    <n v="-35.36"/>
    <x v="4"/>
    <x v="3"/>
  </r>
  <r>
    <n v="45431"/>
    <x v="512"/>
    <x v="15"/>
    <x v="0"/>
    <x v="0"/>
    <s v="Xerox 1949"/>
    <n v="27.89"/>
    <n v="7"/>
    <n v="10.11"/>
    <x v="4"/>
    <x v="3"/>
  </r>
  <r>
    <n v="45431"/>
    <x v="52"/>
    <x v="3"/>
    <x v="0"/>
    <x v="3"/>
    <s v="GBC Twin Loop Wire Binding Elements"/>
    <n v="133.12"/>
    <n v="5"/>
    <n v="49.92"/>
    <x v="4"/>
    <x v="3"/>
  </r>
  <r>
    <n v="45431"/>
    <x v="37"/>
    <x v="33"/>
    <x v="0"/>
    <x v="3"/>
    <s v="Wilson Jones Four-Pocket Poly Binders"/>
    <n v="26.16"/>
    <n v="4"/>
    <n v="12.82"/>
    <x v="4"/>
    <x v="3"/>
  </r>
  <r>
    <n v="45432"/>
    <x v="115"/>
    <x v="47"/>
    <x v="0"/>
    <x v="4"/>
    <s v="Boston 1645 Deluxe Heavier-Duty Electric Pencil Sharpener"/>
    <n v="131.94"/>
    <n v="3"/>
    <n v="35.619999999999997"/>
    <x v="4"/>
    <x v="3"/>
  </r>
  <r>
    <n v="45432"/>
    <x v="115"/>
    <x v="47"/>
    <x v="0"/>
    <x v="4"/>
    <s v="BIC Brite Liner Highlighters, Chisel Tip"/>
    <n v="25.92"/>
    <n v="4"/>
    <n v="8.2899999999999991"/>
    <x v="4"/>
    <x v="3"/>
  </r>
  <r>
    <n v="45432"/>
    <x v="115"/>
    <x v="47"/>
    <x v="0"/>
    <x v="2"/>
    <s v="Fellowes High-Stak Drawer Files"/>
    <n v="704.76"/>
    <n v="4"/>
    <n v="162.09"/>
    <x v="4"/>
    <x v="3"/>
  </r>
  <r>
    <n v="45432"/>
    <x v="115"/>
    <x v="47"/>
    <x v="0"/>
    <x v="7"/>
    <s v="Staples"/>
    <n v="7.41"/>
    <n v="3"/>
    <n v="3.48"/>
    <x v="4"/>
    <x v="3"/>
  </r>
  <r>
    <n v="45432"/>
    <x v="115"/>
    <x v="47"/>
    <x v="0"/>
    <x v="4"/>
    <s v="Binney &amp; Smith inkTank Desk Highlighter, Chisel Tip, Yellow, 12/Box"/>
    <n v="21.5"/>
    <n v="10"/>
    <n v="7.1"/>
    <x v="4"/>
    <x v="3"/>
  </r>
  <r>
    <n v="45432"/>
    <x v="684"/>
    <x v="3"/>
    <x v="1"/>
    <x v="5"/>
    <s v="Global Geo Office Task Chair, Gray"/>
    <n v="518.27"/>
    <n v="8"/>
    <n v="-97.18"/>
    <x v="4"/>
    <x v="3"/>
  </r>
  <r>
    <n v="45432"/>
    <x v="684"/>
    <x v="3"/>
    <x v="1"/>
    <x v="8"/>
    <s v="G.E. Halogen Desk Lamp Bulbs"/>
    <n v="6.98"/>
    <n v="1"/>
    <n v="3.35"/>
    <x v="4"/>
    <x v="3"/>
  </r>
  <r>
    <n v="45432"/>
    <x v="684"/>
    <x v="3"/>
    <x v="2"/>
    <x v="15"/>
    <s v="Okidata B400 Printer"/>
    <n v="343.2"/>
    <n v="1"/>
    <n v="38.61"/>
    <x v="4"/>
    <x v="3"/>
  </r>
  <r>
    <n v="45432"/>
    <x v="444"/>
    <x v="14"/>
    <x v="0"/>
    <x v="3"/>
    <s v="Square Ring Data Binders, Rigid 75 Pt. Covers, 11&quot; x 14-7/8&quot;"/>
    <n v="41.28"/>
    <n v="2"/>
    <n v="19.809999999999999"/>
    <x v="4"/>
    <x v="3"/>
  </r>
  <r>
    <n v="45432"/>
    <x v="247"/>
    <x v="17"/>
    <x v="0"/>
    <x v="3"/>
    <s v="Wilson Jones Impact Binders"/>
    <n v="8.2899999999999991"/>
    <n v="2"/>
    <n v="3"/>
    <x v="4"/>
    <x v="3"/>
  </r>
  <r>
    <n v="45432"/>
    <x v="247"/>
    <x v="17"/>
    <x v="2"/>
    <x v="6"/>
    <s v="Motorola L703CM"/>
    <n v="1123.1300000000001"/>
    <n v="9"/>
    <n v="70.2"/>
    <x v="4"/>
    <x v="3"/>
  </r>
  <r>
    <n v="45432"/>
    <x v="247"/>
    <x v="17"/>
    <x v="0"/>
    <x v="12"/>
    <s v="Fellowes Basic Home/Office Series Surge Protectors"/>
    <n v="64.900000000000006"/>
    <n v="5"/>
    <n v="18.82"/>
    <x v="4"/>
    <x v="3"/>
  </r>
  <r>
    <n v="45433"/>
    <x v="130"/>
    <x v="20"/>
    <x v="1"/>
    <x v="8"/>
    <s v="Luxo Professional Magnifying Clamp-On Fluorescent Lamps"/>
    <n v="520.04999999999995"/>
    <n v="5"/>
    <n v="72.81"/>
    <x v="4"/>
    <x v="3"/>
  </r>
  <r>
    <n v="45433"/>
    <x v="130"/>
    <x v="20"/>
    <x v="0"/>
    <x v="4"/>
    <s v="Bulldog Table or Wall-Mount Pencil Sharpener"/>
    <n v="17.97"/>
    <n v="3"/>
    <n v="5.21"/>
    <x v="4"/>
    <x v="3"/>
  </r>
  <r>
    <n v="45434"/>
    <x v="224"/>
    <x v="1"/>
    <x v="1"/>
    <x v="5"/>
    <s v="High-Back Leather Manager's Chair"/>
    <n v="181.99"/>
    <n v="2"/>
    <n v="-54.6"/>
    <x v="4"/>
    <x v="3"/>
  </r>
  <r>
    <n v="45434"/>
    <x v="224"/>
    <x v="1"/>
    <x v="0"/>
    <x v="3"/>
    <s v="Avery Durable Slant Ring Binders, No Labels"/>
    <n v="1.59"/>
    <n v="2"/>
    <n v="-2.63"/>
    <x v="4"/>
    <x v="3"/>
  </r>
  <r>
    <n v="45434"/>
    <x v="224"/>
    <x v="1"/>
    <x v="0"/>
    <x v="14"/>
    <s v="Acme Forged Steel Scissors with Black Enamel Handles"/>
    <n v="22.34"/>
    <n v="3"/>
    <n v="2.5099999999999998"/>
    <x v="4"/>
    <x v="3"/>
  </r>
  <r>
    <n v="45434"/>
    <x v="281"/>
    <x v="3"/>
    <x v="2"/>
    <x v="9"/>
    <s v="Maxell 74 Minute CDR, 10/Pack"/>
    <n v="68.459999999999994"/>
    <n v="7"/>
    <n v="25.33"/>
    <x v="4"/>
    <x v="3"/>
  </r>
  <r>
    <n v="45434"/>
    <x v="556"/>
    <x v="3"/>
    <x v="0"/>
    <x v="4"/>
    <s v="SANFORD Major Accent Highlighters"/>
    <n v="49.56"/>
    <n v="7"/>
    <n v="18.829999999999998"/>
    <x v="4"/>
    <x v="3"/>
  </r>
  <r>
    <n v="45434"/>
    <x v="58"/>
    <x v="3"/>
    <x v="0"/>
    <x v="4"/>
    <s v="Newell 350"/>
    <n v="9.84"/>
    <n v="3"/>
    <n v="2.85"/>
    <x v="4"/>
    <x v="3"/>
  </r>
  <r>
    <n v="45434"/>
    <x v="58"/>
    <x v="3"/>
    <x v="0"/>
    <x v="4"/>
    <s v="Newell 333"/>
    <n v="2.78"/>
    <n v="1"/>
    <n v="0.72"/>
    <x v="4"/>
    <x v="3"/>
  </r>
  <r>
    <n v="45435"/>
    <x v="6"/>
    <x v="3"/>
    <x v="1"/>
    <x v="13"/>
    <s v="Lesro Sheffield Collection Coffee Table, End Table, Center Table, Corner Table"/>
    <n v="171.29"/>
    <n v="3"/>
    <n v="-6.42"/>
    <x v="4"/>
    <x v="3"/>
  </r>
  <r>
    <n v="45435"/>
    <x v="318"/>
    <x v="0"/>
    <x v="0"/>
    <x v="7"/>
    <s v="OIC Thumb-Tacks"/>
    <n v="1.82"/>
    <n v="2"/>
    <n v="0.62"/>
    <x v="4"/>
    <x v="3"/>
  </r>
  <r>
    <n v="45435"/>
    <x v="318"/>
    <x v="0"/>
    <x v="0"/>
    <x v="12"/>
    <s v="Acco 6 Outlet Guardian Premium Plus Surge Suppressor"/>
    <n v="18.32"/>
    <n v="5"/>
    <n v="-46.72"/>
    <x v="4"/>
    <x v="3"/>
  </r>
  <r>
    <n v="45435"/>
    <x v="318"/>
    <x v="0"/>
    <x v="0"/>
    <x v="2"/>
    <s v="Tennsco Commercial Shelving"/>
    <n v="48.82"/>
    <n v="3"/>
    <n v="-11.59"/>
    <x v="4"/>
    <x v="3"/>
  </r>
  <r>
    <n v="45435"/>
    <x v="318"/>
    <x v="0"/>
    <x v="0"/>
    <x v="3"/>
    <s v="Storex Dura Pro Binders"/>
    <n v="1.19"/>
    <n v="1"/>
    <n v="-1.96"/>
    <x v="4"/>
    <x v="3"/>
  </r>
  <r>
    <n v="45437"/>
    <x v="772"/>
    <x v="4"/>
    <x v="0"/>
    <x v="3"/>
    <s v="Recycled Easel Ring Binders"/>
    <n v="29.84"/>
    <n v="2"/>
    <n v="13.43"/>
    <x v="4"/>
    <x v="3"/>
  </r>
  <r>
    <n v="45437"/>
    <x v="335"/>
    <x v="20"/>
    <x v="0"/>
    <x v="3"/>
    <s v="GBC DocuBind P100 Manual Binding Machine"/>
    <n v="663.92"/>
    <n v="5"/>
    <n v="207.48"/>
    <x v="4"/>
    <x v="3"/>
  </r>
  <r>
    <n v="45437"/>
    <x v="335"/>
    <x v="20"/>
    <x v="2"/>
    <x v="9"/>
    <s v="ImationÂ 8gb Micro Traveldrive Usb 2.0Â Flash Drive"/>
    <n v="120"/>
    <n v="8"/>
    <n v="13.2"/>
    <x v="4"/>
    <x v="3"/>
  </r>
  <r>
    <n v="45437"/>
    <x v="335"/>
    <x v="20"/>
    <x v="0"/>
    <x v="7"/>
    <s v="Acco Hot Clips Clips to Go"/>
    <n v="3.29"/>
    <n v="1"/>
    <n v="1.48"/>
    <x v="4"/>
    <x v="3"/>
  </r>
  <r>
    <n v="45437"/>
    <x v="335"/>
    <x v="20"/>
    <x v="1"/>
    <x v="8"/>
    <s v="Eldon 200 Class Desk Accessories"/>
    <n v="18.84"/>
    <n v="3"/>
    <n v="6.03"/>
    <x v="4"/>
    <x v="3"/>
  </r>
  <r>
    <n v="45437"/>
    <x v="506"/>
    <x v="0"/>
    <x v="0"/>
    <x v="2"/>
    <s v="Iris 3-Drawer Stacking Bin, Black"/>
    <n v="50.14"/>
    <n v="3"/>
    <n v="-11.28"/>
    <x v="4"/>
    <x v="3"/>
  </r>
  <r>
    <n v="45438"/>
    <x v="566"/>
    <x v="5"/>
    <x v="0"/>
    <x v="12"/>
    <s v="Belkin 8-Outlet Premiere SurgeMaster II Surge Protectors"/>
    <n v="208.44"/>
    <n v="3"/>
    <n v="62.53"/>
    <x v="4"/>
    <x v="3"/>
  </r>
  <r>
    <n v="45438"/>
    <x v="566"/>
    <x v="5"/>
    <x v="0"/>
    <x v="14"/>
    <s v="Martin-Yale Premier Letter Opener"/>
    <n v="25.76"/>
    <n v="2"/>
    <n v="0.77"/>
    <x v="4"/>
    <x v="3"/>
  </r>
  <r>
    <n v="45438"/>
    <x v="240"/>
    <x v="6"/>
    <x v="2"/>
    <x v="9"/>
    <s v="Verbatim Slim CD and DVD Storage Cases, 50/Pack"/>
    <n v="23.08"/>
    <n v="2"/>
    <n v="6.92"/>
    <x v="4"/>
    <x v="3"/>
  </r>
  <r>
    <n v="45438"/>
    <x v="101"/>
    <x v="3"/>
    <x v="0"/>
    <x v="0"/>
    <s v="Xerox 201"/>
    <n v="12.96"/>
    <n v="2"/>
    <n v="6.22"/>
    <x v="4"/>
    <x v="3"/>
  </r>
  <r>
    <n v="45439"/>
    <x v="233"/>
    <x v="5"/>
    <x v="0"/>
    <x v="3"/>
    <s v="Binding Machine Supplies"/>
    <n v="58.34"/>
    <n v="2"/>
    <n v="28"/>
    <x v="4"/>
    <x v="3"/>
  </r>
  <r>
    <n v="45439"/>
    <x v="233"/>
    <x v="5"/>
    <x v="2"/>
    <x v="6"/>
    <s v="Google Nexus 5"/>
    <n v="539.97"/>
    <n v="3"/>
    <n v="134.99"/>
    <x v="4"/>
    <x v="3"/>
  </r>
  <r>
    <n v="45439"/>
    <x v="281"/>
    <x v="15"/>
    <x v="0"/>
    <x v="0"/>
    <s v="Xerox 2"/>
    <n v="25.92"/>
    <n v="5"/>
    <n v="9.07"/>
    <x v="4"/>
    <x v="3"/>
  </r>
  <r>
    <n v="45439"/>
    <x v="132"/>
    <x v="22"/>
    <x v="2"/>
    <x v="9"/>
    <s v="Logitech Desktop MK120 Mouse and keyboard Combo"/>
    <n v="98.16"/>
    <n v="6"/>
    <n v="9.82"/>
    <x v="4"/>
    <x v="3"/>
  </r>
  <r>
    <n v="45439"/>
    <x v="132"/>
    <x v="22"/>
    <x v="0"/>
    <x v="4"/>
    <s v="Staples in misc. colors"/>
    <n v="31.44"/>
    <n v="3"/>
    <n v="7.86"/>
    <x v="4"/>
    <x v="3"/>
  </r>
  <r>
    <n v="45439"/>
    <x v="229"/>
    <x v="34"/>
    <x v="1"/>
    <x v="8"/>
    <s v="Eldon 400 Class Desk Accessories, Black Carbon"/>
    <n v="35"/>
    <n v="4"/>
    <n v="14.7"/>
    <x v="4"/>
    <x v="3"/>
  </r>
  <r>
    <n v="45439"/>
    <x v="229"/>
    <x v="34"/>
    <x v="0"/>
    <x v="2"/>
    <s v="Fellowes Stor/Drawer Steel Plus Storage Drawers"/>
    <n v="477.15"/>
    <n v="5"/>
    <n v="28.63"/>
    <x v="4"/>
    <x v="3"/>
  </r>
  <r>
    <n v="45439"/>
    <x v="229"/>
    <x v="34"/>
    <x v="2"/>
    <x v="6"/>
    <s v="Nokia Lumia 925"/>
    <n v="302.38"/>
    <n v="3"/>
    <n v="22.68"/>
    <x v="4"/>
    <x v="3"/>
  </r>
  <r>
    <n v="45439"/>
    <x v="416"/>
    <x v="39"/>
    <x v="1"/>
    <x v="8"/>
    <s v="Electrix Architect's Clamp-On Swing Arm Lamp, Black"/>
    <n v="477.3"/>
    <n v="5"/>
    <n v="138.41999999999999"/>
    <x v="4"/>
    <x v="3"/>
  </r>
  <r>
    <n v="45439"/>
    <x v="620"/>
    <x v="25"/>
    <x v="2"/>
    <x v="9"/>
    <s v="Sony 8GB Class 10 Micro SDHC R40 Memory Card"/>
    <n v="27.19"/>
    <n v="3"/>
    <n v="0.34"/>
    <x v="4"/>
    <x v="3"/>
  </r>
  <r>
    <n v="45439"/>
    <x v="620"/>
    <x v="25"/>
    <x v="0"/>
    <x v="3"/>
    <s v="Fellowes Twister Kit, Gray/Clear, 3/pkg"/>
    <n v="12.06"/>
    <n v="5"/>
    <n v="-10.050000000000001"/>
    <x v="4"/>
    <x v="3"/>
  </r>
  <r>
    <n v="45440"/>
    <x v="99"/>
    <x v="9"/>
    <x v="1"/>
    <x v="5"/>
    <s v="Novimex Swivel Fabric Task Chair"/>
    <n v="301.95999999999998"/>
    <n v="2"/>
    <n v="33.22"/>
    <x v="4"/>
    <x v="3"/>
  </r>
  <r>
    <n v="45440"/>
    <x v="657"/>
    <x v="0"/>
    <x v="2"/>
    <x v="6"/>
    <s v="Spigen Samsung Galaxy S5 Case Wallet"/>
    <n v="54.37"/>
    <n v="4"/>
    <n v="4.08"/>
    <x v="4"/>
    <x v="3"/>
  </r>
  <r>
    <n v="45440"/>
    <x v="604"/>
    <x v="38"/>
    <x v="1"/>
    <x v="8"/>
    <s v="Advantus Employee of the Month Certificate Frame, 11 x 13-1/2"/>
    <n v="247.44"/>
    <n v="8"/>
    <n v="101.45"/>
    <x v="4"/>
    <x v="3"/>
  </r>
  <r>
    <n v="45440"/>
    <x v="495"/>
    <x v="1"/>
    <x v="1"/>
    <x v="5"/>
    <s v="Global Task Chair, Black"/>
    <n v="106.87"/>
    <n v="3"/>
    <n v="-29.01"/>
    <x v="4"/>
    <x v="3"/>
  </r>
  <r>
    <n v="45440"/>
    <x v="495"/>
    <x v="1"/>
    <x v="0"/>
    <x v="3"/>
    <s v="Storex Dura Pro Binders"/>
    <n v="3.56"/>
    <n v="3"/>
    <n v="-6.24"/>
    <x v="4"/>
    <x v="3"/>
  </r>
  <r>
    <n v="45440"/>
    <x v="507"/>
    <x v="12"/>
    <x v="2"/>
    <x v="6"/>
    <s v="Panasonic KX TS208W Corded phone"/>
    <n v="195.96"/>
    <n v="5"/>
    <n v="19.600000000000001"/>
    <x v="4"/>
    <x v="3"/>
  </r>
  <r>
    <n v="45440"/>
    <x v="507"/>
    <x v="12"/>
    <x v="0"/>
    <x v="0"/>
    <s v="Xerox 230"/>
    <n v="15.55"/>
    <n v="3"/>
    <n v="5.44"/>
    <x v="4"/>
    <x v="3"/>
  </r>
  <r>
    <n v="45440"/>
    <x v="507"/>
    <x v="12"/>
    <x v="2"/>
    <x v="9"/>
    <s v="LogitechÂ Gaming G510s - Keyboard"/>
    <n v="271.97000000000003"/>
    <n v="4"/>
    <n v="54.39"/>
    <x v="4"/>
    <x v="3"/>
  </r>
  <r>
    <n v="45440"/>
    <x v="548"/>
    <x v="36"/>
    <x v="1"/>
    <x v="8"/>
    <s v="DAX Wood Document Frame"/>
    <n v="27.46"/>
    <n v="2"/>
    <n v="9.89"/>
    <x v="4"/>
    <x v="3"/>
  </r>
  <r>
    <n v="45440"/>
    <x v="548"/>
    <x v="36"/>
    <x v="0"/>
    <x v="12"/>
    <s v="Fellowes 8 Outlet Superior Workstation Surge Protector"/>
    <n v="125.13"/>
    <n v="3"/>
    <n v="36.29"/>
    <x v="4"/>
    <x v="3"/>
  </r>
  <r>
    <n v="45440"/>
    <x v="450"/>
    <x v="10"/>
    <x v="0"/>
    <x v="0"/>
    <s v="HP Office Recycled Paper (20Lb. and 87 Bright)"/>
    <n v="13.87"/>
    <n v="3"/>
    <n v="5.03"/>
    <x v="4"/>
    <x v="3"/>
  </r>
  <r>
    <n v="45440"/>
    <x v="450"/>
    <x v="10"/>
    <x v="1"/>
    <x v="11"/>
    <s v="Bush Westfield Collection Bookcases, Medium Cherry Finish"/>
    <n v="115.96"/>
    <n v="4"/>
    <n v="-64.94"/>
    <x v="4"/>
    <x v="3"/>
  </r>
  <r>
    <n v="45441"/>
    <x v="606"/>
    <x v="0"/>
    <x v="0"/>
    <x v="0"/>
    <s v="Xerox 1930"/>
    <n v="25.92"/>
    <n v="5"/>
    <n v="9.4"/>
    <x v="4"/>
    <x v="3"/>
  </r>
  <r>
    <n v="45441"/>
    <x v="606"/>
    <x v="0"/>
    <x v="0"/>
    <x v="2"/>
    <s v="File Shuttle I and Handi-File"/>
    <n v="53.42"/>
    <n v="3"/>
    <n v="4.67"/>
    <x v="4"/>
    <x v="3"/>
  </r>
  <r>
    <n v="45441"/>
    <x v="742"/>
    <x v="0"/>
    <x v="1"/>
    <x v="8"/>
    <s v="Eldon Executive Woodline II Cherry Finish Desk Accessories"/>
    <n v="65.42"/>
    <n v="4"/>
    <n v="-52.34"/>
    <x v="4"/>
    <x v="3"/>
  </r>
  <r>
    <n v="45441"/>
    <x v="618"/>
    <x v="40"/>
    <x v="0"/>
    <x v="7"/>
    <s v="Plymouth Boxed Rubber Bands by Plymouth"/>
    <n v="23.55"/>
    <n v="5"/>
    <n v="1.18"/>
    <x v="4"/>
    <x v="3"/>
  </r>
  <r>
    <n v="45441"/>
    <x v="505"/>
    <x v="18"/>
    <x v="0"/>
    <x v="3"/>
    <s v="Satellite Sectional Post Binders"/>
    <n v="43.41"/>
    <n v="1"/>
    <n v="19.97"/>
    <x v="4"/>
    <x v="3"/>
  </r>
  <r>
    <n v="45441"/>
    <x v="505"/>
    <x v="18"/>
    <x v="1"/>
    <x v="8"/>
    <s v="Eldon Wave Desk Accessories"/>
    <n v="6.24"/>
    <n v="3"/>
    <n v="2.62"/>
    <x v="4"/>
    <x v="3"/>
  </r>
  <r>
    <n v="45441"/>
    <x v="505"/>
    <x v="18"/>
    <x v="0"/>
    <x v="12"/>
    <s v="Hoover Commercial Lightweight Upright Vacuum with E-Z Empty Dirt Cup"/>
    <n v="465.16"/>
    <n v="2"/>
    <n v="120.94"/>
    <x v="4"/>
    <x v="3"/>
  </r>
  <r>
    <n v="45441"/>
    <x v="505"/>
    <x v="18"/>
    <x v="0"/>
    <x v="0"/>
    <s v="Adams Telephone Message Book w/Frequently-Called Numbers Space, 400 Messages per Book"/>
    <n v="7.98"/>
    <n v="1"/>
    <n v="3.99"/>
    <x v="4"/>
    <x v="3"/>
  </r>
  <r>
    <n v="45442"/>
    <x v="664"/>
    <x v="8"/>
    <x v="1"/>
    <x v="11"/>
    <s v="Sauder Camden County Barrister Bookcase, Planked Cherry Finish"/>
    <n v="241.96"/>
    <n v="2"/>
    <n v="33.869999999999997"/>
    <x v="4"/>
    <x v="3"/>
  </r>
  <r>
    <n v="45442"/>
    <x v="664"/>
    <x v="8"/>
    <x v="0"/>
    <x v="3"/>
    <s v="Avery Binder Labels"/>
    <n v="3.89"/>
    <n v="1"/>
    <n v="1.87"/>
    <x v="4"/>
    <x v="3"/>
  </r>
  <r>
    <n v="45442"/>
    <x v="664"/>
    <x v="8"/>
    <x v="1"/>
    <x v="8"/>
    <s v="Acrylic Self-Standing Desk Frames"/>
    <n v="8.01"/>
    <n v="3"/>
    <n v="3.04"/>
    <x v="4"/>
    <x v="3"/>
  </r>
  <r>
    <n v="45442"/>
    <x v="588"/>
    <x v="11"/>
    <x v="2"/>
    <x v="6"/>
    <s v="LG G3"/>
    <n v="156.79"/>
    <n v="1"/>
    <n v="17.64"/>
    <x v="4"/>
    <x v="3"/>
  </r>
  <r>
    <n v="45442"/>
    <x v="588"/>
    <x v="11"/>
    <x v="2"/>
    <x v="9"/>
    <s v="SanDisk Ultra 32 GB MicroSDHC Class 10 Memory Card"/>
    <n v="35.36"/>
    <n v="2"/>
    <n v="-3.09"/>
    <x v="4"/>
    <x v="3"/>
  </r>
  <r>
    <n v="45442"/>
    <x v="588"/>
    <x v="11"/>
    <x v="1"/>
    <x v="8"/>
    <s v="Tensor Brushed Steel Torchiere Floor Lamp"/>
    <n v="13.59"/>
    <n v="1"/>
    <n v="-0.34"/>
    <x v="4"/>
    <x v="3"/>
  </r>
  <r>
    <n v="45442"/>
    <x v="436"/>
    <x v="3"/>
    <x v="0"/>
    <x v="0"/>
    <s v="Rediform S.O.S. 1-Up Phone Message Bk, 4-1/4x3-1/16 Bk, 1 Form/Pg, 40 Messages/Bk, 3/Pk"/>
    <n v="37.520000000000003"/>
    <n v="4"/>
    <n v="18.010000000000002"/>
    <x v="4"/>
    <x v="3"/>
  </r>
  <r>
    <n v="45442"/>
    <x v="73"/>
    <x v="0"/>
    <x v="1"/>
    <x v="11"/>
    <s v="Atlantic Metals Mobile 5-Shelf Bookcases, Custom Colors"/>
    <n v="204.67"/>
    <n v="1"/>
    <n v="-6.02"/>
    <x v="4"/>
    <x v="3"/>
  </r>
  <r>
    <n v="45442"/>
    <x v="75"/>
    <x v="3"/>
    <x v="0"/>
    <x v="4"/>
    <s v="Dixon My First Ticonderoga Pencil, #2"/>
    <n v="35.1"/>
    <n v="6"/>
    <n v="10.18"/>
    <x v="4"/>
    <x v="3"/>
  </r>
  <r>
    <n v="45444"/>
    <x v="323"/>
    <x v="10"/>
    <x v="0"/>
    <x v="12"/>
    <s v="Eureka Sanitaire  Multi-Pro Heavy-Duty Upright, Disposable Bags"/>
    <n v="17.48"/>
    <n v="5"/>
    <n v="1.31"/>
    <x v="5"/>
    <x v="3"/>
  </r>
  <r>
    <n v="45444"/>
    <x v="681"/>
    <x v="10"/>
    <x v="0"/>
    <x v="3"/>
    <s v="Cardinal HOLDit! Binder Insert Strips,Extra Strips"/>
    <n v="3.8"/>
    <n v="2"/>
    <n v="-2.66"/>
    <x v="5"/>
    <x v="3"/>
  </r>
  <r>
    <n v="45444"/>
    <x v="681"/>
    <x v="10"/>
    <x v="0"/>
    <x v="0"/>
    <s v="Xerox 1924"/>
    <n v="27.74"/>
    <n v="6"/>
    <n v="10.06"/>
    <x v="5"/>
    <x v="3"/>
  </r>
  <r>
    <n v="45444"/>
    <x v="681"/>
    <x v="10"/>
    <x v="2"/>
    <x v="6"/>
    <s v="Panasonic KX-TG6844B Expandable Digital Cordless Telephone"/>
    <n v="158.38"/>
    <n v="4"/>
    <n v="-34.31"/>
    <x v="5"/>
    <x v="3"/>
  </r>
  <r>
    <n v="45444"/>
    <x v="755"/>
    <x v="40"/>
    <x v="0"/>
    <x v="3"/>
    <s v="GBC Standard Recycled Report Covers, Clear Plastic Sheets"/>
    <n v="53.9"/>
    <n v="5"/>
    <n v="25.87"/>
    <x v="5"/>
    <x v="3"/>
  </r>
  <r>
    <n v="45444"/>
    <x v="220"/>
    <x v="2"/>
    <x v="0"/>
    <x v="2"/>
    <s v="Tennsco Stur-D-Stor Boltless Shelving, 5 Shelves, 24&quot; Deep, Sand"/>
    <n v="324.74"/>
    <n v="3"/>
    <n v="-77.13"/>
    <x v="5"/>
    <x v="3"/>
  </r>
  <r>
    <n v="45444"/>
    <x v="698"/>
    <x v="18"/>
    <x v="1"/>
    <x v="5"/>
    <s v="Hon 4070 Series Pagoda Round Back Stacking Chairs"/>
    <n v="1925.88"/>
    <n v="6"/>
    <n v="539.25"/>
    <x v="5"/>
    <x v="3"/>
  </r>
  <r>
    <n v="45444"/>
    <x v="698"/>
    <x v="18"/>
    <x v="0"/>
    <x v="12"/>
    <s v="Honeywell Enviracaire Portable HEPA Air Cleaner for 17' x 22' Room"/>
    <n v="2405.1999999999998"/>
    <n v="8"/>
    <n v="793.72"/>
    <x v="5"/>
    <x v="3"/>
  </r>
  <r>
    <n v="45444"/>
    <x v="698"/>
    <x v="18"/>
    <x v="2"/>
    <x v="9"/>
    <s v="MaxellÂ LTO Ultrium - 800 GB"/>
    <n v="83.97"/>
    <n v="3"/>
    <n v="15.95"/>
    <x v="5"/>
    <x v="3"/>
  </r>
  <r>
    <n v="45444"/>
    <x v="698"/>
    <x v="18"/>
    <x v="2"/>
    <x v="9"/>
    <s v="LogitechÂ MX Performance Wireless Mouse"/>
    <n v="39.89"/>
    <n v="1"/>
    <n v="14.76"/>
    <x v="5"/>
    <x v="3"/>
  </r>
  <r>
    <n v="45444"/>
    <x v="698"/>
    <x v="18"/>
    <x v="0"/>
    <x v="3"/>
    <s v="Cardinal Slant-D Ring Binders"/>
    <n v="17.38"/>
    <n v="2"/>
    <n v="8.69"/>
    <x v="5"/>
    <x v="3"/>
  </r>
  <r>
    <n v="45445"/>
    <x v="314"/>
    <x v="10"/>
    <x v="2"/>
    <x v="6"/>
    <s v="Cush Cases Heavy Duty Rugged Cover Case for Samsung Galaxy S5 - Purple"/>
    <n v="2.97"/>
    <n v="1"/>
    <n v="-0.64"/>
    <x v="5"/>
    <x v="3"/>
  </r>
  <r>
    <n v="45445"/>
    <x v="314"/>
    <x v="10"/>
    <x v="0"/>
    <x v="2"/>
    <s v="Advantus Rolling Storage Box"/>
    <n v="27.44"/>
    <n v="2"/>
    <n v="2.4"/>
    <x v="5"/>
    <x v="3"/>
  </r>
  <r>
    <n v="45445"/>
    <x v="445"/>
    <x v="12"/>
    <x v="0"/>
    <x v="0"/>
    <s v="Xerox 4200 Series MultiUse Premium Copy Paper (20Lb. and 84 Bright)"/>
    <n v="25.34"/>
    <n v="6"/>
    <n v="7.92"/>
    <x v="5"/>
    <x v="3"/>
  </r>
  <r>
    <n v="45445"/>
    <x v="445"/>
    <x v="12"/>
    <x v="0"/>
    <x v="10"/>
    <s v="Manila Recycled Extra-Heavyweight Clasp Envelopes, 6&quot; x 9&quot;"/>
    <n v="43.92"/>
    <n v="5"/>
    <n v="15.92"/>
    <x v="5"/>
    <x v="3"/>
  </r>
  <r>
    <n v="45445"/>
    <x v="178"/>
    <x v="25"/>
    <x v="0"/>
    <x v="0"/>
    <s v="Things To Do Today Spiral Book"/>
    <n v="25.34"/>
    <n v="4"/>
    <n v="9.19"/>
    <x v="5"/>
    <x v="3"/>
  </r>
  <r>
    <n v="45445"/>
    <x v="628"/>
    <x v="0"/>
    <x v="0"/>
    <x v="0"/>
    <s v="Xerox 1977"/>
    <n v="10.69"/>
    <n v="2"/>
    <n v="3.74"/>
    <x v="5"/>
    <x v="3"/>
  </r>
  <r>
    <n v="45446"/>
    <x v="252"/>
    <x v="15"/>
    <x v="1"/>
    <x v="8"/>
    <s v="Eldon 200 Class Desk Accessories, Burgundy"/>
    <n v="35.17"/>
    <n v="7"/>
    <n v="9.67"/>
    <x v="5"/>
    <x v="3"/>
  </r>
  <r>
    <n v="45446"/>
    <x v="186"/>
    <x v="22"/>
    <x v="2"/>
    <x v="9"/>
    <s v="Plantronics Audio 995 Wireless Stereo Headset"/>
    <n v="1099.5"/>
    <n v="10"/>
    <n v="362.84"/>
    <x v="5"/>
    <x v="3"/>
  </r>
  <r>
    <n v="45446"/>
    <x v="531"/>
    <x v="3"/>
    <x v="2"/>
    <x v="9"/>
    <s v="Kingston Digital DataTraveler 16GB USB 2.0"/>
    <n v="44.75"/>
    <n v="5"/>
    <n v="8.5"/>
    <x v="5"/>
    <x v="3"/>
  </r>
  <r>
    <n v="45446"/>
    <x v="531"/>
    <x v="3"/>
    <x v="0"/>
    <x v="0"/>
    <s v="Xerox 1947"/>
    <n v="11.96"/>
    <n v="2"/>
    <n v="5.38"/>
    <x v="5"/>
    <x v="3"/>
  </r>
  <r>
    <n v="45446"/>
    <x v="531"/>
    <x v="3"/>
    <x v="0"/>
    <x v="3"/>
    <s v="UniKeep View Case Binders"/>
    <n v="3.91"/>
    <n v="1"/>
    <n v="1.27"/>
    <x v="5"/>
    <x v="3"/>
  </r>
  <r>
    <n v="45446"/>
    <x v="245"/>
    <x v="16"/>
    <x v="0"/>
    <x v="3"/>
    <s v="Wilson Jones Standard D-Ring Binders"/>
    <n v="4.55"/>
    <n v="3"/>
    <n v="-3.49"/>
    <x v="5"/>
    <x v="3"/>
  </r>
  <r>
    <n v="45446"/>
    <x v="245"/>
    <x v="16"/>
    <x v="0"/>
    <x v="12"/>
    <s v="Bravo II Megaboss 12-Amp Hard Body Upright, Replacement Belts, 2 Belts per Pack"/>
    <n v="5.2"/>
    <n v="2"/>
    <n v="0.59"/>
    <x v="5"/>
    <x v="3"/>
  </r>
  <r>
    <n v="45446"/>
    <x v="245"/>
    <x v="16"/>
    <x v="2"/>
    <x v="9"/>
    <s v="LogitechÂ P710e Mobile Speakerphone"/>
    <n v="205.99"/>
    <n v="1"/>
    <n v="-2.57"/>
    <x v="5"/>
    <x v="3"/>
  </r>
  <r>
    <n v="45446"/>
    <x v="245"/>
    <x v="16"/>
    <x v="0"/>
    <x v="0"/>
    <s v="Xerox 206"/>
    <n v="15.55"/>
    <n v="3"/>
    <n v="5.44"/>
    <x v="5"/>
    <x v="3"/>
  </r>
  <r>
    <n v="45446"/>
    <x v="245"/>
    <x v="16"/>
    <x v="2"/>
    <x v="6"/>
    <s v="VTech DS6151"/>
    <n v="503.96"/>
    <n v="5"/>
    <n v="50.4"/>
    <x v="5"/>
    <x v="3"/>
  </r>
  <r>
    <n v="45446"/>
    <x v="245"/>
    <x v="16"/>
    <x v="0"/>
    <x v="12"/>
    <s v="Eureka Sanitaire  Multi-Pro Heavy-Duty Upright, Disposable Bags"/>
    <n v="24.47"/>
    <n v="7"/>
    <n v="1.84"/>
    <x v="5"/>
    <x v="3"/>
  </r>
  <r>
    <n v="45446"/>
    <x v="245"/>
    <x v="16"/>
    <x v="1"/>
    <x v="11"/>
    <s v="Bush Mission Pointe Library"/>
    <n v="241.57"/>
    <n v="2"/>
    <n v="0"/>
    <x v="5"/>
    <x v="3"/>
  </r>
  <r>
    <n v="45446"/>
    <x v="245"/>
    <x v="16"/>
    <x v="2"/>
    <x v="9"/>
    <s v="WD My Passport Ultra 1TB Portable External Hard Drive"/>
    <n v="110.4"/>
    <n v="2"/>
    <n v="-4.1399999999999997"/>
    <x v="5"/>
    <x v="3"/>
  </r>
  <r>
    <n v="45446"/>
    <x v="549"/>
    <x v="20"/>
    <x v="1"/>
    <x v="13"/>
    <s v="Chromcraft 48&quot; x 96&quot; Racetrack Double Pedestal Table"/>
    <n v="384.77"/>
    <n v="2"/>
    <n v="-115.43"/>
    <x v="5"/>
    <x v="3"/>
  </r>
  <r>
    <n v="45446"/>
    <x v="549"/>
    <x v="20"/>
    <x v="2"/>
    <x v="15"/>
    <s v="Hewlett-Packard 300S Scientific Calculator"/>
    <n v="78.66"/>
    <n v="6"/>
    <n v="36.18"/>
    <x v="5"/>
    <x v="3"/>
  </r>
  <r>
    <n v="45446"/>
    <x v="549"/>
    <x v="20"/>
    <x v="0"/>
    <x v="0"/>
    <s v="Xerox 188"/>
    <n v="45.36"/>
    <n v="4"/>
    <n v="22.23"/>
    <x v="5"/>
    <x v="3"/>
  </r>
  <r>
    <n v="45446"/>
    <x v="690"/>
    <x v="22"/>
    <x v="0"/>
    <x v="2"/>
    <s v="Eldon Gobal File Keepers"/>
    <n v="136.26"/>
    <n v="9"/>
    <n v="5.45"/>
    <x v="5"/>
    <x v="3"/>
  </r>
  <r>
    <n v="45447"/>
    <x v="754"/>
    <x v="25"/>
    <x v="1"/>
    <x v="8"/>
    <s v="Telescoping Adjustable Floor Lamp"/>
    <n v="31.98"/>
    <n v="2"/>
    <n v="2"/>
    <x v="5"/>
    <x v="3"/>
  </r>
  <r>
    <n v="45447"/>
    <x v="754"/>
    <x v="25"/>
    <x v="2"/>
    <x v="6"/>
    <s v="Innergie mMini Combo Duo USB Travel Charging Kit"/>
    <n v="71.98"/>
    <n v="2"/>
    <n v="25.19"/>
    <x v="5"/>
    <x v="3"/>
  </r>
  <r>
    <n v="45447"/>
    <x v="284"/>
    <x v="33"/>
    <x v="0"/>
    <x v="0"/>
    <s v="Ampad Phone Message Book, Recycled, 400 Message Capacity, 5 Â¾Â” x 11Â”"/>
    <n v="12.48"/>
    <n v="2"/>
    <n v="5.62"/>
    <x v="5"/>
    <x v="3"/>
  </r>
  <r>
    <n v="45447"/>
    <x v="189"/>
    <x v="28"/>
    <x v="0"/>
    <x v="4"/>
    <s v="Newell 346"/>
    <n v="8.64"/>
    <n v="3"/>
    <n v="2.5099999999999998"/>
    <x v="5"/>
    <x v="3"/>
  </r>
  <r>
    <n v="45447"/>
    <x v="783"/>
    <x v="0"/>
    <x v="0"/>
    <x v="3"/>
    <s v="Presstex Flexible Ring Binders"/>
    <n v="6.37"/>
    <n v="7"/>
    <n v="-9.56"/>
    <x v="5"/>
    <x v="3"/>
  </r>
  <r>
    <n v="45447"/>
    <x v="200"/>
    <x v="13"/>
    <x v="0"/>
    <x v="3"/>
    <s v="GBC VeloBind Cover Sets"/>
    <n v="108.08"/>
    <n v="7"/>
    <n v="54.04"/>
    <x v="5"/>
    <x v="3"/>
  </r>
  <r>
    <n v="45447"/>
    <x v="200"/>
    <x v="13"/>
    <x v="0"/>
    <x v="3"/>
    <s v="Insertable Tab Indexes For Data Binders"/>
    <n v="9.5399999999999991"/>
    <n v="3"/>
    <n v="4.3899999999999997"/>
    <x v="5"/>
    <x v="3"/>
  </r>
  <r>
    <n v="45447"/>
    <x v="313"/>
    <x v="0"/>
    <x v="1"/>
    <x v="8"/>
    <s v="Nu-Dell Executive Frame"/>
    <n v="30.34"/>
    <n v="6"/>
    <n v="-17.440000000000001"/>
    <x v="5"/>
    <x v="3"/>
  </r>
  <r>
    <n v="45448"/>
    <x v="579"/>
    <x v="0"/>
    <x v="2"/>
    <x v="6"/>
    <s v="LG G3"/>
    <n v="470.38"/>
    <n v="3"/>
    <n v="52.92"/>
    <x v="5"/>
    <x v="3"/>
  </r>
  <r>
    <n v="45448"/>
    <x v="270"/>
    <x v="16"/>
    <x v="0"/>
    <x v="0"/>
    <s v="Xerox 227"/>
    <n v="20.74"/>
    <n v="4"/>
    <n v="7.26"/>
    <x v="5"/>
    <x v="3"/>
  </r>
  <r>
    <n v="45449"/>
    <x v="292"/>
    <x v="3"/>
    <x v="1"/>
    <x v="8"/>
    <s v="Eldon 300 Class Desk Accessories, Black"/>
    <n v="4.95"/>
    <n v="1"/>
    <n v="2.1800000000000002"/>
    <x v="5"/>
    <x v="3"/>
  </r>
  <r>
    <n v="45449"/>
    <x v="292"/>
    <x v="3"/>
    <x v="0"/>
    <x v="2"/>
    <s v="Sterilite Show Offs Storage Containers"/>
    <n v="26.4"/>
    <n v="5"/>
    <n v="0"/>
    <x v="5"/>
    <x v="3"/>
  </r>
  <r>
    <n v="45451"/>
    <x v="112"/>
    <x v="0"/>
    <x v="0"/>
    <x v="12"/>
    <s v="Eureka Disposable Bags for Sanitaire Vibra Groomer I Upright Vac"/>
    <n v="1.62"/>
    <n v="2"/>
    <n v="-4.47"/>
    <x v="5"/>
    <x v="3"/>
  </r>
  <r>
    <n v="45451"/>
    <x v="495"/>
    <x v="0"/>
    <x v="0"/>
    <x v="14"/>
    <s v="Acme Tagit Stainless Steel Antibacterial Scissors"/>
    <n v="23.76"/>
    <n v="3"/>
    <n v="2.08"/>
    <x v="5"/>
    <x v="3"/>
  </r>
  <r>
    <n v="45451"/>
    <x v="495"/>
    <x v="0"/>
    <x v="0"/>
    <x v="0"/>
    <s v="Easy-staple paper"/>
    <n v="85.06"/>
    <n v="3"/>
    <n v="28.71"/>
    <x v="5"/>
    <x v="3"/>
  </r>
  <r>
    <n v="45451"/>
    <x v="495"/>
    <x v="0"/>
    <x v="2"/>
    <x v="6"/>
    <s v="ClearOne Communications CHAT 70 OCÂ Speaker Phone"/>
    <n v="381.58"/>
    <n v="3"/>
    <n v="28.62"/>
    <x v="5"/>
    <x v="3"/>
  </r>
  <r>
    <n v="45451"/>
    <x v="395"/>
    <x v="37"/>
    <x v="0"/>
    <x v="3"/>
    <s v="Wilson Jones Impact Binders"/>
    <n v="10.36"/>
    <n v="2"/>
    <n v="5.08"/>
    <x v="5"/>
    <x v="3"/>
  </r>
  <r>
    <n v="45451"/>
    <x v="346"/>
    <x v="1"/>
    <x v="0"/>
    <x v="3"/>
    <s v="GBC Twin Loop Wire Binding Elements, 9/16&quot; Spine, Black"/>
    <n v="12.18"/>
    <n v="4"/>
    <n v="-18.87"/>
    <x v="5"/>
    <x v="3"/>
  </r>
  <r>
    <n v="45451"/>
    <x v="473"/>
    <x v="3"/>
    <x v="1"/>
    <x v="11"/>
    <s v="Riverside Palais Royal Lawyers Bookcase, Royale Cherry Finish"/>
    <n v="1497.67"/>
    <n v="2"/>
    <n v="140.96"/>
    <x v="5"/>
    <x v="3"/>
  </r>
  <r>
    <n v="45451"/>
    <x v="473"/>
    <x v="3"/>
    <x v="2"/>
    <x v="6"/>
    <s v="Shocksock Galaxy S4 Armband"/>
    <n v="17.52"/>
    <n v="2"/>
    <n v="-3.5"/>
    <x v="5"/>
    <x v="3"/>
  </r>
  <r>
    <n v="45451"/>
    <x v="251"/>
    <x v="12"/>
    <x v="2"/>
    <x v="9"/>
    <s v="Memorex Micro Travel Drive 16 GB"/>
    <n v="89.54"/>
    <n v="7"/>
    <n v="12.31"/>
    <x v="5"/>
    <x v="3"/>
  </r>
  <r>
    <n v="45451"/>
    <x v="251"/>
    <x v="12"/>
    <x v="0"/>
    <x v="2"/>
    <s v="Rogers Deluxe File Chest"/>
    <n v="35.17"/>
    <n v="2"/>
    <n v="-8.35"/>
    <x v="5"/>
    <x v="3"/>
  </r>
  <r>
    <n v="45451"/>
    <x v="251"/>
    <x v="12"/>
    <x v="0"/>
    <x v="3"/>
    <s v="GBC VeloBinder Electric Binding Machine"/>
    <n v="72.59"/>
    <n v="2"/>
    <n v="-48.39"/>
    <x v="5"/>
    <x v="3"/>
  </r>
  <r>
    <n v="45452"/>
    <x v="690"/>
    <x v="1"/>
    <x v="1"/>
    <x v="8"/>
    <s v="12-1/2 Diameter Round Wall Clock"/>
    <n v="23.98"/>
    <n v="3"/>
    <n v="-14.39"/>
    <x v="5"/>
    <x v="3"/>
  </r>
  <r>
    <n v="45452"/>
    <x v="690"/>
    <x v="1"/>
    <x v="1"/>
    <x v="13"/>
    <s v="Chromcraft Bull-Nose Wood Round Conference Table Top, Wood Base"/>
    <n v="108.93"/>
    <n v="1"/>
    <n v="-71.89"/>
    <x v="5"/>
    <x v="3"/>
  </r>
  <r>
    <n v="45452"/>
    <x v="690"/>
    <x v="1"/>
    <x v="0"/>
    <x v="0"/>
    <s v="Adams Telephone Message Book W/Dividers/Space For Phone Numbers, 5 1/4&quot;X8 1/2&quot;, 200/Messages"/>
    <n v="36.35"/>
    <n v="8"/>
    <n v="11.36"/>
    <x v="5"/>
    <x v="3"/>
  </r>
  <r>
    <n v="45452"/>
    <x v="479"/>
    <x v="0"/>
    <x v="0"/>
    <x v="2"/>
    <s v="Standard Rollaway File with Lock"/>
    <n v="720.76"/>
    <n v="5"/>
    <n v="54.06"/>
    <x v="5"/>
    <x v="3"/>
  </r>
  <r>
    <n v="45452"/>
    <x v="643"/>
    <x v="6"/>
    <x v="0"/>
    <x v="0"/>
    <s v="Easy-staple paper"/>
    <n v="49.12"/>
    <n v="4"/>
    <n v="23.09"/>
    <x v="5"/>
    <x v="3"/>
  </r>
  <r>
    <n v="45453"/>
    <x v="428"/>
    <x v="3"/>
    <x v="0"/>
    <x v="1"/>
    <s v="Alphabetical Labels for Top Tab Filing"/>
    <n v="29.6"/>
    <n v="2"/>
    <n v="14.8"/>
    <x v="5"/>
    <x v="3"/>
  </r>
  <r>
    <n v="45453"/>
    <x v="428"/>
    <x v="3"/>
    <x v="1"/>
    <x v="11"/>
    <s v="O'Sullivan Living Dimensions 2-Shelf Bookcases"/>
    <n v="514.16999999999996"/>
    <n v="5"/>
    <n v="-30.25"/>
    <x v="5"/>
    <x v="3"/>
  </r>
  <r>
    <n v="45453"/>
    <x v="428"/>
    <x v="3"/>
    <x v="2"/>
    <x v="6"/>
    <s v="iHome FM Clock Radio with Lightning Dock"/>
    <n v="279.95999999999998"/>
    <n v="5"/>
    <n v="17.5"/>
    <x v="5"/>
    <x v="3"/>
  </r>
  <r>
    <n v="45453"/>
    <x v="573"/>
    <x v="14"/>
    <x v="2"/>
    <x v="9"/>
    <s v="ImationÂ 16GB Mini TravelDrive USB 2.0Â Flash Drive"/>
    <n v="132.52000000000001"/>
    <n v="4"/>
    <n v="54.33"/>
    <x v="5"/>
    <x v="3"/>
  </r>
  <r>
    <n v="45453"/>
    <x v="346"/>
    <x v="3"/>
    <x v="0"/>
    <x v="4"/>
    <s v="Newell 351"/>
    <n v="16.399999999999999"/>
    <n v="5"/>
    <n v="4.76"/>
    <x v="5"/>
    <x v="3"/>
  </r>
  <r>
    <n v="45453"/>
    <x v="319"/>
    <x v="2"/>
    <x v="0"/>
    <x v="0"/>
    <s v="REDIFORM Incoming/Outgoing Call Register, 11&quot; X 8 1/2&quot;, 100 Messages"/>
    <n v="40.03"/>
    <n v="6"/>
    <n v="15.01"/>
    <x v="5"/>
    <x v="3"/>
  </r>
  <r>
    <n v="45453"/>
    <x v="37"/>
    <x v="16"/>
    <x v="0"/>
    <x v="2"/>
    <s v="24 Capacity Maxi Data Binder Racks, Pearl"/>
    <n v="1347.52"/>
    <n v="8"/>
    <n v="84.22"/>
    <x v="5"/>
    <x v="3"/>
  </r>
  <r>
    <n v="45453"/>
    <x v="49"/>
    <x v="20"/>
    <x v="0"/>
    <x v="4"/>
    <s v="Prang Dustless Chalk Sticks"/>
    <n v="8.4"/>
    <n v="5"/>
    <n v="4.2"/>
    <x v="5"/>
    <x v="3"/>
  </r>
  <r>
    <n v="45453"/>
    <x v="649"/>
    <x v="22"/>
    <x v="2"/>
    <x v="6"/>
    <s v="Logitech B530 USBÂ HeadsetÂ -Â headsetÂ - Full size, Binaural"/>
    <n v="88.78"/>
    <n v="3"/>
    <n v="7.77"/>
    <x v="5"/>
    <x v="3"/>
  </r>
  <r>
    <n v="45453"/>
    <x v="649"/>
    <x v="22"/>
    <x v="0"/>
    <x v="1"/>
    <s v="Avery 512"/>
    <n v="11.56"/>
    <n v="4"/>
    <n v="5.43"/>
    <x v="5"/>
    <x v="3"/>
  </r>
  <r>
    <n v="45453"/>
    <x v="649"/>
    <x v="22"/>
    <x v="0"/>
    <x v="2"/>
    <s v="Personal File Boxes with Fold-Down Carry Handle"/>
    <n v="15.58"/>
    <n v="1"/>
    <n v="3.9"/>
    <x v="5"/>
    <x v="3"/>
  </r>
  <r>
    <n v="45453"/>
    <x v="434"/>
    <x v="3"/>
    <x v="0"/>
    <x v="4"/>
    <s v="Sanford EarthWrite Recycled Pencils, Medium Soft, #2"/>
    <n v="14.7"/>
    <n v="7"/>
    <n v="4.12"/>
    <x v="5"/>
    <x v="3"/>
  </r>
  <r>
    <n v="45453"/>
    <x v="22"/>
    <x v="20"/>
    <x v="0"/>
    <x v="7"/>
    <s v="Plymouth Boxed Rubber Bands by Plymouth"/>
    <n v="14.13"/>
    <n v="3"/>
    <n v="0.71"/>
    <x v="5"/>
    <x v="3"/>
  </r>
  <r>
    <n v="45454"/>
    <x v="265"/>
    <x v="3"/>
    <x v="0"/>
    <x v="0"/>
    <s v="White Dual Perf Computer Printout Paper, 2700 Sheets, 1 Part, Heavyweight, 20 lbs., 14 7/8 x 11"/>
    <n v="122.97"/>
    <n v="3"/>
    <n v="60.26"/>
    <x v="5"/>
    <x v="3"/>
  </r>
  <r>
    <n v="45454"/>
    <x v="288"/>
    <x v="12"/>
    <x v="1"/>
    <x v="5"/>
    <s v="Global Leather Executive Chair"/>
    <n v="280.79000000000002"/>
    <n v="1"/>
    <n v="35.1"/>
    <x v="5"/>
    <x v="3"/>
  </r>
  <r>
    <n v="45454"/>
    <x v="288"/>
    <x v="12"/>
    <x v="0"/>
    <x v="2"/>
    <s v="Sortfiler Multipurpose Personal File Organizer, Black"/>
    <n v="68.45"/>
    <n v="4"/>
    <n v="7.7"/>
    <x v="5"/>
    <x v="3"/>
  </r>
  <r>
    <n v="45454"/>
    <x v="288"/>
    <x v="12"/>
    <x v="0"/>
    <x v="4"/>
    <s v="Boston 16801 Nautilus Battery Pencil Sharpener"/>
    <n v="88.04"/>
    <n v="5"/>
    <n v="6.6"/>
    <x v="5"/>
    <x v="3"/>
  </r>
  <r>
    <n v="45454"/>
    <x v="288"/>
    <x v="12"/>
    <x v="0"/>
    <x v="4"/>
    <s v="Newell 319"/>
    <n v="15.87"/>
    <n v="1"/>
    <n v="1.98"/>
    <x v="5"/>
    <x v="3"/>
  </r>
  <r>
    <n v="45454"/>
    <x v="288"/>
    <x v="12"/>
    <x v="0"/>
    <x v="2"/>
    <s v="Fellowes Officeware Wire Shelving"/>
    <n v="215.59"/>
    <n v="3"/>
    <n v="-48.51"/>
    <x v="5"/>
    <x v="3"/>
  </r>
  <r>
    <n v="45454"/>
    <x v="61"/>
    <x v="33"/>
    <x v="0"/>
    <x v="4"/>
    <s v="OIC #2 Pencils, Medium Soft"/>
    <n v="3.76"/>
    <n v="2"/>
    <n v="1.0900000000000001"/>
    <x v="5"/>
    <x v="3"/>
  </r>
  <r>
    <n v="45454"/>
    <x v="23"/>
    <x v="22"/>
    <x v="0"/>
    <x v="0"/>
    <s v="Xerox 1939"/>
    <n v="37.94"/>
    <n v="2"/>
    <n v="18.21"/>
    <x v="5"/>
    <x v="3"/>
  </r>
  <r>
    <n v="45454"/>
    <x v="23"/>
    <x v="22"/>
    <x v="0"/>
    <x v="3"/>
    <s v="Acco Pressboard Covers with Storage Hooks, 14 7/8&quot; x 11&quot;, Dark Blue"/>
    <n v="18.29"/>
    <n v="6"/>
    <n v="6.63"/>
    <x v="5"/>
    <x v="3"/>
  </r>
  <r>
    <n v="45454"/>
    <x v="23"/>
    <x v="22"/>
    <x v="2"/>
    <x v="15"/>
    <s v="Cisco Desktop Collaboration Experience DX650 IP Video Phone"/>
    <n v="385.8"/>
    <n v="5"/>
    <n v="130.21"/>
    <x v="5"/>
    <x v="3"/>
  </r>
  <r>
    <n v="45454"/>
    <x v="23"/>
    <x v="22"/>
    <x v="0"/>
    <x v="2"/>
    <s v="Belkin 19&quot; Vented Equipment Shelf, Black"/>
    <n v="102.96"/>
    <n v="2"/>
    <n v="1.03"/>
    <x v="5"/>
    <x v="3"/>
  </r>
  <r>
    <n v="45454"/>
    <x v="23"/>
    <x v="22"/>
    <x v="1"/>
    <x v="11"/>
    <s v="O'Sullivan 3-Shelf Heavy-Duty Bookcases"/>
    <n v="174.42"/>
    <n v="3"/>
    <n v="41.86"/>
    <x v="5"/>
    <x v="3"/>
  </r>
  <r>
    <n v="45454"/>
    <x v="368"/>
    <x v="3"/>
    <x v="0"/>
    <x v="12"/>
    <s v="Kensington 6 Outlet Guardian Standard Surge Protector"/>
    <n v="61.44"/>
    <n v="3"/>
    <n v="16.59"/>
    <x v="5"/>
    <x v="3"/>
  </r>
  <r>
    <n v="45454"/>
    <x v="456"/>
    <x v="25"/>
    <x v="0"/>
    <x v="3"/>
    <s v="Acco Pressboard Covers with Storage Hooks, 14 7/8&quot; x 11&quot;, Executive Red"/>
    <n v="4.57"/>
    <n v="4"/>
    <n v="-3.81"/>
    <x v="5"/>
    <x v="3"/>
  </r>
  <r>
    <n v="45455"/>
    <x v="5"/>
    <x v="4"/>
    <x v="0"/>
    <x v="3"/>
    <s v="Ibico Plastic Spiral Binding Combs"/>
    <n v="91.2"/>
    <n v="3"/>
    <n v="41.95"/>
    <x v="5"/>
    <x v="3"/>
  </r>
  <r>
    <n v="45455"/>
    <x v="5"/>
    <x v="4"/>
    <x v="1"/>
    <x v="13"/>
    <s v="Iceberg OfficeWorks 42&quot; Round Tables"/>
    <n v="452.94"/>
    <n v="3"/>
    <n v="67.94"/>
    <x v="5"/>
    <x v="3"/>
  </r>
  <r>
    <n v="45455"/>
    <x v="242"/>
    <x v="20"/>
    <x v="0"/>
    <x v="0"/>
    <s v="TOPS Voice Message Log Book, Flash Format"/>
    <n v="19.04"/>
    <n v="4"/>
    <n v="9.33"/>
    <x v="5"/>
    <x v="3"/>
  </r>
  <r>
    <n v="45455"/>
    <x v="242"/>
    <x v="20"/>
    <x v="0"/>
    <x v="3"/>
    <s v="Angle-D Ring Binders"/>
    <n v="13.13"/>
    <n v="3"/>
    <n v="4.2699999999999996"/>
    <x v="5"/>
    <x v="3"/>
  </r>
  <r>
    <n v="45455"/>
    <x v="242"/>
    <x v="20"/>
    <x v="0"/>
    <x v="4"/>
    <s v="Boston 1730 StandUp Electric Pencil Sharpener"/>
    <n v="64.14"/>
    <n v="3"/>
    <n v="16.68"/>
    <x v="5"/>
    <x v="3"/>
  </r>
  <r>
    <n v="45455"/>
    <x v="242"/>
    <x v="20"/>
    <x v="1"/>
    <x v="5"/>
    <s v="Safco Contoured Stacking Chairs"/>
    <n v="858.24"/>
    <n v="4"/>
    <n v="143.04"/>
    <x v="5"/>
    <x v="3"/>
  </r>
  <r>
    <n v="45455"/>
    <x v="164"/>
    <x v="16"/>
    <x v="1"/>
    <x v="8"/>
    <s v="Dana Swing-Arm Lamps"/>
    <n v="17.09"/>
    <n v="2"/>
    <n v="1.07"/>
    <x v="5"/>
    <x v="3"/>
  </r>
  <r>
    <n v="45455"/>
    <x v="459"/>
    <x v="10"/>
    <x v="2"/>
    <x v="9"/>
    <s v="Microsoft Sculpt Comfort Mouse"/>
    <n v="63.92"/>
    <n v="2"/>
    <n v="19.18"/>
    <x v="5"/>
    <x v="3"/>
  </r>
  <r>
    <n v="45455"/>
    <x v="417"/>
    <x v="22"/>
    <x v="2"/>
    <x v="6"/>
    <s v="OtterBox Defender Series Case - Samsung Galaxy S4"/>
    <n v="71.98"/>
    <n v="3"/>
    <n v="9"/>
    <x v="5"/>
    <x v="3"/>
  </r>
  <r>
    <n v="45455"/>
    <x v="417"/>
    <x v="22"/>
    <x v="0"/>
    <x v="0"/>
    <s v="Xerox 203"/>
    <n v="19.440000000000001"/>
    <n v="3"/>
    <n v="9.33"/>
    <x v="5"/>
    <x v="3"/>
  </r>
  <r>
    <n v="45455"/>
    <x v="350"/>
    <x v="1"/>
    <x v="1"/>
    <x v="8"/>
    <s v="Eldon Expressions Wood Desk Accessories, Oak"/>
    <n v="8.86"/>
    <n v="3"/>
    <n v="-6.86"/>
    <x v="5"/>
    <x v="3"/>
  </r>
  <r>
    <n v="45456"/>
    <x v="26"/>
    <x v="1"/>
    <x v="0"/>
    <x v="2"/>
    <s v="Belkin 19&quot; Vented Equipment Shelf, Black"/>
    <n v="164.74"/>
    <n v="4"/>
    <n v="-39.119999999999997"/>
    <x v="5"/>
    <x v="3"/>
  </r>
  <r>
    <n v="45456"/>
    <x v="26"/>
    <x v="1"/>
    <x v="1"/>
    <x v="5"/>
    <s v="Global Super Steno Chair"/>
    <n v="470.3"/>
    <n v="7"/>
    <n v="-87.34"/>
    <x v="5"/>
    <x v="3"/>
  </r>
  <r>
    <n v="45456"/>
    <x v="26"/>
    <x v="1"/>
    <x v="2"/>
    <x v="6"/>
    <s v="OtterBox Defender Series Case - Samsung Galaxy S4"/>
    <n v="47.98"/>
    <n v="2"/>
    <n v="6"/>
    <x v="5"/>
    <x v="3"/>
  </r>
  <r>
    <n v="45456"/>
    <x v="194"/>
    <x v="6"/>
    <x v="0"/>
    <x v="4"/>
    <s v="Boston 1799 Powerhouse Electric Pencil Sharpener"/>
    <n v="181.86"/>
    <n v="7"/>
    <n v="50.92"/>
    <x v="5"/>
    <x v="3"/>
  </r>
  <r>
    <n v="45456"/>
    <x v="581"/>
    <x v="22"/>
    <x v="1"/>
    <x v="5"/>
    <s v="Global Wood Trimmed Manager's Task Chair, Khaki"/>
    <n v="291.14"/>
    <n v="4"/>
    <n v="-25.47"/>
    <x v="5"/>
    <x v="3"/>
  </r>
  <r>
    <n v="45458"/>
    <x v="786"/>
    <x v="3"/>
    <x v="2"/>
    <x v="6"/>
    <s v="Anker 36W 4-Port USB Wall Charger Travel Power Adapter for iPhone 5s 5c 5"/>
    <n v="47.98"/>
    <n v="3"/>
    <n v="4.8"/>
    <x v="5"/>
    <x v="3"/>
  </r>
  <r>
    <n v="45458"/>
    <x v="210"/>
    <x v="1"/>
    <x v="0"/>
    <x v="4"/>
    <s v="Newell 331"/>
    <n v="19.559999999999999"/>
    <n v="5"/>
    <n v="1.71"/>
    <x v="5"/>
    <x v="3"/>
  </r>
  <r>
    <n v="45458"/>
    <x v="723"/>
    <x v="3"/>
    <x v="0"/>
    <x v="4"/>
    <s v="Dixon Prang Watercolor Pencils, 10-Color Set with Brush"/>
    <n v="4.26"/>
    <n v="1"/>
    <n v="1.75"/>
    <x v="5"/>
    <x v="3"/>
  </r>
  <r>
    <n v="45458"/>
    <x v="222"/>
    <x v="28"/>
    <x v="0"/>
    <x v="1"/>
    <s v="Avery 490"/>
    <n v="44.4"/>
    <n v="3"/>
    <n v="22.2"/>
    <x v="5"/>
    <x v="3"/>
  </r>
  <r>
    <n v="45458"/>
    <x v="222"/>
    <x v="28"/>
    <x v="0"/>
    <x v="2"/>
    <s v="Tenex Personal Self-Stacking Standard File Box, Black/Gray"/>
    <n v="84.55"/>
    <n v="5"/>
    <n v="22.83"/>
    <x v="5"/>
    <x v="3"/>
  </r>
  <r>
    <n v="45458"/>
    <x v="222"/>
    <x v="28"/>
    <x v="0"/>
    <x v="0"/>
    <s v="Xerox 1992"/>
    <n v="17.940000000000001"/>
    <n v="3"/>
    <n v="8.7899999999999991"/>
    <x v="5"/>
    <x v="3"/>
  </r>
  <r>
    <n v="45458"/>
    <x v="94"/>
    <x v="3"/>
    <x v="2"/>
    <x v="6"/>
    <s v="Panasonic KX T7736-B Digital phone"/>
    <n v="119.96"/>
    <n v="1"/>
    <n v="7.5"/>
    <x v="5"/>
    <x v="3"/>
  </r>
  <r>
    <n v="45458"/>
    <x v="93"/>
    <x v="15"/>
    <x v="2"/>
    <x v="6"/>
    <s v="HTC One"/>
    <n v="239.98"/>
    <n v="3"/>
    <n v="27"/>
    <x v="5"/>
    <x v="3"/>
  </r>
  <r>
    <n v="45458"/>
    <x v="93"/>
    <x v="15"/>
    <x v="1"/>
    <x v="8"/>
    <s v="Staple-based wall hangings"/>
    <n v="31.17"/>
    <n v="4"/>
    <n v="9.35"/>
    <x v="5"/>
    <x v="3"/>
  </r>
  <r>
    <n v="45458"/>
    <x v="93"/>
    <x v="15"/>
    <x v="1"/>
    <x v="13"/>
    <s v="Barricks 18&quot; x 48&quot; Non-Folding Utility Table with Bottom Storage Shelf"/>
    <n v="120.96"/>
    <n v="2"/>
    <n v="-28.22"/>
    <x v="5"/>
    <x v="3"/>
  </r>
  <r>
    <n v="45458"/>
    <x v="93"/>
    <x v="15"/>
    <x v="2"/>
    <x v="6"/>
    <s v="Samsung Galaxy S III - 16GB - pebble blue (T-Mobile)"/>
    <n v="2239.94"/>
    <n v="8"/>
    <n v="223.99"/>
    <x v="5"/>
    <x v="3"/>
  </r>
  <r>
    <n v="45458"/>
    <x v="93"/>
    <x v="15"/>
    <x v="0"/>
    <x v="12"/>
    <s v="Staple holder"/>
    <n v="76.61"/>
    <n v="8"/>
    <n v="6.7"/>
    <x v="5"/>
    <x v="3"/>
  </r>
  <r>
    <n v="45458"/>
    <x v="93"/>
    <x v="15"/>
    <x v="0"/>
    <x v="2"/>
    <s v="Hot File 7-Pocket, Floor Stand"/>
    <n v="142.78"/>
    <n v="1"/>
    <n v="17.850000000000001"/>
    <x v="5"/>
    <x v="3"/>
  </r>
  <r>
    <n v="45458"/>
    <x v="93"/>
    <x v="15"/>
    <x v="0"/>
    <x v="0"/>
    <s v="Xerox 1955"/>
    <n v="91.36"/>
    <n v="5"/>
    <n v="29.69"/>
    <x v="5"/>
    <x v="3"/>
  </r>
  <r>
    <n v="45458"/>
    <x v="364"/>
    <x v="25"/>
    <x v="1"/>
    <x v="5"/>
    <s v="Global Executive Mid-Back Manager's Chair"/>
    <n v="698.35"/>
    <n v="3"/>
    <n v="52.38"/>
    <x v="5"/>
    <x v="3"/>
  </r>
  <r>
    <n v="45458"/>
    <x v="364"/>
    <x v="25"/>
    <x v="1"/>
    <x v="11"/>
    <s v="O'Sullivan 2-Shelf Heavy-Duty Bookcases"/>
    <n v="77.73"/>
    <n v="2"/>
    <n v="-3.89"/>
    <x v="5"/>
    <x v="3"/>
  </r>
  <r>
    <n v="45459"/>
    <x v="595"/>
    <x v="25"/>
    <x v="0"/>
    <x v="4"/>
    <s v="Quartet Omega Colored Chalk, 12/Pack"/>
    <n v="14.02"/>
    <n v="3"/>
    <n v="4.7300000000000004"/>
    <x v="5"/>
    <x v="3"/>
  </r>
  <r>
    <n v="45459"/>
    <x v="264"/>
    <x v="5"/>
    <x v="1"/>
    <x v="5"/>
    <s v="Global Airflow Leather Mesh Back Chair, Black"/>
    <n v="301.95999999999998"/>
    <n v="2"/>
    <n v="90.59"/>
    <x v="5"/>
    <x v="3"/>
  </r>
  <r>
    <n v="45459"/>
    <x v="264"/>
    <x v="5"/>
    <x v="0"/>
    <x v="12"/>
    <s v="Fellowes Smart Surge Ten-Outlet Protector, Platinum"/>
    <n v="180.66"/>
    <n v="3"/>
    <n v="50.58"/>
    <x v="5"/>
    <x v="3"/>
  </r>
  <r>
    <n v="45459"/>
    <x v="264"/>
    <x v="5"/>
    <x v="2"/>
    <x v="6"/>
    <s v="Pyle PMP37LED"/>
    <n v="191.98"/>
    <n v="2"/>
    <n v="51.83"/>
    <x v="5"/>
    <x v="3"/>
  </r>
  <r>
    <n v="45459"/>
    <x v="264"/>
    <x v="5"/>
    <x v="2"/>
    <x v="6"/>
    <s v="Clarity 53712"/>
    <n v="65.989999999999995"/>
    <n v="1"/>
    <n v="17.16"/>
    <x v="5"/>
    <x v="3"/>
  </r>
  <r>
    <n v="45459"/>
    <x v="350"/>
    <x v="3"/>
    <x v="1"/>
    <x v="5"/>
    <s v="Hon Multipurpose Stacking Arm Chairs"/>
    <n v="1212.96"/>
    <n v="7"/>
    <n v="90.97"/>
    <x v="5"/>
    <x v="3"/>
  </r>
  <r>
    <n v="45459"/>
    <x v="350"/>
    <x v="3"/>
    <x v="0"/>
    <x v="0"/>
    <s v="Wirebound Message Books, Four 2 3/4&quot; x 5&quot; Forms per Page, 600 Sets per Book"/>
    <n v="18.54"/>
    <n v="2"/>
    <n v="8.7100000000000009"/>
    <x v="5"/>
    <x v="3"/>
  </r>
  <r>
    <n v="45459"/>
    <x v="314"/>
    <x v="31"/>
    <x v="0"/>
    <x v="14"/>
    <s v="Acme Elite Stainless Steel Scissors"/>
    <n v="16.68"/>
    <n v="2"/>
    <n v="4.34"/>
    <x v="5"/>
    <x v="3"/>
  </r>
  <r>
    <n v="45459"/>
    <x v="314"/>
    <x v="31"/>
    <x v="0"/>
    <x v="0"/>
    <s v="Xerox 215"/>
    <n v="19.440000000000001"/>
    <n v="3"/>
    <n v="9.33"/>
    <x v="5"/>
    <x v="3"/>
  </r>
  <r>
    <n v="45459"/>
    <x v="314"/>
    <x v="31"/>
    <x v="0"/>
    <x v="0"/>
    <s v="Xerox 1885"/>
    <n v="192.16"/>
    <n v="4"/>
    <n v="92.24"/>
    <x v="5"/>
    <x v="3"/>
  </r>
  <r>
    <n v="45459"/>
    <x v="521"/>
    <x v="1"/>
    <x v="0"/>
    <x v="3"/>
    <s v="Storex DuraTech Recycled Plastic Frosted Binders"/>
    <n v="5.94"/>
    <n v="7"/>
    <n v="-8.9"/>
    <x v="5"/>
    <x v="3"/>
  </r>
  <r>
    <n v="45459"/>
    <x v="349"/>
    <x v="10"/>
    <x v="2"/>
    <x v="9"/>
    <s v="Logitech Wireless Performance Mouse MX for PC and Mac"/>
    <n v="479.95"/>
    <n v="6"/>
    <n v="107.99"/>
    <x v="5"/>
    <x v="3"/>
  </r>
  <r>
    <n v="45459"/>
    <x v="349"/>
    <x v="10"/>
    <x v="0"/>
    <x v="4"/>
    <s v="Newell 330"/>
    <n v="23.92"/>
    <n v="5"/>
    <n v="1.79"/>
    <x v="5"/>
    <x v="3"/>
  </r>
  <r>
    <n v="45460"/>
    <x v="375"/>
    <x v="3"/>
    <x v="0"/>
    <x v="3"/>
    <s v="Trimflex Flexible Post Binders"/>
    <n v="51.31"/>
    <n v="3"/>
    <n v="17.96"/>
    <x v="5"/>
    <x v="3"/>
  </r>
  <r>
    <n v="45460"/>
    <x v="413"/>
    <x v="22"/>
    <x v="1"/>
    <x v="8"/>
    <s v="Howard Miller 13-3/4&quot; Diameter Brushed Chrome Round Wall Clock"/>
    <n v="155.25"/>
    <n v="3"/>
    <n v="46.58"/>
    <x v="5"/>
    <x v="3"/>
  </r>
  <r>
    <n v="45460"/>
    <x v="413"/>
    <x v="22"/>
    <x v="0"/>
    <x v="2"/>
    <s v="Project Tote Personal File"/>
    <n v="14.03"/>
    <n v="1"/>
    <n v="4.07"/>
    <x v="5"/>
    <x v="3"/>
  </r>
  <r>
    <n v="45460"/>
    <x v="465"/>
    <x v="1"/>
    <x v="0"/>
    <x v="0"/>
    <s v="Rediform Wirebound &quot;Phone Memo&quot; Message Book, 11 x 5-3/4"/>
    <n v="12.22"/>
    <n v="2"/>
    <n v="4.43"/>
    <x v="5"/>
    <x v="3"/>
  </r>
  <r>
    <n v="45460"/>
    <x v="465"/>
    <x v="1"/>
    <x v="0"/>
    <x v="3"/>
    <s v="Avery Durable Binders"/>
    <n v="2.2999999999999998"/>
    <n v="4"/>
    <n v="-3.57"/>
    <x v="5"/>
    <x v="3"/>
  </r>
  <r>
    <n v="45460"/>
    <x v="465"/>
    <x v="1"/>
    <x v="0"/>
    <x v="3"/>
    <s v="Fellowes Binding Cases"/>
    <n v="9.36"/>
    <n v="4"/>
    <n v="-16.38"/>
    <x v="5"/>
    <x v="3"/>
  </r>
  <r>
    <n v="45460"/>
    <x v="371"/>
    <x v="26"/>
    <x v="0"/>
    <x v="2"/>
    <s v="Carina Media Storage Towers in Natural &amp; Black"/>
    <n v="146.35"/>
    <n v="3"/>
    <n v="-32.93"/>
    <x v="5"/>
    <x v="3"/>
  </r>
  <r>
    <n v="45460"/>
    <x v="50"/>
    <x v="20"/>
    <x v="2"/>
    <x v="15"/>
    <s v="Hewlett-Packard Desktjet 6988DT Refurbished Printer"/>
    <n v="3404.5"/>
    <n v="5"/>
    <n v="1668.21"/>
    <x v="5"/>
    <x v="3"/>
  </r>
  <r>
    <n v="45460"/>
    <x v="50"/>
    <x v="20"/>
    <x v="2"/>
    <x v="9"/>
    <s v="Kingston Digital DataTraveler 64GB USB 2.0"/>
    <n v="101.34"/>
    <n v="3"/>
    <n v="8.11"/>
    <x v="5"/>
    <x v="3"/>
  </r>
  <r>
    <n v="45461"/>
    <x v="583"/>
    <x v="3"/>
    <x v="1"/>
    <x v="11"/>
    <s v="Bush Andora Bookcase, Maple/Graphite Gray Finish"/>
    <n v="917.92"/>
    <n v="9"/>
    <n v="75.59"/>
    <x v="5"/>
    <x v="3"/>
  </r>
  <r>
    <n v="45461"/>
    <x v="583"/>
    <x v="3"/>
    <x v="0"/>
    <x v="0"/>
    <s v="Xerox 1930"/>
    <n v="38.880000000000003"/>
    <n v="6"/>
    <n v="19.05"/>
    <x v="5"/>
    <x v="3"/>
  </r>
  <r>
    <n v="45461"/>
    <x v="646"/>
    <x v="0"/>
    <x v="0"/>
    <x v="0"/>
    <s v="Xerox 1925"/>
    <n v="74.349999999999994"/>
    <n v="3"/>
    <n v="23.24"/>
    <x v="5"/>
    <x v="3"/>
  </r>
  <r>
    <n v="45462"/>
    <x v="444"/>
    <x v="20"/>
    <x v="0"/>
    <x v="0"/>
    <s v="Xerox 1943"/>
    <n v="97.82"/>
    <n v="2"/>
    <n v="45.98"/>
    <x v="5"/>
    <x v="3"/>
  </r>
  <r>
    <n v="45462"/>
    <x v="444"/>
    <x v="20"/>
    <x v="2"/>
    <x v="9"/>
    <s v="Sony 16GB Class 10 Micro SDHC R40 Memory Card"/>
    <n v="103.12"/>
    <n v="8"/>
    <n v="10.31"/>
    <x v="5"/>
    <x v="3"/>
  </r>
  <r>
    <n v="45462"/>
    <x v="251"/>
    <x v="0"/>
    <x v="0"/>
    <x v="14"/>
    <s v="Fiskars Spring-Action Scissors"/>
    <n v="11.18"/>
    <n v="1"/>
    <n v="0.84"/>
    <x v="5"/>
    <x v="3"/>
  </r>
  <r>
    <n v="45462"/>
    <x v="251"/>
    <x v="0"/>
    <x v="0"/>
    <x v="2"/>
    <s v="Safco Industrial Wire Shelving"/>
    <n v="153.58000000000001"/>
    <n v="2"/>
    <n v="-32.64"/>
    <x v="5"/>
    <x v="3"/>
  </r>
  <r>
    <n v="45462"/>
    <x v="456"/>
    <x v="0"/>
    <x v="0"/>
    <x v="12"/>
    <s v="Holmes Visible Mist Ultrasonic Humidifier with 2.3-Gallon Output per Day, Replacement Filter"/>
    <n v="2.2599999999999998"/>
    <n v="1"/>
    <n v="-5.21"/>
    <x v="5"/>
    <x v="3"/>
  </r>
  <r>
    <n v="45462"/>
    <x v="456"/>
    <x v="0"/>
    <x v="0"/>
    <x v="12"/>
    <s v="Hoover Replacement Belt for Commercial Guardsman Heavy-Duty Upright Vacuum"/>
    <n v="0.44"/>
    <n v="1"/>
    <n v="-1.1100000000000001"/>
    <x v="5"/>
    <x v="3"/>
  </r>
  <r>
    <n v="45462"/>
    <x v="456"/>
    <x v="0"/>
    <x v="0"/>
    <x v="0"/>
    <s v="Xerox 1982"/>
    <n v="146.18"/>
    <n v="8"/>
    <n v="47.51"/>
    <x v="5"/>
    <x v="3"/>
  </r>
  <r>
    <n v="45462"/>
    <x v="121"/>
    <x v="10"/>
    <x v="1"/>
    <x v="5"/>
    <s v="Global Ergonomic Managers Chair"/>
    <n v="760.12"/>
    <n v="6"/>
    <n v="-43.44"/>
    <x v="5"/>
    <x v="3"/>
  </r>
  <r>
    <n v="45462"/>
    <x v="121"/>
    <x v="10"/>
    <x v="1"/>
    <x v="8"/>
    <s v="Contemporary Wood/Metal Frame"/>
    <n v="38.78"/>
    <n v="3"/>
    <n v="7.27"/>
    <x v="5"/>
    <x v="3"/>
  </r>
  <r>
    <n v="45462"/>
    <x v="121"/>
    <x v="10"/>
    <x v="2"/>
    <x v="9"/>
    <s v="Memorex 25GB 6X Branded Blu-Ray Recordable Disc, 15/Pack"/>
    <n v="122.33"/>
    <n v="9"/>
    <n v="1.53"/>
    <x v="5"/>
    <x v="3"/>
  </r>
  <r>
    <n v="45462"/>
    <x v="35"/>
    <x v="0"/>
    <x v="0"/>
    <x v="3"/>
    <s v="GBC Plasticlear Binding Covers"/>
    <n v="6.89"/>
    <n v="3"/>
    <n v="-11.02"/>
    <x v="5"/>
    <x v="3"/>
  </r>
  <r>
    <n v="45462"/>
    <x v="35"/>
    <x v="0"/>
    <x v="1"/>
    <x v="13"/>
    <s v="Chromcraft Bull-Nose Wood Round Conference Table Top, Wood Base"/>
    <n v="457.49"/>
    <n v="3"/>
    <n v="-84.96"/>
    <x v="5"/>
    <x v="3"/>
  </r>
  <r>
    <n v="45462"/>
    <x v="763"/>
    <x v="20"/>
    <x v="0"/>
    <x v="2"/>
    <s v="Space Solutions Commercial Steel Shelving"/>
    <n v="129.30000000000001"/>
    <n v="2"/>
    <n v="6.47"/>
    <x v="5"/>
    <x v="3"/>
  </r>
  <r>
    <n v="45462"/>
    <x v="763"/>
    <x v="20"/>
    <x v="0"/>
    <x v="3"/>
    <s v="Wilson Jones Turn Tabs Binder Tool for Ring Binders"/>
    <n v="11.57"/>
    <n v="3"/>
    <n v="3.76"/>
    <x v="5"/>
    <x v="3"/>
  </r>
  <r>
    <n v="45462"/>
    <x v="208"/>
    <x v="3"/>
    <x v="1"/>
    <x v="8"/>
    <s v="DAX Copper Panel Document Frame, 5 x 7 Size"/>
    <n v="50.32"/>
    <n v="4"/>
    <n v="21.13"/>
    <x v="5"/>
    <x v="3"/>
  </r>
  <r>
    <n v="45462"/>
    <x v="208"/>
    <x v="3"/>
    <x v="0"/>
    <x v="0"/>
    <s v="Xerox 1907"/>
    <n v="24.56"/>
    <n v="2"/>
    <n v="11.54"/>
    <x v="5"/>
    <x v="3"/>
  </r>
  <r>
    <n v="45463"/>
    <x v="546"/>
    <x v="23"/>
    <x v="2"/>
    <x v="9"/>
    <s v="Razer Kraken PRO Over Ear PC and Music Headset"/>
    <n v="239.97"/>
    <n v="3"/>
    <n v="71.989999999999995"/>
    <x v="5"/>
    <x v="3"/>
  </r>
  <r>
    <n v="45463"/>
    <x v="546"/>
    <x v="23"/>
    <x v="0"/>
    <x v="1"/>
    <s v="Avery 508"/>
    <n v="9.82"/>
    <n v="2"/>
    <n v="4.8099999999999996"/>
    <x v="5"/>
    <x v="3"/>
  </r>
  <r>
    <n v="45463"/>
    <x v="617"/>
    <x v="20"/>
    <x v="2"/>
    <x v="9"/>
    <s v="Anker Ultrathin Bluetooth Wireless Keyboard Aluminum Cover with Stand"/>
    <n v="149.94999999999999"/>
    <n v="5"/>
    <n v="15"/>
    <x v="5"/>
    <x v="3"/>
  </r>
  <r>
    <n v="45463"/>
    <x v="617"/>
    <x v="20"/>
    <x v="0"/>
    <x v="3"/>
    <s v="Acco D-Ring Binder w/DublLock"/>
    <n v="51.31"/>
    <n v="3"/>
    <n v="18.600000000000001"/>
    <x v="5"/>
    <x v="3"/>
  </r>
  <r>
    <n v="45463"/>
    <x v="43"/>
    <x v="10"/>
    <x v="0"/>
    <x v="0"/>
    <s v="Xerox 203"/>
    <n v="31.1"/>
    <n v="6"/>
    <n v="10.89"/>
    <x v="5"/>
    <x v="3"/>
  </r>
  <r>
    <n v="45463"/>
    <x v="43"/>
    <x v="10"/>
    <x v="0"/>
    <x v="4"/>
    <s v="Newell 35"/>
    <n v="5.25"/>
    <n v="2"/>
    <n v="0.59"/>
    <x v="5"/>
    <x v="3"/>
  </r>
  <r>
    <n v="45463"/>
    <x v="137"/>
    <x v="16"/>
    <x v="0"/>
    <x v="2"/>
    <s v="Plastic Stacking Crates &amp; Casters"/>
    <n v="4.46"/>
    <n v="1"/>
    <n v="0.33"/>
    <x v="5"/>
    <x v="3"/>
  </r>
  <r>
    <n v="45463"/>
    <x v="194"/>
    <x v="6"/>
    <x v="0"/>
    <x v="0"/>
    <s v="Xerox 230"/>
    <n v="32.4"/>
    <n v="5"/>
    <n v="15.55"/>
    <x v="5"/>
    <x v="3"/>
  </r>
  <r>
    <n v="45463"/>
    <x v="194"/>
    <x v="6"/>
    <x v="2"/>
    <x v="6"/>
    <s v="BlackBerry Q10"/>
    <n v="503.96"/>
    <n v="4"/>
    <n v="125.99"/>
    <x v="5"/>
    <x v="3"/>
  </r>
  <r>
    <n v="45464"/>
    <x v="83"/>
    <x v="10"/>
    <x v="1"/>
    <x v="8"/>
    <s v="Stacking Tray, Side-Loading, Legal, Smoke"/>
    <n v="17.920000000000002"/>
    <n v="5"/>
    <n v="2.46"/>
    <x v="5"/>
    <x v="3"/>
  </r>
  <r>
    <n v="45464"/>
    <x v="83"/>
    <x v="10"/>
    <x v="0"/>
    <x v="3"/>
    <s v="Deluxe Heavy-Duty Vinyl Round Ring Binder"/>
    <n v="41.26"/>
    <n v="6"/>
    <n v="-34.380000000000003"/>
    <x v="5"/>
    <x v="3"/>
  </r>
  <r>
    <n v="45464"/>
    <x v="469"/>
    <x v="48"/>
    <x v="0"/>
    <x v="3"/>
    <s v="Ibico Standard Transparent Covers"/>
    <n v="82.4"/>
    <n v="5"/>
    <n v="40.380000000000003"/>
    <x v="5"/>
    <x v="3"/>
  </r>
  <r>
    <n v="45464"/>
    <x v="469"/>
    <x v="48"/>
    <x v="0"/>
    <x v="3"/>
    <s v="Zipper Ring Binder Pockets"/>
    <n v="6.24"/>
    <n v="2"/>
    <n v="3.06"/>
    <x v="5"/>
    <x v="3"/>
  </r>
  <r>
    <n v="45464"/>
    <x v="469"/>
    <x v="48"/>
    <x v="0"/>
    <x v="0"/>
    <s v="Xerox 1908"/>
    <n v="447.84"/>
    <n v="8"/>
    <n v="219.44"/>
    <x v="5"/>
    <x v="3"/>
  </r>
  <r>
    <n v="45465"/>
    <x v="284"/>
    <x v="16"/>
    <x v="0"/>
    <x v="10"/>
    <s v="#10 White Business Envelopes,4 1/8 x 9 1/2"/>
    <n v="37.61"/>
    <n v="3"/>
    <n v="12.69"/>
    <x v="5"/>
    <x v="3"/>
  </r>
  <r>
    <n v="45465"/>
    <x v="485"/>
    <x v="2"/>
    <x v="0"/>
    <x v="3"/>
    <s v="GBC Plasticlear Binding Covers"/>
    <n v="10.33"/>
    <n v="3"/>
    <n v="-7.58"/>
    <x v="5"/>
    <x v="3"/>
  </r>
  <r>
    <n v="45465"/>
    <x v="485"/>
    <x v="2"/>
    <x v="0"/>
    <x v="3"/>
    <s v="Wilson Jones Century Plastic Molded Ring Binders"/>
    <n v="31.16"/>
    <n v="5"/>
    <n v="-23.89"/>
    <x v="5"/>
    <x v="3"/>
  </r>
  <r>
    <n v="45465"/>
    <x v="485"/>
    <x v="2"/>
    <x v="0"/>
    <x v="2"/>
    <s v="Plastic Stacking Crates &amp; Casters"/>
    <n v="8.93"/>
    <n v="2"/>
    <n v="0.67"/>
    <x v="5"/>
    <x v="3"/>
  </r>
  <r>
    <n v="45465"/>
    <x v="519"/>
    <x v="1"/>
    <x v="0"/>
    <x v="3"/>
    <s v="Wilson Jones Standard D-Ring Binders"/>
    <n v="3.04"/>
    <n v="3"/>
    <n v="-5.01"/>
    <x v="5"/>
    <x v="3"/>
  </r>
  <r>
    <n v="45465"/>
    <x v="81"/>
    <x v="14"/>
    <x v="1"/>
    <x v="5"/>
    <s v="Hon Deluxe Fabric Upholstered Stacking Chairs, Rounded Back"/>
    <n v="487.96"/>
    <n v="2"/>
    <n v="146.38999999999999"/>
    <x v="5"/>
    <x v="3"/>
  </r>
  <r>
    <n v="45467"/>
    <x v="337"/>
    <x v="10"/>
    <x v="0"/>
    <x v="0"/>
    <s v="Southworth 25% Cotton Linen-Finish Paper &amp; Envelopes"/>
    <n v="21.74"/>
    <n v="3"/>
    <n v="6.8"/>
    <x v="5"/>
    <x v="3"/>
  </r>
  <r>
    <n v="45467"/>
    <x v="740"/>
    <x v="3"/>
    <x v="0"/>
    <x v="4"/>
    <s v="Bulldog Vacuum Base Pencil Sharpener"/>
    <n v="95.92"/>
    <n v="8"/>
    <n v="25.9"/>
    <x v="5"/>
    <x v="3"/>
  </r>
  <r>
    <n v="45467"/>
    <x v="62"/>
    <x v="3"/>
    <x v="0"/>
    <x v="4"/>
    <s v="Boston Heavy-Duty Trimline Electric Pencil Sharpeners"/>
    <n v="385.6"/>
    <n v="8"/>
    <n v="111.82"/>
    <x v="5"/>
    <x v="3"/>
  </r>
  <r>
    <n v="45467"/>
    <x v="62"/>
    <x v="3"/>
    <x v="0"/>
    <x v="4"/>
    <s v="4009 Highlighters by Sanford"/>
    <n v="35.82"/>
    <n v="9"/>
    <n v="11.82"/>
    <x v="5"/>
    <x v="3"/>
  </r>
  <r>
    <n v="45467"/>
    <x v="208"/>
    <x v="20"/>
    <x v="1"/>
    <x v="8"/>
    <s v="Deflect-o RollaMat Studded, Beveled Mat for Medium Pile Carpeting"/>
    <n v="276.69"/>
    <n v="3"/>
    <n v="49.8"/>
    <x v="5"/>
    <x v="3"/>
  </r>
  <r>
    <n v="45467"/>
    <x v="208"/>
    <x v="20"/>
    <x v="1"/>
    <x v="5"/>
    <s v="Global Deluxe Office Fabric Chairs"/>
    <n v="172.76"/>
    <n v="2"/>
    <n v="32.630000000000003"/>
    <x v="5"/>
    <x v="3"/>
  </r>
  <r>
    <n v="45467"/>
    <x v="543"/>
    <x v="1"/>
    <x v="0"/>
    <x v="3"/>
    <s v="Ibico Hi-Tech Manual Binding System"/>
    <n v="182.99"/>
    <n v="3"/>
    <n v="-320.24"/>
    <x v="5"/>
    <x v="3"/>
  </r>
  <r>
    <n v="45467"/>
    <x v="543"/>
    <x v="1"/>
    <x v="0"/>
    <x v="0"/>
    <s v="Xerox 1971"/>
    <n v="10.27"/>
    <n v="3"/>
    <n v="3.21"/>
    <x v="5"/>
    <x v="3"/>
  </r>
  <r>
    <n v="45467"/>
    <x v="73"/>
    <x v="3"/>
    <x v="0"/>
    <x v="7"/>
    <s v="Acco Banker's Clasps, 5 3/4&quot;-Long"/>
    <n v="2.88"/>
    <n v="1"/>
    <n v="1.35"/>
    <x v="5"/>
    <x v="3"/>
  </r>
  <r>
    <n v="45467"/>
    <x v="256"/>
    <x v="43"/>
    <x v="0"/>
    <x v="3"/>
    <s v="GBC Prestige Therm-A-Bind Covers"/>
    <n v="102.93"/>
    <n v="3"/>
    <n v="48.38"/>
    <x v="5"/>
    <x v="3"/>
  </r>
  <r>
    <n v="45468"/>
    <x v="770"/>
    <x v="11"/>
    <x v="0"/>
    <x v="1"/>
    <s v="Alphabetical Labels for Top Tab Filing"/>
    <n v="71.040000000000006"/>
    <n v="6"/>
    <n v="26.64"/>
    <x v="5"/>
    <x v="3"/>
  </r>
  <r>
    <n v="45468"/>
    <x v="770"/>
    <x v="11"/>
    <x v="0"/>
    <x v="4"/>
    <s v="Eldon Spacemaker Box, Quick-Snap Lid, Clear"/>
    <n v="5.34"/>
    <n v="2"/>
    <n v="0.73"/>
    <x v="5"/>
    <x v="3"/>
  </r>
  <r>
    <n v="45468"/>
    <x v="770"/>
    <x v="11"/>
    <x v="0"/>
    <x v="7"/>
    <s v="Plymouth Boxed Rubber Bands by Plymouth"/>
    <n v="11.3"/>
    <n v="3"/>
    <n v="-2.12"/>
    <x v="5"/>
    <x v="3"/>
  </r>
  <r>
    <n v="45468"/>
    <x v="481"/>
    <x v="22"/>
    <x v="1"/>
    <x v="13"/>
    <s v="Chromcraft Bull-Nose Wood Round Conference Table Top, Wood Base"/>
    <n v="871.4"/>
    <n v="4"/>
    <n v="148.13999999999999"/>
    <x v="5"/>
    <x v="3"/>
  </r>
  <r>
    <n v="45468"/>
    <x v="667"/>
    <x v="1"/>
    <x v="2"/>
    <x v="6"/>
    <s v="Geemarc AmpliPOWER60"/>
    <n v="148.47999999999999"/>
    <n v="2"/>
    <n v="16.7"/>
    <x v="5"/>
    <x v="3"/>
  </r>
  <r>
    <n v="45468"/>
    <x v="417"/>
    <x v="20"/>
    <x v="1"/>
    <x v="11"/>
    <s v="DMI Eclipse Executive Suite Bookcases"/>
    <n v="400.78"/>
    <n v="1"/>
    <n v="-5.01"/>
    <x v="5"/>
    <x v="3"/>
  </r>
  <r>
    <n v="45469"/>
    <x v="635"/>
    <x v="3"/>
    <x v="0"/>
    <x v="2"/>
    <s v="Eldon Shelf Savers Cubes and Bins"/>
    <n v="83.76"/>
    <n v="12"/>
    <n v="1.68"/>
    <x v="5"/>
    <x v="3"/>
  </r>
  <r>
    <n v="45469"/>
    <x v="128"/>
    <x v="14"/>
    <x v="0"/>
    <x v="0"/>
    <s v="Ampad Poly Cover Wirebound Steno Book, 6&quot; x 9&quot; Assorted Colors, Gregg Ruled"/>
    <n v="4.54"/>
    <n v="1"/>
    <n v="2.04"/>
    <x v="5"/>
    <x v="3"/>
  </r>
  <r>
    <n v="45469"/>
    <x v="128"/>
    <x v="14"/>
    <x v="0"/>
    <x v="4"/>
    <s v="Fluorescent Highlighters by Dixon"/>
    <n v="15.92"/>
    <n v="4"/>
    <n v="5.41"/>
    <x v="5"/>
    <x v="3"/>
  </r>
  <r>
    <n v="45469"/>
    <x v="128"/>
    <x v="14"/>
    <x v="2"/>
    <x v="6"/>
    <s v="Nortel Networks T7316 E Nt8 B27"/>
    <n v="543.91999999999996"/>
    <n v="8"/>
    <n v="135.97999999999999"/>
    <x v="5"/>
    <x v="3"/>
  </r>
  <r>
    <n v="45469"/>
    <x v="674"/>
    <x v="18"/>
    <x v="1"/>
    <x v="8"/>
    <s v="Eldon Antistatic Chair Mats for Low to Medium Pile Carpets"/>
    <n v="526.45000000000005"/>
    <n v="5"/>
    <n v="31.59"/>
    <x v="5"/>
    <x v="3"/>
  </r>
  <r>
    <n v="45469"/>
    <x v="377"/>
    <x v="26"/>
    <x v="2"/>
    <x v="9"/>
    <s v="Kensington Orbit Wireless Mobile Trackball for PC and Mac"/>
    <n v="431.93"/>
    <n v="9"/>
    <n v="64.790000000000006"/>
    <x v="5"/>
    <x v="3"/>
  </r>
  <r>
    <n v="45469"/>
    <x v="236"/>
    <x v="20"/>
    <x v="2"/>
    <x v="6"/>
    <s v="Mophie Juice Pack Helium for iPhone"/>
    <n v="239.97"/>
    <n v="3"/>
    <n v="67.19"/>
    <x v="5"/>
    <x v="3"/>
  </r>
  <r>
    <n v="45469"/>
    <x v="393"/>
    <x v="2"/>
    <x v="2"/>
    <x v="6"/>
    <s v="Bose SoundLink Bluetooth Speaker"/>
    <n v="358.2"/>
    <n v="3"/>
    <n v="41.79"/>
    <x v="5"/>
    <x v="3"/>
  </r>
  <r>
    <n v="45469"/>
    <x v="393"/>
    <x v="2"/>
    <x v="2"/>
    <x v="6"/>
    <s v="Plantronics Voyager Pro HD - Bluetooth Headset"/>
    <n v="545.91999999999996"/>
    <n v="14"/>
    <n v="72.790000000000006"/>
    <x v="5"/>
    <x v="3"/>
  </r>
  <r>
    <n v="45469"/>
    <x v="696"/>
    <x v="16"/>
    <x v="0"/>
    <x v="1"/>
    <s v="Avery 512"/>
    <n v="13.87"/>
    <n v="6"/>
    <n v="4.68"/>
    <x v="5"/>
    <x v="3"/>
  </r>
  <r>
    <n v="45469"/>
    <x v="696"/>
    <x v="16"/>
    <x v="1"/>
    <x v="5"/>
    <s v="Hon Comfortask Task/Swivel Chairs"/>
    <n v="273.55"/>
    <n v="3"/>
    <n v="-13.68"/>
    <x v="5"/>
    <x v="3"/>
  </r>
  <r>
    <n v="45469"/>
    <x v="445"/>
    <x v="20"/>
    <x v="0"/>
    <x v="2"/>
    <s v="Safco Industrial Wire Shelving System"/>
    <n v="272.94"/>
    <n v="3"/>
    <n v="0"/>
    <x v="5"/>
    <x v="3"/>
  </r>
  <r>
    <n v="45469"/>
    <x v="134"/>
    <x v="20"/>
    <x v="0"/>
    <x v="3"/>
    <s v="GBC ProClick Punch Binding System"/>
    <n v="102.37"/>
    <n v="2"/>
    <n v="37.11"/>
    <x v="5"/>
    <x v="3"/>
  </r>
  <r>
    <n v="45469"/>
    <x v="134"/>
    <x v="20"/>
    <x v="0"/>
    <x v="14"/>
    <s v="Acme Preferred Stainless Steel Scissors"/>
    <n v="28.4"/>
    <n v="5"/>
    <n v="8.24"/>
    <x v="5"/>
    <x v="3"/>
  </r>
  <r>
    <n v="45469"/>
    <x v="134"/>
    <x v="20"/>
    <x v="0"/>
    <x v="2"/>
    <s v="Hot File 7-Pocket, Floor Stand"/>
    <n v="713.88"/>
    <n v="4"/>
    <n v="214.16"/>
    <x v="5"/>
    <x v="3"/>
  </r>
  <r>
    <n v="45469"/>
    <x v="134"/>
    <x v="20"/>
    <x v="0"/>
    <x v="0"/>
    <s v="Xerox 1991"/>
    <n v="68.52"/>
    <n v="3"/>
    <n v="31.52"/>
    <x v="5"/>
    <x v="3"/>
  </r>
  <r>
    <n v="45470"/>
    <x v="415"/>
    <x v="20"/>
    <x v="1"/>
    <x v="5"/>
    <s v="Situations Contoured Folding Chairs, 4/Set"/>
    <n v="191.65"/>
    <n v="3"/>
    <n v="31.94"/>
    <x v="5"/>
    <x v="3"/>
  </r>
  <r>
    <n v="45470"/>
    <x v="217"/>
    <x v="40"/>
    <x v="0"/>
    <x v="0"/>
    <s v="Wirebound Message Books, Four 2 3/4 x 5 White Forms per Page"/>
    <n v="20.07"/>
    <n v="3"/>
    <n v="9.23"/>
    <x v="5"/>
    <x v="3"/>
  </r>
  <r>
    <n v="45470"/>
    <x v="203"/>
    <x v="22"/>
    <x v="0"/>
    <x v="0"/>
    <s v="Xerox 1997"/>
    <n v="19.440000000000001"/>
    <n v="3"/>
    <n v="9.33"/>
    <x v="5"/>
    <x v="3"/>
  </r>
  <r>
    <n v="45470"/>
    <x v="203"/>
    <x v="22"/>
    <x v="1"/>
    <x v="8"/>
    <s v="Executive Impressions Supervisor Wall Clock"/>
    <n v="126.3"/>
    <n v="3"/>
    <n v="40.42"/>
    <x v="5"/>
    <x v="3"/>
  </r>
  <r>
    <n v="45470"/>
    <x v="203"/>
    <x v="22"/>
    <x v="2"/>
    <x v="9"/>
    <s v="LogitechÂ P710e Mobile Speakerphone"/>
    <n v="1287.45"/>
    <n v="5"/>
    <n v="244.62"/>
    <x v="5"/>
    <x v="3"/>
  </r>
  <r>
    <n v="45472"/>
    <x v="78"/>
    <x v="3"/>
    <x v="0"/>
    <x v="2"/>
    <s v="Tennsco 16-Compartment Lockers with Coat Rack"/>
    <n v="1295.78"/>
    <n v="2"/>
    <n v="310.99"/>
    <x v="5"/>
    <x v="3"/>
  </r>
  <r>
    <n v="45472"/>
    <x v="116"/>
    <x v="28"/>
    <x v="0"/>
    <x v="12"/>
    <s v="Belkin 325VA UPS Surge Protector, 6'"/>
    <n v="362.94"/>
    <n v="3"/>
    <n v="90.74"/>
    <x v="5"/>
    <x v="3"/>
  </r>
  <r>
    <n v="45472"/>
    <x v="116"/>
    <x v="28"/>
    <x v="0"/>
    <x v="3"/>
    <s v="Avery Binding System Hidden Tab Executive Style Index Sets"/>
    <n v="11.54"/>
    <n v="2"/>
    <n v="5.77"/>
    <x v="5"/>
    <x v="3"/>
  </r>
  <r>
    <n v="45472"/>
    <x v="189"/>
    <x v="3"/>
    <x v="0"/>
    <x v="3"/>
    <s v="Satellite Sectional Post Binders"/>
    <n v="312.55"/>
    <n v="9"/>
    <n v="101.58"/>
    <x v="5"/>
    <x v="3"/>
  </r>
  <r>
    <n v="45472"/>
    <x v="452"/>
    <x v="0"/>
    <x v="0"/>
    <x v="0"/>
    <s v="Xerox 218"/>
    <n v="5.18"/>
    <n v="1"/>
    <n v="1.81"/>
    <x v="5"/>
    <x v="3"/>
  </r>
  <r>
    <n v="45472"/>
    <x v="494"/>
    <x v="3"/>
    <x v="0"/>
    <x v="3"/>
    <s v="GBC DocuBind TL200 Manual Binding Machine"/>
    <n v="895.92"/>
    <n v="5"/>
    <n v="302.37"/>
    <x v="5"/>
    <x v="3"/>
  </r>
  <r>
    <n v="45472"/>
    <x v="494"/>
    <x v="3"/>
    <x v="0"/>
    <x v="2"/>
    <s v="Trav-L-File Heavy-Duty Shuttle II, Black"/>
    <n v="130.71"/>
    <n v="3"/>
    <n v="39.21"/>
    <x v="5"/>
    <x v="3"/>
  </r>
  <r>
    <n v="45472"/>
    <x v="494"/>
    <x v="3"/>
    <x v="0"/>
    <x v="4"/>
    <s v="Newell 328"/>
    <n v="11.68"/>
    <n v="2"/>
    <n v="3.04"/>
    <x v="5"/>
    <x v="3"/>
  </r>
  <r>
    <n v="45472"/>
    <x v="494"/>
    <x v="3"/>
    <x v="2"/>
    <x v="9"/>
    <s v="Enermax Briskie RF Wireless Keyboard and Mouse Combo"/>
    <n v="62.31"/>
    <n v="3"/>
    <n v="22.43"/>
    <x v="5"/>
    <x v="3"/>
  </r>
  <r>
    <n v="45472"/>
    <x v="696"/>
    <x v="37"/>
    <x v="1"/>
    <x v="11"/>
    <s v="Hon Metal Bookcases, Putty"/>
    <n v="638.82000000000005"/>
    <n v="9"/>
    <n v="185.26"/>
    <x v="5"/>
    <x v="3"/>
  </r>
  <r>
    <n v="45472"/>
    <x v="696"/>
    <x v="37"/>
    <x v="0"/>
    <x v="14"/>
    <s v="Acme Box Cutter Scissors"/>
    <n v="30.69"/>
    <n v="3"/>
    <n v="7.98"/>
    <x v="5"/>
    <x v="3"/>
  </r>
  <r>
    <n v="45472"/>
    <x v="696"/>
    <x v="37"/>
    <x v="1"/>
    <x v="8"/>
    <s v="DAX Executive Solid Wood Document Frame, Desktop or Hang, Mahogany, 5 x 7"/>
    <n v="25.16"/>
    <n v="2"/>
    <n v="8.5500000000000007"/>
    <x v="5"/>
    <x v="3"/>
  </r>
  <r>
    <n v="45472"/>
    <x v="297"/>
    <x v="0"/>
    <x v="0"/>
    <x v="12"/>
    <s v="Belkin F9G930V10-GRY 9 Outlet Surge"/>
    <n v="21.39"/>
    <n v="2"/>
    <n v="-54.55"/>
    <x v="5"/>
    <x v="3"/>
  </r>
  <r>
    <n v="45472"/>
    <x v="297"/>
    <x v="0"/>
    <x v="1"/>
    <x v="13"/>
    <s v="Bevis Round Conference Table Top &amp; Single Column Base"/>
    <n v="307.31"/>
    <n v="3"/>
    <n v="-39.51"/>
    <x v="5"/>
    <x v="3"/>
  </r>
  <r>
    <n v="45472"/>
    <x v="297"/>
    <x v="0"/>
    <x v="1"/>
    <x v="11"/>
    <s v="O'Sullivan Plantations 2-Door Library in Landvery Oak"/>
    <n v="410"/>
    <n v="3"/>
    <n v="-96.47"/>
    <x v="5"/>
    <x v="3"/>
  </r>
  <r>
    <n v="45473"/>
    <x v="665"/>
    <x v="17"/>
    <x v="0"/>
    <x v="3"/>
    <s v="Tuf-Vin Binders"/>
    <n v="75.790000000000006"/>
    <n v="3"/>
    <n v="25.58"/>
    <x v="5"/>
    <x v="3"/>
  </r>
  <r>
    <n v="45473"/>
    <x v="320"/>
    <x v="20"/>
    <x v="1"/>
    <x v="13"/>
    <s v="Bretford CR4500 Series Slim Rectangular Table"/>
    <n v="1044.6300000000001"/>
    <n v="5"/>
    <n v="-295.98"/>
    <x v="5"/>
    <x v="3"/>
  </r>
  <r>
    <n v="45473"/>
    <x v="565"/>
    <x v="20"/>
    <x v="0"/>
    <x v="2"/>
    <s v="Steel Personal Filing/Posting Tote"/>
    <n v="248.57"/>
    <n v="7"/>
    <n v="67.11"/>
    <x v="5"/>
    <x v="3"/>
  </r>
  <r>
    <n v="45473"/>
    <x v="565"/>
    <x v="20"/>
    <x v="1"/>
    <x v="8"/>
    <s v="Executive Impressions 14&quot;"/>
    <n v="22.23"/>
    <n v="1"/>
    <n v="9.7799999999999994"/>
    <x v="5"/>
    <x v="3"/>
  </r>
  <r>
    <n v="45473"/>
    <x v="292"/>
    <x v="1"/>
    <x v="2"/>
    <x v="6"/>
    <s v="Samsung Galaxy S4"/>
    <n v="1001.58"/>
    <n v="2"/>
    <n v="125.2"/>
    <x v="5"/>
    <x v="3"/>
  </r>
  <r>
    <n v="45473"/>
    <x v="292"/>
    <x v="1"/>
    <x v="1"/>
    <x v="5"/>
    <s v="Global Enterprise Series Seating High-Back Swivel/Tilt Chairs"/>
    <n v="569.05999999999995"/>
    <n v="3"/>
    <n v="-178.85"/>
    <x v="5"/>
    <x v="3"/>
  </r>
  <r>
    <n v="45473"/>
    <x v="292"/>
    <x v="1"/>
    <x v="1"/>
    <x v="8"/>
    <s v="Seth Thomas 13 1/2&quot; Wall Clock"/>
    <n v="14.22"/>
    <n v="2"/>
    <n v="-10.31"/>
    <x v="5"/>
    <x v="3"/>
  </r>
  <r>
    <n v="45473"/>
    <x v="762"/>
    <x v="15"/>
    <x v="1"/>
    <x v="8"/>
    <s v="Advantus Panel Wall Certificate Holder - 8.5x11"/>
    <n v="19.52"/>
    <n v="2"/>
    <n v="5.37"/>
    <x v="5"/>
    <x v="3"/>
  </r>
  <r>
    <n v="45473"/>
    <x v="405"/>
    <x v="3"/>
    <x v="1"/>
    <x v="11"/>
    <s v="Sauder Facets Collection Library, Sky Alder Finish"/>
    <n v="436"/>
    <n v="3"/>
    <n v="5.13"/>
    <x v="5"/>
    <x v="3"/>
  </r>
  <r>
    <n v="45473"/>
    <x v="426"/>
    <x v="3"/>
    <x v="0"/>
    <x v="0"/>
    <s v="Xerox 1919"/>
    <n v="204.95"/>
    <n v="5"/>
    <n v="100.43"/>
    <x v="5"/>
    <x v="3"/>
  </r>
  <r>
    <n v="45473"/>
    <x v="37"/>
    <x v="20"/>
    <x v="0"/>
    <x v="2"/>
    <s v="Dual Level, Single-Width Filing Carts"/>
    <n v="1085.42"/>
    <n v="7"/>
    <n v="282.20999999999998"/>
    <x v="5"/>
    <x v="3"/>
  </r>
  <r>
    <n v="45474"/>
    <x v="432"/>
    <x v="18"/>
    <x v="0"/>
    <x v="2"/>
    <s v="Carina Mini System Audio Rack, Model AR050B"/>
    <n v="443.92"/>
    <n v="4"/>
    <n v="13.32"/>
    <x v="6"/>
    <x v="3"/>
  </r>
  <r>
    <n v="45474"/>
    <x v="432"/>
    <x v="18"/>
    <x v="0"/>
    <x v="3"/>
    <s v="Fellowes PB200 Plastic Comb Binding Machine"/>
    <n v="169.99"/>
    <n v="1"/>
    <n v="78.2"/>
    <x v="6"/>
    <x v="3"/>
  </r>
  <r>
    <n v="45474"/>
    <x v="432"/>
    <x v="18"/>
    <x v="0"/>
    <x v="0"/>
    <s v="Xerox 226"/>
    <n v="25.92"/>
    <n v="4"/>
    <n v="12.44"/>
    <x v="6"/>
    <x v="3"/>
  </r>
  <r>
    <n v="45475"/>
    <x v="303"/>
    <x v="0"/>
    <x v="0"/>
    <x v="0"/>
    <s v="White Dual Perf Computer Printout Paper, 2700 Sheets, 1 Part, Heavyweight, 20 lbs., 14 7/8 x 11"/>
    <n v="163.96"/>
    <n v="5"/>
    <n v="59.44"/>
    <x v="6"/>
    <x v="3"/>
  </r>
  <r>
    <n v="45475"/>
    <x v="303"/>
    <x v="0"/>
    <x v="0"/>
    <x v="3"/>
    <s v="Wilson Jones Four-Pocket Poly Binders"/>
    <n v="5.23"/>
    <n v="4"/>
    <n v="-8.11"/>
    <x v="6"/>
    <x v="3"/>
  </r>
  <r>
    <n v="45476"/>
    <x v="787"/>
    <x v="4"/>
    <x v="1"/>
    <x v="8"/>
    <s v="Westinghouse Floor Lamp with Metal Mesh Shade, Black"/>
    <n v="23.99"/>
    <n v="1"/>
    <n v="5.52"/>
    <x v="6"/>
    <x v="3"/>
  </r>
  <r>
    <n v="45476"/>
    <x v="787"/>
    <x v="4"/>
    <x v="2"/>
    <x v="6"/>
    <s v="Pyle PMP37LED"/>
    <n v="287.97000000000003"/>
    <n v="3"/>
    <n v="77.75"/>
    <x v="6"/>
    <x v="3"/>
  </r>
  <r>
    <n v="45476"/>
    <x v="598"/>
    <x v="25"/>
    <x v="0"/>
    <x v="4"/>
    <s v="4009 Highlighters by Sanford"/>
    <n v="9.5500000000000007"/>
    <n v="3"/>
    <n v="1.55"/>
    <x v="6"/>
    <x v="3"/>
  </r>
  <r>
    <n v="45476"/>
    <x v="122"/>
    <x v="0"/>
    <x v="2"/>
    <x v="6"/>
    <s v="netTALK DUO VoIP Telephone Service"/>
    <n v="167.97"/>
    <n v="4"/>
    <n v="62.99"/>
    <x v="6"/>
    <x v="3"/>
  </r>
  <r>
    <n v="45476"/>
    <x v="136"/>
    <x v="0"/>
    <x v="0"/>
    <x v="0"/>
    <s v="Xerox 1891"/>
    <n v="273.89999999999998"/>
    <n v="7"/>
    <n v="92.44"/>
    <x v="6"/>
    <x v="3"/>
  </r>
  <r>
    <n v="45476"/>
    <x v="136"/>
    <x v="0"/>
    <x v="2"/>
    <x v="15"/>
    <s v="Hewlett-Packard Deskjet 5550 Printer"/>
    <n v="597.13"/>
    <n v="3"/>
    <n v="49.76"/>
    <x v="6"/>
    <x v="3"/>
  </r>
  <r>
    <n v="45476"/>
    <x v="103"/>
    <x v="31"/>
    <x v="1"/>
    <x v="8"/>
    <s v="Tenex Traditional Chairmats for Medium Pile Carpet, Standard Lip, 36&quot; x 48&quot;"/>
    <n v="545.85"/>
    <n v="9"/>
    <n v="114.63"/>
    <x v="6"/>
    <x v="3"/>
  </r>
  <r>
    <n v="45476"/>
    <x v="381"/>
    <x v="10"/>
    <x v="0"/>
    <x v="0"/>
    <s v="Message Book, Wirebound, Four 5 1/2&quot; X 4&quot; Forms/Pg., 200 Dupl. Sets/Book"/>
    <n v="32.9"/>
    <n v="4"/>
    <n v="11.1"/>
    <x v="6"/>
    <x v="3"/>
  </r>
  <r>
    <n v="45476"/>
    <x v="381"/>
    <x v="10"/>
    <x v="1"/>
    <x v="13"/>
    <s v="Bevis Round Conference Table Top, X-Base"/>
    <n v="215.15"/>
    <n v="2"/>
    <n v="-103.99"/>
    <x v="6"/>
    <x v="3"/>
  </r>
  <r>
    <n v="45476"/>
    <x v="381"/>
    <x v="10"/>
    <x v="0"/>
    <x v="0"/>
    <s v="Wirebound Four 2-3/4 x 5 Forms per Page, 400 Sets per Book"/>
    <n v="30.96"/>
    <n v="6"/>
    <n v="11.22"/>
    <x v="6"/>
    <x v="3"/>
  </r>
  <r>
    <n v="45476"/>
    <x v="412"/>
    <x v="22"/>
    <x v="2"/>
    <x v="9"/>
    <s v="Logitech 910-002974 M325 Wireless Mouse for Web Scrolling"/>
    <n v="59.98"/>
    <n v="2"/>
    <n v="26.39"/>
    <x v="6"/>
    <x v="3"/>
  </r>
  <r>
    <n v="45476"/>
    <x v="412"/>
    <x v="22"/>
    <x v="2"/>
    <x v="15"/>
    <s v="Okidata MB491 Multifunction Printer"/>
    <n v="2395.1999999999998"/>
    <n v="6"/>
    <n v="209.58"/>
    <x v="6"/>
    <x v="3"/>
  </r>
  <r>
    <n v="45476"/>
    <x v="412"/>
    <x v="22"/>
    <x v="2"/>
    <x v="9"/>
    <s v="Plantronics Savi W720 Multi-Device Wireless Headset System"/>
    <n v="1687.8"/>
    <n v="4"/>
    <n v="742.63"/>
    <x v="6"/>
    <x v="3"/>
  </r>
  <r>
    <n v="45476"/>
    <x v="412"/>
    <x v="22"/>
    <x v="2"/>
    <x v="6"/>
    <s v="Square Credit Card Reader, 4 1/2&quot; x 4 1/2&quot; x 1&quot;, White"/>
    <n v="7.99"/>
    <n v="1"/>
    <n v="2.7"/>
    <x v="6"/>
    <x v="3"/>
  </r>
  <r>
    <n v="45476"/>
    <x v="365"/>
    <x v="32"/>
    <x v="2"/>
    <x v="9"/>
    <s v="TRENDnet 56K USB 2.0 Phone, Internet and Fax Modem"/>
    <n v="258.89999999999998"/>
    <n v="10"/>
    <n v="93.2"/>
    <x v="6"/>
    <x v="3"/>
  </r>
  <r>
    <n v="45476"/>
    <x v="365"/>
    <x v="32"/>
    <x v="0"/>
    <x v="0"/>
    <s v="Xerox 1881"/>
    <n v="24.56"/>
    <n v="2"/>
    <n v="11.54"/>
    <x v="6"/>
    <x v="3"/>
  </r>
  <r>
    <n v="45476"/>
    <x v="337"/>
    <x v="3"/>
    <x v="1"/>
    <x v="8"/>
    <s v="Howard Miller 11-1/2&quot; Diameter Brentwood Wall Clock"/>
    <n v="129.38999999999999"/>
    <n v="3"/>
    <n v="54.34"/>
    <x v="6"/>
    <x v="3"/>
  </r>
  <r>
    <n v="45476"/>
    <x v="122"/>
    <x v="3"/>
    <x v="0"/>
    <x v="2"/>
    <s v="Rogers Deluxe File Chest"/>
    <n v="87.92"/>
    <n v="4"/>
    <n v="0.88"/>
    <x v="6"/>
    <x v="3"/>
  </r>
  <r>
    <n v="45476"/>
    <x v="627"/>
    <x v="25"/>
    <x v="2"/>
    <x v="9"/>
    <s v="ImationÂ 8gb Micro Traveldrive Usb 2.0Â Flash Drive"/>
    <n v="24"/>
    <n v="2"/>
    <n v="-2.7"/>
    <x v="6"/>
    <x v="3"/>
  </r>
  <r>
    <n v="45476"/>
    <x v="578"/>
    <x v="38"/>
    <x v="1"/>
    <x v="8"/>
    <s v="Luxo Professional Combination Clamp-On Lamps"/>
    <n v="102.3"/>
    <n v="1"/>
    <n v="26.6"/>
    <x v="6"/>
    <x v="3"/>
  </r>
  <r>
    <n v="45478"/>
    <x v="637"/>
    <x v="0"/>
    <x v="1"/>
    <x v="8"/>
    <s v="Deflect-o RollaMat Studded, Beveled Mat for Medium Pile Carpeting"/>
    <n v="332.03"/>
    <n v="9"/>
    <n v="-348.63"/>
    <x v="6"/>
    <x v="3"/>
  </r>
  <r>
    <n v="45478"/>
    <x v="637"/>
    <x v="0"/>
    <x v="0"/>
    <x v="3"/>
    <s v="Cardinal HOLDit! Binder Insert Strips,Extra Strips"/>
    <n v="11.39"/>
    <n v="9"/>
    <n v="-17.66"/>
    <x v="6"/>
    <x v="3"/>
  </r>
  <r>
    <n v="45478"/>
    <x v="637"/>
    <x v="0"/>
    <x v="0"/>
    <x v="0"/>
    <s v="Xerox 1975"/>
    <n v="15.55"/>
    <n v="3"/>
    <n v="5.64"/>
    <x v="6"/>
    <x v="3"/>
  </r>
  <r>
    <n v="45478"/>
    <x v="637"/>
    <x v="0"/>
    <x v="0"/>
    <x v="0"/>
    <s v="Xerox 1966"/>
    <n v="31.1"/>
    <n v="6"/>
    <n v="11.28"/>
    <x v="6"/>
    <x v="3"/>
  </r>
  <r>
    <n v="45478"/>
    <x v="637"/>
    <x v="0"/>
    <x v="0"/>
    <x v="3"/>
    <s v="Tuf-Vin Binders"/>
    <n v="6.32"/>
    <n v="1"/>
    <n v="-10.42"/>
    <x v="6"/>
    <x v="3"/>
  </r>
  <r>
    <n v="45478"/>
    <x v="105"/>
    <x v="40"/>
    <x v="2"/>
    <x v="6"/>
    <s v="Anker 36W 4-Port USB Wall Charger Travel Power Adapter for iPhone 5s 5c 5"/>
    <n v="79.959999999999994"/>
    <n v="4"/>
    <n v="22.39"/>
    <x v="6"/>
    <x v="3"/>
  </r>
  <r>
    <n v="45479"/>
    <x v="470"/>
    <x v="2"/>
    <x v="0"/>
    <x v="3"/>
    <s v="Pressboard Covers with Storage Hooks, 9 1/2&quot; x 11&quot;, Light Blue"/>
    <n v="2.95"/>
    <n v="2"/>
    <n v="-2.2599999999999998"/>
    <x v="6"/>
    <x v="3"/>
  </r>
  <r>
    <n v="45479"/>
    <x v="470"/>
    <x v="2"/>
    <x v="0"/>
    <x v="0"/>
    <s v="Wirebound Message Books, 5-1/2 x 4 Forms, 2 or 4 Forms per Page"/>
    <n v="16.059999999999999"/>
    <n v="3"/>
    <n v="5.82"/>
    <x v="6"/>
    <x v="3"/>
  </r>
  <r>
    <n v="45479"/>
    <x v="475"/>
    <x v="16"/>
    <x v="1"/>
    <x v="5"/>
    <s v="Global Comet Stacking Armless Chair"/>
    <n v="239.24"/>
    <n v="1"/>
    <n v="23.92"/>
    <x v="6"/>
    <x v="3"/>
  </r>
  <r>
    <n v="45479"/>
    <x v="487"/>
    <x v="3"/>
    <x v="1"/>
    <x v="5"/>
    <s v="Global Task Chair, Black"/>
    <n v="122.14"/>
    <n v="3"/>
    <n v="-13.74"/>
    <x v="6"/>
    <x v="3"/>
  </r>
  <r>
    <n v="45480"/>
    <x v="349"/>
    <x v="20"/>
    <x v="0"/>
    <x v="3"/>
    <s v="Wilson Jones Active Use Binders"/>
    <n v="17.47"/>
    <n v="3"/>
    <n v="6.33"/>
    <x v="6"/>
    <x v="3"/>
  </r>
  <r>
    <n v="45480"/>
    <x v="634"/>
    <x v="43"/>
    <x v="2"/>
    <x v="9"/>
    <s v="Hypercom P1300 Pinpad"/>
    <n v="252"/>
    <n v="4"/>
    <n v="93.24"/>
    <x v="6"/>
    <x v="3"/>
  </r>
  <r>
    <n v="45480"/>
    <x v="556"/>
    <x v="2"/>
    <x v="1"/>
    <x v="11"/>
    <s v="O'Sullivan 3-Shelf Heavy-Duty Bookcases"/>
    <n v="87.21"/>
    <n v="3"/>
    <n v="-45.35"/>
    <x v="6"/>
    <x v="3"/>
  </r>
  <r>
    <n v="45480"/>
    <x v="556"/>
    <x v="2"/>
    <x v="0"/>
    <x v="0"/>
    <s v="Xerox 216"/>
    <n v="15.55"/>
    <n v="3"/>
    <n v="5.44"/>
    <x v="6"/>
    <x v="3"/>
  </r>
  <r>
    <n v="45480"/>
    <x v="556"/>
    <x v="2"/>
    <x v="2"/>
    <x v="6"/>
    <s v="Apple iPhone 5S"/>
    <n v="683.99"/>
    <n v="2"/>
    <n v="-114"/>
    <x v="6"/>
    <x v="3"/>
  </r>
  <r>
    <n v="45480"/>
    <x v="556"/>
    <x v="2"/>
    <x v="0"/>
    <x v="2"/>
    <s v="Plastic Stacking Crates &amp; Casters"/>
    <n v="13.39"/>
    <n v="3"/>
    <n v="1"/>
    <x v="6"/>
    <x v="3"/>
  </r>
  <r>
    <n v="45480"/>
    <x v="556"/>
    <x v="2"/>
    <x v="2"/>
    <x v="9"/>
    <s v="AmazonBasics 3-Button USB Wired Mouse"/>
    <n v="16.78"/>
    <n v="3"/>
    <n v="4.82"/>
    <x v="6"/>
    <x v="3"/>
  </r>
  <r>
    <n v="45480"/>
    <x v="556"/>
    <x v="2"/>
    <x v="2"/>
    <x v="9"/>
    <s v="Plantronics CS510 - Over-the-Head monaural Wireless Headset System"/>
    <n v="527.91999999999996"/>
    <n v="2"/>
    <n v="85.79"/>
    <x v="6"/>
    <x v="3"/>
  </r>
  <r>
    <n v="45480"/>
    <x v="372"/>
    <x v="3"/>
    <x v="0"/>
    <x v="7"/>
    <s v="Brites Rubber Bands, 1 1/2 oz. Box"/>
    <n v="5.94"/>
    <n v="3"/>
    <n v="0.12"/>
    <x v="6"/>
    <x v="3"/>
  </r>
  <r>
    <n v="45481"/>
    <x v="210"/>
    <x v="32"/>
    <x v="0"/>
    <x v="4"/>
    <s v="Binney &amp; Smith inkTank Erasable Desk Highlighter, Chisel Tip, Yellow, 12/Box"/>
    <n v="7.56"/>
    <n v="3"/>
    <n v="3.1"/>
    <x v="6"/>
    <x v="3"/>
  </r>
  <r>
    <n v="45481"/>
    <x v="210"/>
    <x v="32"/>
    <x v="0"/>
    <x v="0"/>
    <s v="Easy-staple paper"/>
    <n v="24.56"/>
    <n v="2"/>
    <n v="11.54"/>
    <x v="6"/>
    <x v="3"/>
  </r>
  <r>
    <n v="45481"/>
    <x v="210"/>
    <x v="32"/>
    <x v="0"/>
    <x v="4"/>
    <s v="BIC Brite Liner Highlighters, Chisel Tip"/>
    <n v="12.96"/>
    <n v="2"/>
    <n v="4.1500000000000004"/>
    <x v="6"/>
    <x v="3"/>
  </r>
  <r>
    <n v="45481"/>
    <x v="381"/>
    <x v="3"/>
    <x v="1"/>
    <x v="8"/>
    <s v="Deflect-o SuperTray Unbreakable Stackable Tray, Letter, Black"/>
    <n v="145.9"/>
    <n v="5"/>
    <n v="62.74"/>
    <x v="6"/>
    <x v="3"/>
  </r>
  <r>
    <n v="45481"/>
    <x v="788"/>
    <x v="22"/>
    <x v="1"/>
    <x v="8"/>
    <s v="GE 48&quot; Fluorescent Tube, Cool White Energy Saver, 34 Watts, 30/Box"/>
    <n v="198.46"/>
    <n v="2"/>
    <n v="99.23"/>
    <x v="6"/>
    <x v="3"/>
  </r>
  <r>
    <n v="45481"/>
    <x v="788"/>
    <x v="22"/>
    <x v="0"/>
    <x v="1"/>
    <s v="Dot Matrix Printer Tape Reel Labels, White, 5000/Box"/>
    <n v="786.48"/>
    <n v="8"/>
    <n v="385.38"/>
    <x v="6"/>
    <x v="3"/>
  </r>
  <r>
    <n v="45481"/>
    <x v="788"/>
    <x v="22"/>
    <x v="0"/>
    <x v="3"/>
    <s v="GBC White Gloss Covers, Plain Front"/>
    <n v="23.17"/>
    <n v="2"/>
    <n v="7.82"/>
    <x v="6"/>
    <x v="3"/>
  </r>
  <r>
    <n v="45481"/>
    <x v="788"/>
    <x v="22"/>
    <x v="2"/>
    <x v="9"/>
    <s v="Micro Innovations USB RF Wireless Keyboard with Mouse"/>
    <n v="50"/>
    <n v="2"/>
    <n v="10.5"/>
    <x v="6"/>
    <x v="3"/>
  </r>
  <r>
    <n v="45481"/>
    <x v="339"/>
    <x v="3"/>
    <x v="0"/>
    <x v="1"/>
    <s v="Avery 485"/>
    <n v="75.180000000000007"/>
    <n v="6"/>
    <n v="35.33"/>
    <x v="6"/>
    <x v="3"/>
  </r>
  <r>
    <n v="45481"/>
    <x v="58"/>
    <x v="22"/>
    <x v="1"/>
    <x v="8"/>
    <s v="Master Big Foot Doorstop, Beige"/>
    <n v="15.84"/>
    <n v="3"/>
    <n v="4.91"/>
    <x v="6"/>
    <x v="3"/>
  </r>
  <r>
    <n v="45481"/>
    <x v="58"/>
    <x v="22"/>
    <x v="0"/>
    <x v="3"/>
    <s v="GBC VeloBinder Manual Binding System"/>
    <n v="86.38"/>
    <n v="3"/>
    <n v="30.23"/>
    <x v="6"/>
    <x v="3"/>
  </r>
  <r>
    <n v="45481"/>
    <x v="58"/>
    <x v="22"/>
    <x v="0"/>
    <x v="4"/>
    <s v="Zebra Zazzle Fluorescent Highlighters"/>
    <n v="18.239999999999998"/>
    <n v="3"/>
    <n v="6.2"/>
    <x v="6"/>
    <x v="3"/>
  </r>
  <r>
    <n v="45481"/>
    <x v="58"/>
    <x v="22"/>
    <x v="0"/>
    <x v="4"/>
    <s v="Crayola Colored Pencils"/>
    <n v="13.12"/>
    <n v="4"/>
    <n v="4.33"/>
    <x v="6"/>
    <x v="3"/>
  </r>
  <r>
    <n v="45481"/>
    <x v="736"/>
    <x v="7"/>
    <x v="1"/>
    <x v="8"/>
    <s v="36X48 HARDFLOOR CHAIRMAT"/>
    <n v="83.92"/>
    <n v="4"/>
    <n v="5.87"/>
    <x v="6"/>
    <x v="3"/>
  </r>
  <r>
    <n v="45481"/>
    <x v="736"/>
    <x v="7"/>
    <x v="2"/>
    <x v="9"/>
    <s v="Maxell 4.7GB DVD-R"/>
    <n v="141.9"/>
    <n v="5"/>
    <n v="58.18"/>
    <x v="6"/>
    <x v="3"/>
  </r>
  <r>
    <n v="45481"/>
    <x v="736"/>
    <x v="7"/>
    <x v="1"/>
    <x v="8"/>
    <s v="Tensor Track Tree Floor Lamp"/>
    <n v="39.979999999999997"/>
    <n v="2"/>
    <n v="9.1999999999999993"/>
    <x v="6"/>
    <x v="3"/>
  </r>
  <r>
    <n v="45481"/>
    <x v="736"/>
    <x v="7"/>
    <x v="0"/>
    <x v="4"/>
    <s v="Newell 325"/>
    <n v="28.91"/>
    <n v="7"/>
    <n v="8.67"/>
    <x v="6"/>
    <x v="3"/>
  </r>
  <r>
    <n v="45481"/>
    <x v="736"/>
    <x v="7"/>
    <x v="0"/>
    <x v="4"/>
    <s v="Hunt Boston Vacuum Mount KS Pencil Sharpener"/>
    <n v="174.95"/>
    <n v="5"/>
    <n v="45.49"/>
    <x v="6"/>
    <x v="3"/>
  </r>
  <r>
    <n v="45481"/>
    <x v="376"/>
    <x v="22"/>
    <x v="0"/>
    <x v="0"/>
    <s v="Easy-staple paper"/>
    <n v="52.76"/>
    <n v="2"/>
    <n v="24.27"/>
    <x v="6"/>
    <x v="3"/>
  </r>
  <r>
    <n v="45482"/>
    <x v="210"/>
    <x v="11"/>
    <x v="0"/>
    <x v="3"/>
    <s v="Wilson Jones Easy Flow II Sheet Lifters"/>
    <n v="1.08"/>
    <n v="2"/>
    <n v="-0.79"/>
    <x v="6"/>
    <x v="3"/>
  </r>
  <r>
    <n v="45482"/>
    <x v="270"/>
    <x v="1"/>
    <x v="0"/>
    <x v="4"/>
    <s v="Quartet Alpha White Chalk, 12/Pack"/>
    <n v="8.84"/>
    <n v="5"/>
    <n v="2.98"/>
    <x v="6"/>
    <x v="3"/>
  </r>
  <r>
    <n v="45482"/>
    <x v="270"/>
    <x v="1"/>
    <x v="0"/>
    <x v="12"/>
    <s v="Belkin F9S820V06 8 Outlet Surge"/>
    <n v="58.46"/>
    <n v="9"/>
    <n v="-146.16"/>
    <x v="6"/>
    <x v="3"/>
  </r>
  <r>
    <n v="45482"/>
    <x v="209"/>
    <x v="1"/>
    <x v="0"/>
    <x v="2"/>
    <s v="Recycled Steel Personal File for Hanging File Folders"/>
    <n v="228.92"/>
    <n v="5"/>
    <n v="14.31"/>
    <x v="6"/>
    <x v="3"/>
  </r>
  <r>
    <n v="45482"/>
    <x v="88"/>
    <x v="18"/>
    <x v="1"/>
    <x v="8"/>
    <s v="Eldon Antistatic Chair Mats for Low to Medium Pile Carpets"/>
    <n v="526.45000000000005"/>
    <n v="5"/>
    <n v="31.59"/>
    <x v="6"/>
    <x v="3"/>
  </r>
  <r>
    <n v="45482"/>
    <x v="509"/>
    <x v="37"/>
    <x v="0"/>
    <x v="0"/>
    <s v="Xerox 1914"/>
    <n v="274.8"/>
    <n v="5"/>
    <n v="134.65"/>
    <x v="6"/>
    <x v="3"/>
  </r>
  <r>
    <n v="45482"/>
    <x v="509"/>
    <x v="37"/>
    <x v="0"/>
    <x v="2"/>
    <s v="Tennsco Industrial Shelving"/>
    <n v="195.64"/>
    <n v="4"/>
    <n v="3.91"/>
    <x v="6"/>
    <x v="3"/>
  </r>
  <r>
    <n v="45482"/>
    <x v="509"/>
    <x v="37"/>
    <x v="2"/>
    <x v="6"/>
    <s v="Digium D40 VoIP phone"/>
    <n v="257.98"/>
    <n v="2"/>
    <n v="74.81"/>
    <x v="6"/>
    <x v="3"/>
  </r>
  <r>
    <n v="45482"/>
    <x v="509"/>
    <x v="37"/>
    <x v="0"/>
    <x v="4"/>
    <s v="Prismacolor Color Pencil Set"/>
    <n v="119.04"/>
    <n v="6"/>
    <n v="48.81"/>
    <x v="6"/>
    <x v="3"/>
  </r>
  <r>
    <n v="45483"/>
    <x v="652"/>
    <x v="4"/>
    <x v="1"/>
    <x v="8"/>
    <s v="Eldon 200 Class Desk Accessories, Smoke"/>
    <n v="18.84"/>
    <n v="3"/>
    <n v="7.91"/>
    <x v="6"/>
    <x v="3"/>
  </r>
  <r>
    <n v="45483"/>
    <x v="215"/>
    <x v="1"/>
    <x v="0"/>
    <x v="2"/>
    <s v="Fellowes Mobile File Cart, Black"/>
    <n v="298.45999999999998"/>
    <n v="6"/>
    <n v="26.12"/>
    <x v="6"/>
    <x v="3"/>
  </r>
  <r>
    <n v="45483"/>
    <x v="97"/>
    <x v="4"/>
    <x v="0"/>
    <x v="12"/>
    <s v="Belkin 7-Outlet SurgeMaster Home Series"/>
    <n v="41.91"/>
    <n v="3"/>
    <n v="10.9"/>
    <x v="6"/>
    <x v="3"/>
  </r>
  <r>
    <n v="45484"/>
    <x v="549"/>
    <x v="3"/>
    <x v="0"/>
    <x v="1"/>
    <s v="Avery 482"/>
    <n v="8.67"/>
    <n v="3"/>
    <n v="4.07"/>
    <x v="6"/>
    <x v="3"/>
  </r>
  <r>
    <n v="45484"/>
    <x v="448"/>
    <x v="20"/>
    <x v="2"/>
    <x v="9"/>
    <s v="SanDisk Ultra 32 GB MicroSDHC Class 10 Memory Card"/>
    <n v="132.6"/>
    <n v="6"/>
    <n v="17.239999999999998"/>
    <x v="6"/>
    <x v="3"/>
  </r>
  <r>
    <n v="45484"/>
    <x v="262"/>
    <x v="30"/>
    <x v="0"/>
    <x v="4"/>
    <s v="Staples in misc. colors"/>
    <n v="30.32"/>
    <n v="4"/>
    <n v="11.82"/>
    <x v="6"/>
    <x v="3"/>
  </r>
  <r>
    <n v="45484"/>
    <x v="119"/>
    <x v="3"/>
    <x v="2"/>
    <x v="9"/>
    <s v="LogitechÂ P710e Mobile Speakerphone"/>
    <n v="1287.45"/>
    <n v="5"/>
    <n v="244.62"/>
    <x v="6"/>
    <x v="3"/>
  </r>
  <r>
    <n v="45484"/>
    <x v="119"/>
    <x v="3"/>
    <x v="0"/>
    <x v="12"/>
    <s v="Fellowes 8 Outlet Superior Workstation Surge Protector w/o Phone/Fax/Modem Protection"/>
    <n v="168.1"/>
    <n v="5"/>
    <n v="43.71"/>
    <x v="6"/>
    <x v="3"/>
  </r>
  <r>
    <n v="45484"/>
    <x v="324"/>
    <x v="3"/>
    <x v="2"/>
    <x v="6"/>
    <s v="Belkin iPhone and iPad Lightning Cable"/>
    <n v="71.95"/>
    <n v="6"/>
    <n v="5.4"/>
    <x v="6"/>
    <x v="3"/>
  </r>
  <r>
    <n v="45484"/>
    <x v="324"/>
    <x v="3"/>
    <x v="0"/>
    <x v="3"/>
    <s v="Acco Four Pocket Poly Ring Binder with Label Holder, Smoke, 1&quot;"/>
    <n v="29.8"/>
    <n v="5"/>
    <n v="9.31"/>
    <x v="6"/>
    <x v="3"/>
  </r>
  <r>
    <n v="45485"/>
    <x v="178"/>
    <x v="10"/>
    <x v="0"/>
    <x v="0"/>
    <s v="Wirebound Message Books, Four 2 3/4 x 5 Forms per Page, 200 Sets per Book"/>
    <n v="3.82"/>
    <n v="1"/>
    <n v="1.19"/>
    <x v="6"/>
    <x v="3"/>
  </r>
  <r>
    <n v="45486"/>
    <x v="294"/>
    <x v="2"/>
    <x v="2"/>
    <x v="6"/>
    <s v="Cisco SPA508G"/>
    <n v="39.590000000000003"/>
    <n v="1"/>
    <n v="-7.26"/>
    <x v="6"/>
    <x v="3"/>
  </r>
  <r>
    <n v="45486"/>
    <x v="294"/>
    <x v="2"/>
    <x v="1"/>
    <x v="8"/>
    <s v="Nu-Dell Executive Frame"/>
    <n v="91.01"/>
    <n v="9"/>
    <n v="19.34"/>
    <x v="6"/>
    <x v="3"/>
  </r>
  <r>
    <n v="45486"/>
    <x v="390"/>
    <x v="42"/>
    <x v="0"/>
    <x v="2"/>
    <s v="Standard Rollaway File with Lock"/>
    <n v="360.38"/>
    <n v="2"/>
    <n v="93.7"/>
    <x v="6"/>
    <x v="3"/>
  </r>
  <r>
    <n v="45486"/>
    <x v="390"/>
    <x v="42"/>
    <x v="0"/>
    <x v="0"/>
    <s v="Strathmore Photo Mount Cards"/>
    <n v="13.56"/>
    <n v="2"/>
    <n v="6.24"/>
    <x v="6"/>
    <x v="3"/>
  </r>
  <r>
    <n v="45487"/>
    <x v="460"/>
    <x v="3"/>
    <x v="0"/>
    <x v="3"/>
    <s v="Acco Suede Grain Vinyl Round Ring Binder"/>
    <n v="4.45"/>
    <n v="2"/>
    <n v="1.45"/>
    <x v="6"/>
    <x v="3"/>
  </r>
  <r>
    <n v="45487"/>
    <x v="460"/>
    <x v="3"/>
    <x v="1"/>
    <x v="8"/>
    <s v="Deflect-o RollaMat Studded, Beveled Mat for Medium Pile Carpeting"/>
    <n v="276.69"/>
    <n v="3"/>
    <n v="49.8"/>
    <x v="6"/>
    <x v="3"/>
  </r>
  <r>
    <n v="45487"/>
    <x v="460"/>
    <x v="3"/>
    <x v="0"/>
    <x v="7"/>
    <s v="OIC Binder Clips, Mini, 1/4&quot; Capacity, Black"/>
    <n v="4.96"/>
    <n v="4"/>
    <n v="2.33"/>
    <x v="6"/>
    <x v="3"/>
  </r>
  <r>
    <n v="45487"/>
    <x v="460"/>
    <x v="3"/>
    <x v="0"/>
    <x v="4"/>
    <s v="BOSTON Model 1800 Electric Pencil Sharpeners, Putty/Woodgrain"/>
    <n v="71.92"/>
    <n v="4"/>
    <n v="20.86"/>
    <x v="6"/>
    <x v="3"/>
  </r>
  <r>
    <n v="45487"/>
    <x v="460"/>
    <x v="3"/>
    <x v="1"/>
    <x v="8"/>
    <s v="Eldon 200 Class Desk Accessories, Burgundy"/>
    <n v="18.84"/>
    <n v="3"/>
    <n v="7.91"/>
    <x v="6"/>
    <x v="3"/>
  </r>
  <r>
    <n v="45487"/>
    <x v="460"/>
    <x v="3"/>
    <x v="2"/>
    <x v="9"/>
    <s v="Sony Micro Vault Click 8 GB USB 2.0 Flash Drive"/>
    <n v="140.97"/>
    <n v="3"/>
    <n v="19.739999999999998"/>
    <x v="6"/>
    <x v="3"/>
  </r>
  <r>
    <n v="45487"/>
    <x v="460"/>
    <x v="3"/>
    <x v="2"/>
    <x v="6"/>
    <s v="GE 30524EE4"/>
    <n v="470.38"/>
    <n v="3"/>
    <n v="52.92"/>
    <x v="6"/>
    <x v="3"/>
  </r>
  <r>
    <n v="45487"/>
    <x v="154"/>
    <x v="10"/>
    <x v="0"/>
    <x v="0"/>
    <s v="Xerox 1950"/>
    <n v="9.25"/>
    <n v="2"/>
    <n v="3.35"/>
    <x v="6"/>
    <x v="3"/>
  </r>
  <r>
    <n v="45487"/>
    <x v="154"/>
    <x v="10"/>
    <x v="2"/>
    <x v="6"/>
    <s v="Samsung Galaxy S III - 16GB - pebble blue (T-Mobile)"/>
    <n v="1889.95"/>
    <n v="9"/>
    <n v="-377.99"/>
    <x v="6"/>
    <x v="3"/>
  </r>
  <r>
    <n v="45487"/>
    <x v="154"/>
    <x v="10"/>
    <x v="0"/>
    <x v="2"/>
    <s v="Tenex File Box, Personal Filing Tote with Lid, Black"/>
    <n v="62.04"/>
    <n v="5"/>
    <n v="4.6500000000000004"/>
    <x v="6"/>
    <x v="3"/>
  </r>
  <r>
    <n v="45487"/>
    <x v="154"/>
    <x v="10"/>
    <x v="1"/>
    <x v="8"/>
    <s v="GE 48&quot; Fluorescent Tube, Cool White Energy Saver, 34 Watts, 30/Box"/>
    <n v="396.92"/>
    <n v="5"/>
    <n v="148.85"/>
    <x v="6"/>
    <x v="3"/>
  </r>
  <r>
    <n v="45487"/>
    <x v="154"/>
    <x v="10"/>
    <x v="0"/>
    <x v="2"/>
    <s v="SAFCO Mobile Desk Side File, Wire Frame"/>
    <n v="239.46"/>
    <n v="7"/>
    <n v="17.96"/>
    <x v="6"/>
    <x v="3"/>
  </r>
  <r>
    <n v="45487"/>
    <x v="154"/>
    <x v="10"/>
    <x v="0"/>
    <x v="4"/>
    <s v="Crayola Colored Pencils"/>
    <n v="13.12"/>
    <n v="5"/>
    <n v="2.13"/>
    <x v="6"/>
    <x v="3"/>
  </r>
  <r>
    <n v="45488"/>
    <x v="226"/>
    <x v="7"/>
    <x v="0"/>
    <x v="3"/>
    <s v="GBC Standard Plastic Binding Systems Combs"/>
    <n v="26.55"/>
    <n v="3"/>
    <n v="13.01"/>
    <x v="6"/>
    <x v="3"/>
  </r>
  <r>
    <n v="45488"/>
    <x v="226"/>
    <x v="7"/>
    <x v="1"/>
    <x v="13"/>
    <s v="Hon 2111 Invitation Series Straight Table"/>
    <n v="310.44"/>
    <n v="3"/>
    <n v="-48.78"/>
    <x v="6"/>
    <x v="3"/>
  </r>
  <r>
    <n v="45488"/>
    <x v="147"/>
    <x v="20"/>
    <x v="0"/>
    <x v="4"/>
    <s v="Newell 349"/>
    <n v="6.56"/>
    <n v="2"/>
    <n v="1.9"/>
    <x v="6"/>
    <x v="3"/>
  </r>
  <r>
    <n v="45488"/>
    <x v="147"/>
    <x v="20"/>
    <x v="0"/>
    <x v="1"/>
    <s v="Avery 509"/>
    <n v="7.83"/>
    <n v="3"/>
    <n v="3.6"/>
    <x v="6"/>
    <x v="3"/>
  </r>
  <r>
    <n v="45488"/>
    <x v="147"/>
    <x v="20"/>
    <x v="2"/>
    <x v="9"/>
    <s v="Sony 32GB Class 10 Micro SDHC R40 Memory Card"/>
    <n v="41.9"/>
    <n v="2"/>
    <n v="8.8000000000000007"/>
    <x v="6"/>
    <x v="3"/>
  </r>
  <r>
    <n v="45488"/>
    <x v="147"/>
    <x v="20"/>
    <x v="1"/>
    <x v="5"/>
    <s v="Hon Mobius Operator's Chair"/>
    <n v="664.15"/>
    <n v="6"/>
    <n v="88.55"/>
    <x v="6"/>
    <x v="3"/>
  </r>
  <r>
    <n v="45488"/>
    <x v="147"/>
    <x v="20"/>
    <x v="0"/>
    <x v="0"/>
    <s v="Spiral Phone Message Books with Labels by Adams"/>
    <n v="8.9600000000000009"/>
    <n v="2"/>
    <n v="4.3899999999999997"/>
    <x v="6"/>
    <x v="3"/>
  </r>
  <r>
    <n v="45488"/>
    <x v="332"/>
    <x v="6"/>
    <x v="0"/>
    <x v="12"/>
    <s v="Belkin 8 Outlet SurgeMaster II Gold Surge Protector"/>
    <n v="179.94"/>
    <n v="3"/>
    <n v="50.38"/>
    <x v="6"/>
    <x v="3"/>
  </r>
  <r>
    <n v="45488"/>
    <x v="332"/>
    <x v="6"/>
    <x v="1"/>
    <x v="13"/>
    <s v="Hon 5100 Series Wood Tables"/>
    <n v="872.94"/>
    <n v="3"/>
    <n v="157.13"/>
    <x v="6"/>
    <x v="3"/>
  </r>
  <r>
    <n v="45488"/>
    <x v="332"/>
    <x v="6"/>
    <x v="0"/>
    <x v="0"/>
    <s v="Xerox 1999"/>
    <n v="12.96"/>
    <n v="2"/>
    <n v="6.22"/>
    <x v="6"/>
    <x v="3"/>
  </r>
  <r>
    <n v="45489"/>
    <x v="394"/>
    <x v="2"/>
    <x v="1"/>
    <x v="5"/>
    <s v="Global Deluxe Stacking Chair, Gray"/>
    <n v="71.37"/>
    <n v="2"/>
    <n v="-1.02"/>
    <x v="6"/>
    <x v="3"/>
  </r>
  <r>
    <n v="45489"/>
    <x v="139"/>
    <x v="1"/>
    <x v="0"/>
    <x v="4"/>
    <s v="Crayola Anti Dust Chalk, 12/Pack"/>
    <n v="2.91"/>
    <n v="2"/>
    <n v="0.91"/>
    <x v="6"/>
    <x v="3"/>
  </r>
  <r>
    <n v="45489"/>
    <x v="40"/>
    <x v="25"/>
    <x v="1"/>
    <x v="5"/>
    <s v="Global Fabric Manager's Chair, Dark Gray"/>
    <n v="242.35"/>
    <n v="3"/>
    <n v="15.15"/>
    <x v="6"/>
    <x v="3"/>
  </r>
  <r>
    <n v="45490"/>
    <x v="661"/>
    <x v="16"/>
    <x v="1"/>
    <x v="8"/>
    <s v="C-Line Magnetic Cubicle Keepers, Clear Polypropylene"/>
    <n v="7.9"/>
    <n v="2"/>
    <n v="2.17"/>
    <x v="6"/>
    <x v="3"/>
  </r>
  <r>
    <n v="45490"/>
    <x v="734"/>
    <x v="20"/>
    <x v="2"/>
    <x v="6"/>
    <s v="Avaya 5420 Digital phone"/>
    <n v="269.98"/>
    <n v="2"/>
    <n v="67.5"/>
    <x v="6"/>
    <x v="3"/>
  </r>
  <r>
    <n v="45490"/>
    <x v="734"/>
    <x v="20"/>
    <x v="0"/>
    <x v="0"/>
    <s v="Southworth 25% Cotton Premium Laser Paper and Envelopes"/>
    <n v="99.9"/>
    <n v="5"/>
    <n v="47.95"/>
    <x v="6"/>
    <x v="3"/>
  </r>
  <r>
    <n v="45490"/>
    <x v="734"/>
    <x v="20"/>
    <x v="1"/>
    <x v="8"/>
    <s v="DAX Solid Wood Frames"/>
    <n v="39.08"/>
    <n v="4"/>
    <n v="14.46"/>
    <x v="6"/>
    <x v="3"/>
  </r>
  <r>
    <n v="45490"/>
    <x v="314"/>
    <x v="3"/>
    <x v="2"/>
    <x v="16"/>
    <s v="Brother DCP1000 Digital 3 in 1 Multifunction Machine"/>
    <n v="479.98"/>
    <n v="2"/>
    <n v="90"/>
    <x v="6"/>
    <x v="3"/>
  </r>
  <r>
    <n v="45490"/>
    <x v="202"/>
    <x v="3"/>
    <x v="0"/>
    <x v="0"/>
    <s v="Xerox 221"/>
    <n v="32.4"/>
    <n v="5"/>
    <n v="15.55"/>
    <x v="6"/>
    <x v="3"/>
  </r>
  <r>
    <n v="45490"/>
    <x v="202"/>
    <x v="3"/>
    <x v="0"/>
    <x v="10"/>
    <s v="Peel &amp; Seel Recycled Catalog Envelopes, Brown"/>
    <n v="57.9"/>
    <n v="5"/>
    <n v="28.95"/>
    <x v="6"/>
    <x v="3"/>
  </r>
  <r>
    <n v="45490"/>
    <x v="202"/>
    <x v="3"/>
    <x v="0"/>
    <x v="2"/>
    <s v="Sterilite Show Offs Storage Containers"/>
    <n v="10.56"/>
    <n v="2"/>
    <n v="0"/>
    <x v="6"/>
    <x v="3"/>
  </r>
  <r>
    <n v="45490"/>
    <x v="202"/>
    <x v="3"/>
    <x v="1"/>
    <x v="11"/>
    <s v="Atlantic Metals Mobile 4-Shelf Bookcases, Custom Colors"/>
    <n v="1194.17"/>
    <n v="5"/>
    <n v="210.74"/>
    <x v="6"/>
    <x v="3"/>
  </r>
  <r>
    <n v="45491"/>
    <x v="505"/>
    <x v="12"/>
    <x v="1"/>
    <x v="13"/>
    <s v="Chromcraft 48&quot; x 96&quot; Racetrack Double Pedestal Table"/>
    <n v="801.6"/>
    <n v="5"/>
    <n v="-448.9"/>
    <x v="6"/>
    <x v="3"/>
  </r>
  <r>
    <n v="45491"/>
    <x v="505"/>
    <x v="12"/>
    <x v="1"/>
    <x v="5"/>
    <s v="Global Fabric Manager's Chair, Dark Gray"/>
    <n v="161.57"/>
    <n v="2"/>
    <n v="10.1"/>
    <x v="6"/>
    <x v="3"/>
  </r>
  <r>
    <n v="45491"/>
    <x v="505"/>
    <x v="12"/>
    <x v="0"/>
    <x v="0"/>
    <s v="Riverleaf Stik-Withit Designer Note Cubes"/>
    <n v="16.100000000000001"/>
    <n v="2"/>
    <n v="5.23"/>
    <x v="6"/>
    <x v="3"/>
  </r>
  <r>
    <n v="45491"/>
    <x v="505"/>
    <x v="12"/>
    <x v="0"/>
    <x v="3"/>
    <s v="Acco Expandable Hanging Binders"/>
    <n v="7.66"/>
    <n v="4"/>
    <n v="-6.12"/>
    <x v="6"/>
    <x v="3"/>
  </r>
  <r>
    <n v="45491"/>
    <x v="505"/>
    <x v="12"/>
    <x v="1"/>
    <x v="5"/>
    <s v="High-Back Leather Manager's Chair"/>
    <n v="311.98"/>
    <n v="3"/>
    <n v="-42.9"/>
    <x v="6"/>
    <x v="3"/>
  </r>
  <r>
    <n v="45491"/>
    <x v="9"/>
    <x v="2"/>
    <x v="2"/>
    <x v="16"/>
    <s v="Canon PC-428 Personal Copier"/>
    <n v="599.97"/>
    <n v="5"/>
    <n v="70"/>
    <x v="6"/>
    <x v="3"/>
  </r>
  <r>
    <n v="45491"/>
    <x v="9"/>
    <x v="2"/>
    <x v="1"/>
    <x v="5"/>
    <s v="Situations Contoured Folding Chairs, 4/Set"/>
    <n v="198.74"/>
    <n v="4"/>
    <n v="-14.2"/>
    <x v="6"/>
    <x v="3"/>
  </r>
  <r>
    <n v="45491"/>
    <x v="9"/>
    <x v="2"/>
    <x v="0"/>
    <x v="14"/>
    <s v="Acme Kleencut Forged Steel Scissors"/>
    <n v="9.18"/>
    <n v="2"/>
    <n v="1.1499999999999999"/>
    <x v="6"/>
    <x v="3"/>
  </r>
  <r>
    <n v="45493"/>
    <x v="246"/>
    <x v="1"/>
    <x v="0"/>
    <x v="2"/>
    <s v="Trav-L-File Heavy-Duty Shuttle II, Black"/>
    <n v="69.709999999999994"/>
    <n v="2"/>
    <n v="8.7100000000000009"/>
    <x v="6"/>
    <x v="3"/>
  </r>
  <r>
    <n v="45493"/>
    <x v="246"/>
    <x v="1"/>
    <x v="1"/>
    <x v="8"/>
    <s v="Contract Clock, 14&quot;, Brown"/>
    <n v="8.7899999999999991"/>
    <n v="1"/>
    <n v="-5.71"/>
    <x v="6"/>
    <x v="3"/>
  </r>
  <r>
    <n v="45493"/>
    <x v="551"/>
    <x v="19"/>
    <x v="0"/>
    <x v="1"/>
    <s v="Avery 486"/>
    <n v="14.62"/>
    <n v="2"/>
    <n v="6.87"/>
    <x v="6"/>
    <x v="3"/>
  </r>
  <r>
    <n v="45493"/>
    <x v="551"/>
    <x v="19"/>
    <x v="0"/>
    <x v="12"/>
    <s v="1.7 Cubic Foot Compact &quot;Cube&quot; Office Refrigerators"/>
    <n v="416.32"/>
    <n v="2"/>
    <n v="112.41"/>
    <x v="6"/>
    <x v="3"/>
  </r>
  <r>
    <n v="45493"/>
    <x v="551"/>
    <x v="19"/>
    <x v="0"/>
    <x v="3"/>
    <s v="Avery Printable Repositionable Plastic Tabs"/>
    <n v="43"/>
    <n v="5"/>
    <n v="20.21"/>
    <x v="6"/>
    <x v="3"/>
  </r>
  <r>
    <n v="45493"/>
    <x v="551"/>
    <x v="19"/>
    <x v="1"/>
    <x v="5"/>
    <s v="Novimex Fabric Task Chair"/>
    <n v="182.94"/>
    <n v="3"/>
    <n v="27.44"/>
    <x v="6"/>
    <x v="3"/>
  </r>
  <r>
    <n v="45493"/>
    <x v="551"/>
    <x v="19"/>
    <x v="0"/>
    <x v="3"/>
    <s v="Cardinal Slant-D Ring Binders"/>
    <n v="60.83"/>
    <n v="7"/>
    <n v="30.42"/>
    <x v="6"/>
    <x v="3"/>
  </r>
  <r>
    <n v="45493"/>
    <x v="551"/>
    <x v="19"/>
    <x v="2"/>
    <x v="9"/>
    <s v="Logitech G35 7.1-Channel Surround Sound Headset"/>
    <n v="389.97"/>
    <n v="3"/>
    <n v="132.59"/>
    <x v="6"/>
    <x v="3"/>
  </r>
  <r>
    <n v="45493"/>
    <x v="436"/>
    <x v="28"/>
    <x v="0"/>
    <x v="3"/>
    <s v="Ibico Ibimaster 300 Manual Binding System"/>
    <n v="735.98"/>
    <n v="2"/>
    <n v="331.19"/>
    <x v="6"/>
    <x v="3"/>
  </r>
  <r>
    <n v="45493"/>
    <x v="278"/>
    <x v="20"/>
    <x v="0"/>
    <x v="0"/>
    <s v="Xerox 1977"/>
    <n v="13.36"/>
    <n v="2"/>
    <n v="6.41"/>
    <x v="6"/>
    <x v="3"/>
  </r>
  <r>
    <n v="45493"/>
    <x v="278"/>
    <x v="20"/>
    <x v="1"/>
    <x v="5"/>
    <s v="Office Star - Task Chair with Contemporary Loop Arms"/>
    <n v="163.76"/>
    <n v="2"/>
    <n v="25.47"/>
    <x v="6"/>
    <x v="3"/>
  </r>
  <r>
    <n v="45493"/>
    <x v="278"/>
    <x v="20"/>
    <x v="1"/>
    <x v="8"/>
    <s v="Tenex B1-RE Series Chair Mats for Low Pile Carpets"/>
    <n v="183.92"/>
    <n v="4"/>
    <n v="31.27"/>
    <x v="6"/>
    <x v="3"/>
  </r>
  <r>
    <n v="45494"/>
    <x v="581"/>
    <x v="23"/>
    <x v="0"/>
    <x v="0"/>
    <s v="Xerox 1993"/>
    <n v="6.48"/>
    <n v="1"/>
    <n v="3.18"/>
    <x v="6"/>
    <x v="3"/>
  </r>
  <r>
    <n v="45494"/>
    <x v="582"/>
    <x v="27"/>
    <x v="2"/>
    <x v="6"/>
    <s v="PayAnywhere Card Reader"/>
    <n v="71.930000000000007"/>
    <n v="9"/>
    <n v="6.29"/>
    <x v="6"/>
    <x v="3"/>
  </r>
  <r>
    <n v="45494"/>
    <x v="582"/>
    <x v="27"/>
    <x v="0"/>
    <x v="4"/>
    <s v="BOSTON Ranger #55 Pencil Sharpener, Black"/>
    <n v="25.99"/>
    <n v="1"/>
    <n v="7.54"/>
    <x v="6"/>
    <x v="3"/>
  </r>
  <r>
    <n v="45494"/>
    <x v="746"/>
    <x v="10"/>
    <x v="0"/>
    <x v="3"/>
    <s v="Vinyl Sectional Post Binders"/>
    <n v="33.93"/>
    <n v="3"/>
    <n v="-22.62"/>
    <x v="6"/>
    <x v="3"/>
  </r>
  <r>
    <n v="45494"/>
    <x v="746"/>
    <x v="10"/>
    <x v="0"/>
    <x v="2"/>
    <s v="Letter Size File"/>
    <n v="222.32"/>
    <n v="7"/>
    <n v="25.01"/>
    <x v="6"/>
    <x v="3"/>
  </r>
  <r>
    <n v="45494"/>
    <x v="746"/>
    <x v="10"/>
    <x v="2"/>
    <x v="6"/>
    <s v="Dexim XPower Skin Super-Thin Power Case for iPhone 5 - Black"/>
    <n v="210.56"/>
    <n v="6"/>
    <n v="-52.64"/>
    <x v="6"/>
    <x v="3"/>
  </r>
  <r>
    <n v="45494"/>
    <x v="481"/>
    <x v="6"/>
    <x v="0"/>
    <x v="4"/>
    <s v="Berol Giant Pencil Sharpener"/>
    <n v="101.94"/>
    <n v="6"/>
    <n v="29.56"/>
    <x v="6"/>
    <x v="3"/>
  </r>
  <r>
    <n v="45494"/>
    <x v="481"/>
    <x v="6"/>
    <x v="2"/>
    <x v="6"/>
    <s v="Nortel Networks T7316 E Nt8 B27"/>
    <n v="271.95999999999998"/>
    <n v="4"/>
    <n v="67.989999999999995"/>
    <x v="6"/>
    <x v="3"/>
  </r>
  <r>
    <n v="45494"/>
    <x v="481"/>
    <x v="6"/>
    <x v="1"/>
    <x v="8"/>
    <s v="Regeneration Desk Collection"/>
    <n v="8.8000000000000007"/>
    <n v="5"/>
    <n v="3.87"/>
    <x v="6"/>
    <x v="3"/>
  </r>
  <r>
    <n v="45494"/>
    <x v="481"/>
    <x v="6"/>
    <x v="0"/>
    <x v="4"/>
    <s v="Newell 35"/>
    <n v="19.68"/>
    <n v="6"/>
    <n v="5.71"/>
    <x v="6"/>
    <x v="3"/>
  </r>
  <r>
    <n v="45494"/>
    <x v="481"/>
    <x v="6"/>
    <x v="1"/>
    <x v="11"/>
    <s v="Bush Westfield Collection Bookcases, Fully Assembled"/>
    <n v="302.94"/>
    <n v="3"/>
    <n v="69.680000000000007"/>
    <x v="6"/>
    <x v="3"/>
  </r>
  <r>
    <n v="45494"/>
    <x v="481"/>
    <x v="6"/>
    <x v="0"/>
    <x v="3"/>
    <s v="Cardinal Holdit Business Card Pockets"/>
    <n v="14.94"/>
    <n v="3"/>
    <n v="7.17"/>
    <x v="6"/>
    <x v="3"/>
  </r>
  <r>
    <n v="45494"/>
    <x v="481"/>
    <x v="6"/>
    <x v="0"/>
    <x v="14"/>
    <s v="Premier Electric Letter Opener"/>
    <n v="231.72"/>
    <n v="2"/>
    <n v="11.59"/>
    <x v="6"/>
    <x v="3"/>
  </r>
  <r>
    <n v="45494"/>
    <x v="661"/>
    <x v="3"/>
    <x v="0"/>
    <x v="0"/>
    <s v="Wirebound Message Forms, Four 2 3/4 x 5 Forms per Page, Pink Paper"/>
    <n v="16.34"/>
    <n v="2"/>
    <n v="7.68"/>
    <x v="6"/>
    <x v="3"/>
  </r>
  <r>
    <n v="45494"/>
    <x v="661"/>
    <x v="3"/>
    <x v="1"/>
    <x v="5"/>
    <s v="Hon Olson Stacker Stools"/>
    <n v="225.3"/>
    <n v="2"/>
    <n v="22.53"/>
    <x v="6"/>
    <x v="3"/>
  </r>
  <r>
    <n v="45494"/>
    <x v="661"/>
    <x v="3"/>
    <x v="0"/>
    <x v="3"/>
    <s v="GBC Premium Transparent Covers with Diagonal Lined Pattern"/>
    <n v="50.35"/>
    <n v="3"/>
    <n v="17.62"/>
    <x v="6"/>
    <x v="3"/>
  </r>
  <r>
    <n v="45494"/>
    <x v="178"/>
    <x v="20"/>
    <x v="0"/>
    <x v="12"/>
    <s v="Eureka Sanitaire  Multi-Pro Heavy-Duty Upright, Disposable Bags"/>
    <n v="17.48"/>
    <n v="4"/>
    <n v="4.54"/>
    <x v="6"/>
    <x v="3"/>
  </r>
  <r>
    <n v="45494"/>
    <x v="278"/>
    <x v="3"/>
    <x v="0"/>
    <x v="4"/>
    <s v="Nontoxic Chalk"/>
    <n v="3.52"/>
    <n v="2"/>
    <n v="1.69"/>
    <x v="6"/>
    <x v="3"/>
  </r>
  <r>
    <n v="45494"/>
    <x v="278"/>
    <x v="3"/>
    <x v="2"/>
    <x v="6"/>
    <s v="Polycom SoundPoint IP 450 VoIP phone"/>
    <n v="1626.19"/>
    <n v="9"/>
    <n v="121.96"/>
    <x v="6"/>
    <x v="3"/>
  </r>
  <r>
    <n v="45494"/>
    <x v="344"/>
    <x v="0"/>
    <x v="1"/>
    <x v="13"/>
    <s v="Hon 61000 Series Interactive Training Tables"/>
    <n v="124.4"/>
    <n v="4"/>
    <n v="-21.33"/>
    <x v="6"/>
    <x v="3"/>
  </r>
  <r>
    <n v="45494"/>
    <x v="254"/>
    <x v="1"/>
    <x v="0"/>
    <x v="3"/>
    <s v="Avery Poly Binder Pockets"/>
    <n v="2.86"/>
    <n v="4"/>
    <n v="-4.58"/>
    <x v="6"/>
    <x v="3"/>
  </r>
  <r>
    <n v="45494"/>
    <x v="254"/>
    <x v="1"/>
    <x v="0"/>
    <x v="3"/>
    <s v="Catalog Binders with Expanding Posts"/>
    <n v="94.19"/>
    <n v="7"/>
    <n v="-164.84"/>
    <x v="6"/>
    <x v="3"/>
  </r>
  <r>
    <n v="45494"/>
    <x v="397"/>
    <x v="1"/>
    <x v="0"/>
    <x v="3"/>
    <s v="Wilson Jones 1&quot; Hanging DublLock Ring Binders"/>
    <n v="2.11"/>
    <n v="2"/>
    <n v="-3.38"/>
    <x v="6"/>
    <x v="3"/>
  </r>
  <r>
    <n v="45495"/>
    <x v="470"/>
    <x v="20"/>
    <x v="2"/>
    <x v="6"/>
    <s v="Square Credit Card Reader, 4 1/2&quot; x 4 1/2&quot; x 1&quot;, White"/>
    <n v="29.97"/>
    <n v="3"/>
    <n v="14.09"/>
    <x v="6"/>
    <x v="3"/>
  </r>
  <r>
    <n v="45495"/>
    <x v="34"/>
    <x v="1"/>
    <x v="1"/>
    <x v="5"/>
    <s v="Hon Every-Day Series Multi-Task Chairs"/>
    <n v="526.34"/>
    <n v="4"/>
    <n v="-75.19"/>
    <x v="6"/>
    <x v="3"/>
  </r>
  <r>
    <n v="45496"/>
    <x v="85"/>
    <x v="20"/>
    <x v="0"/>
    <x v="3"/>
    <s v="Angle-D Ring Binders"/>
    <n v="13.13"/>
    <n v="3"/>
    <n v="4.2699999999999996"/>
    <x v="6"/>
    <x v="3"/>
  </r>
  <r>
    <n v="45496"/>
    <x v="352"/>
    <x v="18"/>
    <x v="0"/>
    <x v="4"/>
    <s v="Quartet Omega Colored Chalk, 12/Pack"/>
    <n v="11.68"/>
    <n v="2"/>
    <n v="5.49"/>
    <x v="6"/>
    <x v="3"/>
  </r>
  <r>
    <n v="45496"/>
    <x v="352"/>
    <x v="18"/>
    <x v="2"/>
    <x v="9"/>
    <s v="Memorex 25GB 6X Branded Blu-Ray Recordable Disc, 30/Pack"/>
    <n v="159.75"/>
    <n v="5"/>
    <n v="11.18"/>
    <x v="6"/>
    <x v="3"/>
  </r>
  <r>
    <n v="45496"/>
    <x v="382"/>
    <x v="20"/>
    <x v="0"/>
    <x v="1"/>
    <s v="Avery Address/Shipping Labels for Typewriters, 4&quot; x 2&quot;"/>
    <n v="41.4"/>
    <n v="4"/>
    <n v="19.87"/>
    <x v="6"/>
    <x v="3"/>
  </r>
  <r>
    <n v="45496"/>
    <x v="39"/>
    <x v="20"/>
    <x v="0"/>
    <x v="3"/>
    <s v="Wilson Jones Â“SnapÂ” Scratch Pad Binder Tool for Ring Binders"/>
    <n v="13.92"/>
    <n v="3"/>
    <n v="4.3499999999999996"/>
    <x v="6"/>
    <x v="3"/>
  </r>
  <r>
    <n v="45496"/>
    <x v="706"/>
    <x v="1"/>
    <x v="0"/>
    <x v="0"/>
    <s v="Xerox 1909"/>
    <n v="63.31"/>
    <n v="3"/>
    <n v="20.58"/>
    <x v="6"/>
    <x v="3"/>
  </r>
  <r>
    <n v="45496"/>
    <x v="675"/>
    <x v="21"/>
    <x v="2"/>
    <x v="9"/>
    <s v="Logitech G600 MMO Gaming Mouse"/>
    <n v="399.95"/>
    <n v="5"/>
    <n v="143.97999999999999"/>
    <x v="6"/>
    <x v="3"/>
  </r>
  <r>
    <n v="45496"/>
    <x v="463"/>
    <x v="3"/>
    <x v="0"/>
    <x v="3"/>
    <s v="Cardinal HOLDit! Binder Insert Strips,Extra Strips"/>
    <n v="15.19"/>
    <n v="3"/>
    <n v="5.51"/>
    <x v="6"/>
    <x v="3"/>
  </r>
  <r>
    <n v="45496"/>
    <x v="463"/>
    <x v="3"/>
    <x v="0"/>
    <x v="0"/>
    <s v="Weyerhaeuser First Choice Laser/Copy Paper (20Lb. and 88 Bright)"/>
    <n v="58.32"/>
    <n v="9"/>
    <n v="27.99"/>
    <x v="6"/>
    <x v="3"/>
  </r>
  <r>
    <n v="45496"/>
    <x v="86"/>
    <x v="1"/>
    <x v="0"/>
    <x v="4"/>
    <s v="Hunt PowerHouse Electric Pencil Sharpener, Blue"/>
    <n v="121.54"/>
    <n v="4"/>
    <n v="15.19"/>
    <x v="6"/>
    <x v="3"/>
  </r>
  <r>
    <n v="45497"/>
    <x v="535"/>
    <x v="3"/>
    <x v="2"/>
    <x v="16"/>
    <s v="Hewlett Packard LaserJet 3310 Copier"/>
    <n v="2399.96"/>
    <n v="5"/>
    <n v="839.99"/>
    <x v="6"/>
    <x v="3"/>
  </r>
  <r>
    <n v="45498"/>
    <x v="745"/>
    <x v="19"/>
    <x v="0"/>
    <x v="1"/>
    <s v="Avery 498"/>
    <n v="20.23"/>
    <n v="7"/>
    <n v="9.51"/>
    <x v="6"/>
    <x v="3"/>
  </r>
  <r>
    <n v="45498"/>
    <x v="118"/>
    <x v="2"/>
    <x v="0"/>
    <x v="1"/>
    <s v="Avery 491"/>
    <n v="3.3"/>
    <n v="1"/>
    <n v="1.07"/>
    <x v="6"/>
    <x v="3"/>
  </r>
  <r>
    <n v="45498"/>
    <x v="405"/>
    <x v="2"/>
    <x v="1"/>
    <x v="8"/>
    <s v="Eldon 200 Class Desk Accessories"/>
    <n v="20.100000000000001"/>
    <n v="4"/>
    <n v="3.01"/>
    <x v="6"/>
    <x v="3"/>
  </r>
  <r>
    <n v="45498"/>
    <x v="405"/>
    <x v="2"/>
    <x v="0"/>
    <x v="14"/>
    <s v="Acme Galleria Hot Forged Steel Scissors with Colored Handles"/>
    <n v="37.75"/>
    <n v="3"/>
    <n v="4.25"/>
    <x v="6"/>
    <x v="3"/>
  </r>
  <r>
    <n v="45498"/>
    <x v="405"/>
    <x v="2"/>
    <x v="1"/>
    <x v="13"/>
    <s v="Bush Cubix Conference Tables, Fully Assembled"/>
    <n v="138.59"/>
    <n v="1"/>
    <n v="-34.65"/>
    <x v="6"/>
    <x v="3"/>
  </r>
  <r>
    <n v="45498"/>
    <x v="405"/>
    <x v="2"/>
    <x v="0"/>
    <x v="2"/>
    <s v="Fellowes Bankers Box Staxonsteel Drawer File/Stacking System"/>
    <n v="259.92"/>
    <n v="5"/>
    <n v="-25.99"/>
    <x v="6"/>
    <x v="3"/>
  </r>
  <r>
    <n v="45498"/>
    <x v="405"/>
    <x v="2"/>
    <x v="0"/>
    <x v="0"/>
    <s v="Xerox 216"/>
    <n v="20.74"/>
    <n v="4"/>
    <n v="7.26"/>
    <x v="6"/>
    <x v="3"/>
  </r>
  <r>
    <n v="45498"/>
    <x v="726"/>
    <x v="0"/>
    <x v="1"/>
    <x v="13"/>
    <s v="Safco Drafting Table"/>
    <n v="298.12"/>
    <n v="6"/>
    <n v="-4.26"/>
    <x v="6"/>
    <x v="3"/>
  </r>
  <r>
    <n v="45499"/>
    <x v="434"/>
    <x v="3"/>
    <x v="2"/>
    <x v="9"/>
    <s v="LogitechÂ Z-906 Speaker sys - home theater - 5.1-CH"/>
    <n v="1649.95"/>
    <n v="5"/>
    <n v="659.98"/>
    <x v="6"/>
    <x v="3"/>
  </r>
  <r>
    <n v="45499"/>
    <x v="434"/>
    <x v="3"/>
    <x v="1"/>
    <x v="5"/>
    <s v="Global Airflow Leather Mesh Back Chair, Black"/>
    <n v="362.35"/>
    <n v="3"/>
    <n v="45.29"/>
    <x v="6"/>
    <x v="3"/>
  </r>
  <r>
    <n v="45500"/>
    <x v="110"/>
    <x v="16"/>
    <x v="1"/>
    <x v="8"/>
    <s v="Eldon Delta Triangular Chair Mat, 52&quot; x 58&quot;, Clear"/>
    <n v="91.03"/>
    <n v="3"/>
    <n v="-2.2799999999999998"/>
    <x v="6"/>
    <x v="3"/>
  </r>
  <r>
    <n v="45500"/>
    <x v="784"/>
    <x v="20"/>
    <x v="1"/>
    <x v="8"/>
    <s v="Tensor Computer Mounted Lamp"/>
    <n v="14.89"/>
    <n v="1"/>
    <n v="4.0199999999999996"/>
    <x v="6"/>
    <x v="3"/>
  </r>
  <r>
    <n v="45500"/>
    <x v="784"/>
    <x v="20"/>
    <x v="2"/>
    <x v="6"/>
    <s v="Nortel Networks T7316 E Nt8 B27"/>
    <n v="543.91999999999996"/>
    <n v="8"/>
    <n v="135.97999999999999"/>
    <x v="6"/>
    <x v="3"/>
  </r>
  <r>
    <n v="45500"/>
    <x v="380"/>
    <x v="22"/>
    <x v="1"/>
    <x v="8"/>
    <s v="Staple-based wall hangings"/>
    <n v="23.88"/>
    <n v="3"/>
    <n v="10.51"/>
    <x v="6"/>
    <x v="3"/>
  </r>
  <r>
    <n v="45500"/>
    <x v="380"/>
    <x v="22"/>
    <x v="0"/>
    <x v="0"/>
    <s v="Message Book, Phone, Wirebound Standard Line Memo, 2 3/4&quot; X 5&quot;"/>
    <n v="26.2"/>
    <n v="4"/>
    <n v="12.05"/>
    <x v="6"/>
    <x v="3"/>
  </r>
  <r>
    <n v="45500"/>
    <x v="380"/>
    <x v="22"/>
    <x v="0"/>
    <x v="0"/>
    <s v="Xerox 227"/>
    <n v="12.96"/>
    <n v="2"/>
    <n v="6.22"/>
    <x v="6"/>
    <x v="3"/>
  </r>
  <r>
    <n v="45500"/>
    <x v="380"/>
    <x v="22"/>
    <x v="2"/>
    <x v="9"/>
    <s v="Sony Micro Vault Click 8 GB USB 2.0 Flash Drive"/>
    <n v="234.95"/>
    <n v="5"/>
    <n v="32.89"/>
    <x v="6"/>
    <x v="3"/>
  </r>
  <r>
    <n v="45500"/>
    <x v="677"/>
    <x v="25"/>
    <x v="1"/>
    <x v="5"/>
    <s v="Global Value Mid-Back Manager's Chair, Gray"/>
    <n v="194.85"/>
    <n v="4"/>
    <n v="12.18"/>
    <x v="6"/>
    <x v="3"/>
  </r>
  <r>
    <n v="45501"/>
    <x v="719"/>
    <x v="3"/>
    <x v="0"/>
    <x v="3"/>
    <s v="Zipper Ring Binder Pockets"/>
    <n v="9.98"/>
    <n v="4"/>
    <n v="3.62"/>
    <x v="6"/>
    <x v="3"/>
  </r>
  <r>
    <n v="45501"/>
    <x v="719"/>
    <x v="3"/>
    <x v="0"/>
    <x v="2"/>
    <s v="Super Decoflex Portable Personal File"/>
    <n v="14.98"/>
    <n v="1"/>
    <n v="4.1900000000000004"/>
    <x v="6"/>
    <x v="3"/>
  </r>
  <r>
    <n v="45501"/>
    <x v="719"/>
    <x v="3"/>
    <x v="2"/>
    <x v="6"/>
    <s v="Wilson Electronics DB Pro Signal Booster"/>
    <n v="1145.5999999999999"/>
    <n v="4"/>
    <n v="100.24"/>
    <x v="6"/>
    <x v="3"/>
  </r>
  <r>
    <n v="45502"/>
    <x v="643"/>
    <x v="25"/>
    <x v="0"/>
    <x v="12"/>
    <s v="Holmes HEPA Air Purifier"/>
    <n v="34.85"/>
    <n v="2"/>
    <n v="6.53"/>
    <x v="6"/>
    <x v="3"/>
  </r>
  <r>
    <n v="45502"/>
    <x v="643"/>
    <x v="25"/>
    <x v="2"/>
    <x v="6"/>
    <s v="Samsung Replacement EH64AVFWE Premium Headset"/>
    <n v="22"/>
    <n v="5"/>
    <n v="1.38"/>
    <x v="6"/>
    <x v="3"/>
  </r>
  <r>
    <n v="45502"/>
    <x v="643"/>
    <x v="25"/>
    <x v="0"/>
    <x v="4"/>
    <s v="Newell 322"/>
    <n v="4.37"/>
    <n v="3"/>
    <n v="0.38"/>
    <x v="6"/>
    <x v="3"/>
  </r>
  <r>
    <n v="45502"/>
    <x v="60"/>
    <x v="22"/>
    <x v="2"/>
    <x v="9"/>
    <s v="ImationÂ 8GB Mini TravelDrive USB 2.0Â Flash Drive"/>
    <n v="90.57"/>
    <n v="3"/>
    <n v="11.77"/>
    <x v="6"/>
    <x v="3"/>
  </r>
  <r>
    <n v="45502"/>
    <x v="174"/>
    <x v="0"/>
    <x v="0"/>
    <x v="7"/>
    <s v="Assorted Color Push Pins"/>
    <n v="2.9"/>
    <n v="2"/>
    <n v="0.47"/>
    <x v="6"/>
    <x v="3"/>
  </r>
  <r>
    <n v="45502"/>
    <x v="174"/>
    <x v="0"/>
    <x v="2"/>
    <x v="6"/>
    <s v="Cisco SPA301"/>
    <n v="124.79"/>
    <n v="1"/>
    <n v="15.6"/>
    <x v="6"/>
    <x v="3"/>
  </r>
  <r>
    <n v="45502"/>
    <x v="95"/>
    <x v="20"/>
    <x v="0"/>
    <x v="4"/>
    <s v="Sanford Liquid Accent Highlighters"/>
    <n v="60.12"/>
    <n v="9"/>
    <n v="22.24"/>
    <x v="6"/>
    <x v="3"/>
  </r>
  <r>
    <n v="45502"/>
    <x v="334"/>
    <x v="39"/>
    <x v="0"/>
    <x v="3"/>
    <s v="GBC Poly Designer Binding Covers"/>
    <n v="33.479999999999997"/>
    <n v="2"/>
    <n v="16.41"/>
    <x v="6"/>
    <x v="3"/>
  </r>
  <r>
    <n v="45502"/>
    <x v="334"/>
    <x v="39"/>
    <x v="2"/>
    <x v="6"/>
    <s v="Nortel Meridian M3904 Professional Digital phone"/>
    <n v="461.97"/>
    <n v="3"/>
    <n v="133.97"/>
    <x v="6"/>
    <x v="3"/>
  </r>
  <r>
    <n v="45502"/>
    <x v="334"/>
    <x v="39"/>
    <x v="0"/>
    <x v="12"/>
    <s v="Holmes Replacement Filter for HEPA Air Cleaner, Very Large Room, HEPA Filter"/>
    <n v="137.62"/>
    <n v="2"/>
    <n v="60.55"/>
    <x v="6"/>
    <x v="3"/>
  </r>
  <r>
    <n v="45502"/>
    <x v="334"/>
    <x v="39"/>
    <x v="1"/>
    <x v="5"/>
    <s v="Office Star Flex Back Scooter Chair with Aluminum Finish Frame"/>
    <n v="302.67"/>
    <n v="3"/>
    <n v="72.64"/>
    <x v="6"/>
    <x v="3"/>
  </r>
  <r>
    <n v="45502"/>
    <x v="339"/>
    <x v="22"/>
    <x v="1"/>
    <x v="11"/>
    <s v="Bush Westfield Collection Bookcases, Medium Cherry Finish"/>
    <n v="115.96"/>
    <n v="2"/>
    <n v="25.51"/>
    <x v="6"/>
    <x v="3"/>
  </r>
  <r>
    <n v="45503"/>
    <x v="154"/>
    <x v="3"/>
    <x v="0"/>
    <x v="2"/>
    <s v="Economy Rollaway Files"/>
    <n v="330.4"/>
    <n v="2"/>
    <n v="85.9"/>
    <x v="6"/>
    <x v="3"/>
  </r>
  <r>
    <n v="45503"/>
    <x v="154"/>
    <x v="3"/>
    <x v="0"/>
    <x v="1"/>
    <s v="Avery 480"/>
    <n v="26.25"/>
    <n v="7"/>
    <n v="12.6"/>
    <x v="6"/>
    <x v="3"/>
  </r>
  <r>
    <n v="45503"/>
    <x v="529"/>
    <x v="10"/>
    <x v="0"/>
    <x v="3"/>
    <s v="GBC ProClick Punch Binding System"/>
    <n v="76.78"/>
    <n v="4"/>
    <n v="-53.74"/>
    <x v="6"/>
    <x v="3"/>
  </r>
  <r>
    <n v="45503"/>
    <x v="705"/>
    <x v="36"/>
    <x v="2"/>
    <x v="6"/>
    <s v="invisibleSHIELD by ZAGG Smudge-Free Screen Protector"/>
    <n v="89.95"/>
    <n v="5"/>
    <n v="43.18"/>
    <x v="6"/>
    <x v="3"/>
  </r>
  <r>
    <n v="45504"/>
    <x v="400"/>
    <x v="2"/>
    <x v="0"/>
    <x v="0"/>
    <s v="Xerox 1991"/>
    <n v="54.82"/>
    <n v="3"/>
    <n v="17.82"/>
    <x v="6"/>
    <x v="3"/>
  </r>
  <r>
    <n v="45504"/>
    <x v="469"/>
    <x v="16"/>
    <x v="2"/>
    <x v="9"/>
    <s v="TRENDnet 56K USB 2.0 Phone, Internet and Fax Modem"/>
    <n v="41.42"/>
    <n v="2"/>
    <n v="8.2799999999999994"/>
    <x v="6"/>
    <x v="3"/>
  </r>
  <r>
    <n v="45504"/>
    <x v="682"/>
    <x v="1"/>
    <x v="2"/>
    <x v="6"/>
    <s v="Motorola L804"/>
    <n v="36.79"/>
    <n v="1"/>
    <n v="4.1399999999999997"/>
    <x v="6"/>
    <x v="3"/>
  </r>
  <r>
    <n v="45504"/>
    <x v="574"/>
    <x v="3"/>
    <x v="0"/>
    <x v="2"/>
    <s v="Eldon Portable Mobile Manager"/>
    <n v="56.56"/>
    <n v="2"/>
    <n v="15.27"/>
    <x v="6"/>
    <x v="3"/>
  </r>
  <r>
    <n v="45504"/>
    <x v="574"/>
    <x v="3"/>
    <x v="1"/>
    <x v="8"/>
    <s v="Master Big Foot Doorstop, Beige"/>
    <n v="36.96"/>
    <n v="7"/>
    <n v="11.46"/>
    <x v="6"/>
    <x v="3"/>
  </r>
  <r>
    <n v="45504"/>
    <x v="465"/>
    <x v="21"/>
    <x v="0"/>
    <x v="3"/>
    <s v="Acco 3-Hole Punch"/>
    <n v="17.52"/>
    <n v="4"/>
    <n v="8.41"/>
    <x v="6"/>
    <x v="3"/>
  </r>
  <r>
    <n v="45504"/>
    <x v="465"/>
    <x v="21"/>
    <x v="0"/>
    <x v="12"/>
    <s v="3M Office Air Cleaner"/>
    <n v="155.88"/>
    <n v="6"/>
    <n v="54.56"/>
    <x v="6"/>
    <x v="3"/>
  </r>
  <r>
    <n v="45504"/>
    <x v="193"/>
    <x v="2"/>
    <x v="2"/>
    <x v="6"/>
    <s v="Polycom SoundPoint Pro SE-225 Corded phone"/>
    <n v="285.58"/>
    <n v="4"/>
    <n v="-57.12"/>
    <x v="6"/>
    <x v="3"/>
  </r>
  <r>
    <n v="45504"/>
    <x v="162"/>
    <x v="7"/>
    <x v="0"/>
    <x v="0"/>
    <s v="Avery Personal Creations Heavyweight Cards"/>
    <n v="11.54"/>
    <n v="1"/>
    <n v="5.54"/>
    <x v="6"/>
    <x v="3"/>
  </r>
  <r>
    <n v="45504"/>
    <x v="162"/>
    <x v="7"/>
    <x v="0"/>
    <x v="3"/>
    <s v="Fellowes PB200 Plastic Comb Binding Machine"/>
    <n v="849.95"/>
    <n v="5"/>
    <n v="390.98"/>
    <x v="6"/>
    <x v="3"/>
  </r>
  <r>
    <n v="45504"/>
    <x v="162"/>
    <x v="7"/>
    <x v="0"/>
    <x v="3"/>
    <s v="Black Avery Memo-Size 3-Ring Binder, 5 1/2&quot; x 8 1/2&quot;"/>
    <n v="11.01"/>
    <n v="3"/>
    <n v="5.39"/>
    <x v="6"/>
    <x v="3"/>
  </r>
  <r>
    <n v="45505"/>
    <x v="372"/>
    <x v="1"/>
    <x v="2"/>
    <x v="6"/>
    <s v="JBL Micro Wireless Portable Bluetooth Speaker"/>
    <n v="95.98"/>
    <n v="2"/>
    <n v="6"/>
    <x v="7"/>
    <x v="3"/>
  </r>
  <r>
    <n v="45505"/>
    <x v="420"/>
    <x v="25"/>
    <x v="2"/>
    <x v="6"/>
    <s v="Nortel Networks T7316 E Nt8 B27"/>
    <n v="271.95999999999998"/>
    <n v="5"/>
    <n v="17"/>
    <x v="7"/>
    <x v="3"/>
  </r>
  <r>
    <n v="45505"/>
    <x v="322"/>
    <x v="0"/>
    <x v="2"/>
    <x v="15"/>
    <s v="Bady BDG101FRU Card Printer"/>
    <n v="1439.98"/>
    <n v="3"/>
    <n v="-264"/>
    <x v="7"/>
    <x v="3"/>
  </r>
  <r>
    <n v="45505"/>
    <x v="322"/>
    <x v="0"/>
    <x v="0"/>
    <x v="0"/>
    <s v="Xerox 1998"/>
    <n v="36.29"/>
    <n v="7"/>
    <n v="12.7"/>
    <x v="7"/>
    <x v="3"/>
  </r>
  <r>
    <n v="45505"/>
    <x v="252"/>
    <x v="3"/>
    <x v="0"/>
    <x v="3"/>
    <s v="GBC Prestige Therm-A-Bind Covers"/>
    <n v="54.9"/>
    <n v="2"/>
    <n v="18.53"/>
    <x v="7"/>
    <x v="3"/>
  </r>
  <r>
    <n v="45505"/>
    <x v="699"/>
    <x v="3"/>
    <x v="0"/>
    <x v="2"/>
    <s v="Fellowes Mobile File Cart, Black"/>
    <n v="186.54"/>
    <n v="3"/>
    <n v="50.37"/>
    <x v="7"/>
    <x v="3"/>
  </r>
  <r>
    <n v="45507"/>
    <x v="693"/>
    <x v="1"/>
    <x v="1"/>
    <x v="11"/>
    <s v="O'Sullivan Elevations Bookcase, Cherry Finish"/>
    <n v="183.37"/>
    <n v="2"/>
    <n v="-36.67"/>
    <x v="7"/>
    <x v="3"/>
  </r>
  <r>
    <n v="45507"/>
    <x v="664"/>
    <x v="3"/>
    <x v="0"/>
    <x v="1"/>
    <s v="Avery 473"/>
    <n v="51.75"/>
    <n v="5"/>
    <n v="24.84"/>
    <x v="7"/>
    <x v="3"/>
  </r>
  <r>
    <n v="45507"/>
    <x v="664"/>
    <x v="3"/>
    <x v="1"/>
    <x v="8"/>
    <s v="Deflect-o EconoMat Studded, No Bevel Mat for Low Pile Carpeting"/>
    <n v="123.96"/>
    <n v="3"/>
    <n v="11.16"/>
    <x v="7"/>
    <x v="3"/>
  </r>
  <r>
    <n v="45507"/>
    <x v="208"/>
    <x v="3"/>
    <x v="0"/>
    <x v="2"/>
    <s v="Fellowes Bases and Tops For Staxonsteel/High-Stak Systems"/>
    <n v="99.87"/>
    <n v="3"/>
    <n v="23.97"/>
    <x v="7"/>
    <x v="3"/>
  </r>
  <r>
    <n v="45507"/>
    <x v="579"/>
    <x v="1"/>
    <x v="2"/>
    <x v="9"/>
    <s v="Kensington K72356US Mouse-in-a-Box USB Desktop Mouse"/>
    <n v="39.82"/>
    <n v="3"/>
    <n v="7.47"/>
    <x v="7"/>
    <x v="3"/>
  </r>
  <r>
    <n v="45507"/>
    <x v="759"/>
    <x v="22"/>
    <x v="0"/>
    <x v="2"/>
    <s v="Letter/Legal File Tote with Clear Snap-On Lid, Black Granite"/>
    <n v="16.059999999999999"/>
    <n v="1"/>
    <n v="4.18"/>
    <x v="7"/>
    <x v="3"/>
  </r>
  <r>
    <n v="45507"/>
    <x v="764"/>
    <x v="10"/>
    <x v="0"/>
    <x v="1"/>
    <s v="Avery 476"/>
    <n v="16.52"/>
    <n v="5"/>
    <n v="5.37"/>
    <x v="7"/>
    <x v="3"/>
  </r>
  <r>
    <n v="45508"/>
    <x v="312"/>
    <x v="26"/>
    <x v="0"/>
    <x v="0"/>
    <s v="Hammermill CopyPlus Copy Paper (20Lb. and 84 Bright)"/>
    <n v="7.97"/>
    <n v="2"/>
    <n v="2.89"/>
    <x v="7"/>
    <x v="3"/>
  </r>
  <r>
    <n v="45508"/>
    <x v="312"/>
    <x v="26"/>
    <x v="0"/>
    <x v="10"/>
    <s v="Manila Recycled Extra-Heavyweight Clasp Envelopes, 6&quot; x 9&quot;"/>
    <n v="8.7799999999999994"/>
    <n v="1"/>
    <n v="3.18"/>
    <x v="7"/>
    <x v="3"/>
  </r>
  <r>
    <n v="45508"/>
    <x v="312"/>
    <x v="0"/>
    <x v="0"/>
    <x v="3"/>
    <s v="Avery Durable Poly Binders"/>
    <n v="3.32"/>
    <n v="3"/>
    <n v="-5.64"/>
    <x v="7"/>
    <x v="3"/>
  </r>
  <r>
    <n v="45509"/>
    <x v="203"/>
    <x v="5"/>
    <x v="0"/>
    <x v="0"/>
    <s v="Adams Phone Message Book, 200 Message Capacity, 8 1/16Â” x 11Â”"/>
    <n v="13.76"/>
    <n v="2"/>
    <n v="6.33"/>
    <x v="7"/>
    <x v="3"/>
  </r>
  <r>
    <n v="45509"/>
    <x v="327"/>
    <x v="0"/>
    <x v="0"/>
    <x v="2"/>
    <s v="Tennsco Lockers, Sand"/>
    <n v="151.06"/>
    <n v="9"/>
    <n v="7.55"/>
    <x v="7"/>
    <x v="3"/>
  </r>
  <r>
    <n v="45509"/>
    <x v="99"/>
    <x v="18"/>
    <x v="0"/>
    <x v="3"/>
    <s v="Premium Transparent Presentation Covers by GBC"/>
    <n v="125.88"/>
    <n v="6"/>
    <n v="60.42"/>
    <x v="7"/>
    <x v="3"/>
  </r>
  <r>
    <n v="45509"/>
    <x v="99"/>
    <x v="18"/>
    <x v="2"/>
    <x v="9"/>
    <s v="LogitechÂ MX Performance Wireless Mouse"/>
    <n v="79.78"/>
    <n v="2"/>
    <n v="29.52"/>
    <x v="7"/>
    <x v="3"/>
  </r>
  <r>
    <n v="45509"/>
    <x v="99"/>
    <x v="18"/>
    <x v="0"/>
    <x v="1"/>
    <s v="Avery 475"/>
    <n v="133.19999999999999"/>
    <n v="9"/>
    <n v="66.599999999999994"/>
    <x v="7"/>
    <x v="3"/>
  </r>
  <r>
    <n v="45510"/>
    <x v="9"/>
    <x v="8"/>
    <x v="1"/>
    <x v="11"/>
    <s v="O'Sullivan 2-Shelf Heavy-Duty Bookcases"/>
    <n v="145.74"/>
    <n v="3"/>
    <n v="23.32"/>
    <x v="7"/>
    <x v="3"/>
  </r>
  <r>
    <n v="45510"/>
    <x v="9"/>
    <x v="8"/>
    <x v="1"/>
    <x v="8"/>
    <s v="Longer-Life Soft White Bulbs"/>
    <n v="15.4"/>
    <n v="5"/>
    <n v="7.39"/>
    <x v="7"/>
    <x v="3"/>
  </r>
  <r>
    <n v="45510"/>
    <x v="735"/>
    <x v="0"/>
    <x v="0"/>
    <x v="0"/>
    <s v="14-7/8 x 11 Blue Bar Computer Printout Paper"/>
    <n v="115.3"/>
    <n v="3"/>
    <n v="40.35"/>
    <x v="7"/>
    <x v="3"/>
  </r>
  <r>
    <n v="45510"/>
    <x v="146"/>
    <x v="38"/>
    <x v="2"/>
    <x v="6"/>
    <s v="Ativa D5772 2-Line 5.8GHz Digital Expandable Corded/Cordless Phone System with Answering &amp; Caller ID/Call Waiting, Black/Silver"/>
    <n v="824.95"/>
    <n v="5"/>
    <n v="247.49"/>
    <x v="7"/>
    <x v="3"/>
  </r>
  <r>
    <n v="45510"/>
    <x v="146"/>
    <x v="38"/>
    <x v="0"/>
    <x v="1"/>
    <s v="Avery 481"/>
    <n v="24.64"/>
    <n v="8"/>
    <n v="11.83"/>
    <x v="7"/>
    <x v="3"/>
  </r>
  <r>
    <n v="45510"/>
    <x v="146"/>
    <x v="38"/>
    <x v="0"/>
    <x v="4"/>
    <s v="Hunt PowerHouse Electric Pencil Sharpener, Blue"/>
    <n v="227.88"/>
    <n v="6"/>
    <n v="68.36"/>
    <x v="7"/>
    <x v="3"/>
  </r>
  <r>
    <n v="45510"/>
    <x v="489"/>
    <x v="20"/>
    <x v="0"/>
    <x v="14"/>
    <s v="Acme 10&quot; Easy Grip Assistive Scissors"/>
    <n v="70.12"/>
    <n v="4"/>
    <n v="21.04"/>
    <x v="7"/>
    <x v="3"/>
  </r>
  <r>
    <n v="45511"/>
    <x v="667"/>
    <x v="25"/>
    <x v="2"/>
    <x v="9"/>
    <s v="Logitech G700s Rechargeable Gaming Mouse"/>
    <n v="79.989999999999995"/>
    <n v="1"/>
    <n v="22"/>
    <x v="7"/>
    <x v="3"/>
  </r>
  <r>
    <n v="45511"/>
    <x v="677"/>
    <x v="20"/>
    <x v="0"/>
    <x v="4"/>
    <s v="Quartet Omega Colored Chalk, 12/Pack"/>
    <n v="11.68"/>
    <n v="2"/>
    <n v="5.49"/>
    <x v="7"/>
    <x v="3"/>
  </r>
  <r>
    <n v="45511"/>
    <x v="677"/>
    <x v="20"/>
    <x v="0"/>
    <x v="4"/>
    <s v="Staples in misc. colors"/>
    <n v="104.8"/>
    <n v="10"/>
    <n v="26.2"/>
    <x v="7"/>
    <x v="3"/>
  </r>
  <r>
    <n v="45511"/>
    <x v="144"/>
    <x v="3"/>
    <x v="2"/>
    <x v="6"/>
    <s v="GE DSL Phone Line Filter"/>
    <n v="159.96"/>
    <n v="5"/>
    <n v="18"/>
    <x v="7"/>
    <x v="3"/>
  </r>
  <r>
    <n v="45511"/>
    <x v="144"/>
    <x v="3"/>
    <x v="0"/>
    <x v="3"/>
    <s v="Avery Printable Repositionable Plastic Tabs"/>
    <n v="13.76"/>
    <n v="2"/>
    <n v="4.6399999999999997"/>
    <x v="7"/>
    <x v="3"/>
  </r>
  <r>
    <n v="45511"/>
    <x v="204"/>
    <x v="28"/>
    <x v="2"/>
    <x v="9"/>
    <s v="Memorex Micro Travel Drive 16 GB"/>
    <n v="63.96"/>
    <n v="4"/>
    <n v="19.829999999999998"/>
    <x v="7"/>
    <x v="3"/>
  </r>
  <r>
    <n v="45511"/>
    <x v="550"/>
    <x v="3"/>
    <x v="0"/>
    <x v="0"/>
    <s v="Xerox 1891"/>
    <n v="244.55"/>
    <n v="5"/>
    <n v="114.94"/>
    <x v="7"/>
    <x v="3"/>
  </r>
  <r>
    <n v="45511"/>
    <x v="74"/>
    <x v="0"/>
    <x v="2"/>
    <x v="9"/>
    <s v="Logitech K350 2.4Ghz Wireless Keyboard"/>
    <n v="119.45"/>
    <n v="3"/>
    <n v="-13.44"/>
    <x v="7"/>
    <x v="3"/>
  </r>
  <r>
    <n v="45511"/>
    <x v="74"/>
    <x v="0"/>
    <x v="0"/>
    <x v="2"/>
    <s v="Safco Industrial Shelving"/>
    <n v="118.16"/>
    <n v="2"/>
    <n v="-25.11"/>
    <x v="7"/>
    <x v="3"/>
  </r>
  <r>
    <n v="45511"/>
    <x v="506"/>
    <x v="3"/>
    <x v="2"/>
    <x v="6"/>
    <s v="Polycom VoiceStation 500 ConferenceÂ phone"/>
    <n v="707.88"/>
    <n v="3"/>
    <n v="44.24"/>
    <x v="7"/>
    <x v="3"/>
  </r>
  <r>
    <n v="45511"/>
    <x v="506"/>
    <x v="3"/>
    <x v="0"/>
    <x v="3"/>
    <s v="Cardinal Holdit Business Card Pockets"/>
    <n v="11.95"/>
    <n v="3"/>
    <n v="4.18"/>
    <x v="7"/>
    <x v="3"/>
  </r>
  <r>
    <n v="45511"/>
    <x v="506"/>
    <x v="3"/>
    <x v="0"/>
    <x v="3"/>
    <s v="Mead 1st Gear 2&quot; Zipper Binder, Asst. Colors"/>
    <n v="31.13"/>
    <n v="3"/>
    <n v="11.67"/>
    <x v="7"/>
    <x v="3"/>
  </r>
  <r>
    <n v="45511"/>
    <x v="506"/>
    <x v="3"/>
    <x v="2"/>
    <x v="9"/>
    <s v="Sony Micro Vault Click 4 GB USB 2.0 Flash Drive"/>
    <n v="55.76"/>
    <n v="4"/>
    <n v="7.81"/>
    <x v="7"/>
    <x v="3"/>
  </r>
  <r>
    <n v="45511"/>
    <x v="506"/>
    <x v="3"/>
    <x v="0"/>
    <x v="0"/>
    <s v="Xerox 1881"/>
    <n v="24.56"/>
    <n v="2"/>
    <n v="11.54"/>
    <x v="7"/>
    <x v="3"/>
  </r>
  <r>
    <n v="45511"/>
    <x v="506"/>
    <x v="3"/>
    <x v="1"/>
    <x v="8"/>
    <s v="Howard Miller 13-3/4&quot; Diameter Brushed Chrome Round Wall Clock"/>
    <n v="51.75"/>
    <n v="1"/>
    <n v="15.53"/>
    <x v="7"/>
    <x v="3"/>
  </r>
  <r>
    <n v="45511"/>
    <x v="506"/>
    <x v="3"/>
    <x v="1"/>
    <x v="5"/>
    <s v="Global Enterprise Series Seating Low-Back Swivel/Tilt Chairs"/>
    <n v="207.18"/>
    <n v="1"/>
    <n v="25.9"/>
    <x v="7"/>
    <x v="3"/>
  </r>
  <r>
    <n v="45511"/>
    <x v="506"/>
    <x v="3"/>
    <x v="0"/>
    <x v="12"/>
    <s v="3.6 Cubic Foot Counter Height Office Refrigerator"/>
    <n v="1473.1"/>
    <n v="5"/>
    <n v="412.47"/>
    <x v="7"/>
    <x v="3"/>
  </r>
  <r>
    <n v="45514"/>
    <x v="325"/>
    <x v="18"/>
    <x v="0"/>
    <x v="10"/>
    <s v="Staple envelope"/>
    <n v="70.08"/>
    <n v="6"/>
    <n v="35.04"/>
    <x v="7"/>
    <x v="3"/>
  </r>
  <r>
    <n v="45514"/>
    <x v="325"/>
    <x v="18"/>
    <x v="1"/>
    <x v="8"/>
    <s v="Tenex Traditional Chairmats for Medium Pile Carpet, Standard Lip, 36&quot; x 48&quot;"/>
    <n v="121.3"/>
    <n v="2"/>
    <n v="25.47"/>
    <x v="7"/>
    <x v="3"/>
  </r>
  <r>
    <n v="45514"/>
    <x v="325"/>
    <x v="18"/>
    <x v="2"/>
    <x v="6"/>
    <s v="Aastra 57i VoIP phone"/>
    <n v="1454.49"/>
    <n v="9"/>
    <n v="378.17"/>
    <x v="7"/>
    <x v="3"/>
  </r>
  <r>
    <n v="45514"/>
    <x v="571"/>
    <x v="18"/>
    <x v="0"/>
    <x v="0"/>
    <s v="Xerox 1906"/>
    <n v="177.2"/>
    <n v="5"/>
    <n v="83.28"/>
    <x v="7"/>
    <x v="3"/>
  </r>
  <r>
    <n v="45515"/>
    <x v="472"/>
    <x v="0"/>
    <x v="0"/>
    <x v="0"/>
    <s v="Wirebound Message Books, Four 2 3/4&quot; x 5&quot; Forms per Page, 600 Sets per Book"/>
    <n v="29.66"/>
    <n v="4"/>
    <n v="10.01"/>
    <x v="7"/>
    <x v="3"/>
  </r>
  <r>
    <n v="45515"/>
    <x v="472"/>
    <x v="0"/>
    <x v="0"/>
    <x v="4"/>
    <s v="BIC Brite Liner Grip Highlighters"/>
    <n v="9.18"/>
    <n v="7"/>
    <n v="2.87"/>
    <x v="7"/>
    <x v="3"/>
  </r>
  <r>
    <n v="45515"/>
    <x v="472"/>
    <x v="0"/>
    <x v="2"/>
    <x v="6"/>
    <s v="Pyle PMP37LED"/>
    <n v="153.58000000000001"/>
    <n v="2"/>
    <n v="13.44"/>
    <x v="7"/>
    <x v="3"/>
  </r>
  <r>
    <n v="45515"/>
    <x v="472"/>
    <x v="0"/>
    <x v="0"/>
    <x v="3"/>
    <s v="Fellowes Twister Kit, Gray/Clear, 3/pkg"/>
    <n v="12.86"/>
    <n v="8"/>
    <n v="-22.51"/>
    <x v="7"/>
    <x v="3"/>
  </r>
  <r>
    <n v="45515"/>
    <x v="108"/>
    <x v="8"/>
    <x v="0"/>
    <x v="3"/>
    <s v="Satellite Sectional Post Binders"/>
    <n v="477.51"/>
    <n v="11"/>
    <n v="219.65"/>
    <x v="7"/>
    <x v="3"/>
  </r>
  <r>
    <n v="45515"/>
    <x v="694"/>
    <x v="20"/>
    <x v="0"/>
    <x v="0"/>
    <s v="Xerox 226"/>
    <n v="25.92"/>
    <n v="4"/>
    <n v="12.44"/>
    <x v="7"/>
    <x v="3"/>
  </r>
  <r>
    <n v="45516"/>
    <x v="356"/>
    <x v="16"/>
    <x v="0"/>
    <x v="0"/>
    <s v="Xerox 2000"/>
    <n v="20.74"/>
    <n v="4"/>
    <n v="7.26"/>
    <x v="7"/>
    <x v="3"/>
  </r>
  <r>
    <n v="45516"/>
    <x v="176"/>
    <x v="3"/>
    <x v="0"/>
    <x v="12"/>
    <s v="Avanti 4.4 Cu. Ft. Refrigerator"/>
    <n v="542.94000000000005"/>
    <n v="3"/>
    <n v="152.02000000000001"/>
    <x v="7"/>
    <x v="3"/>
  </r>
  <r>
    <n v="45516"/>
    <x v="176"/>
    <x v="3"/>
    <x v="1"/>
    <x v="8"/>
    <s v="DAX Wood Document Frame"/>
    <n v="54.92"/>
    <n v="4"/>
    <n v="19.77"/>
    <x v="7"/>
    <x v="3"/>
  </r>
  <r>
    <n v="45516"/>
    <x v="653"/>
    <x v="36"/>
    <x v="0"/>
    <x v="4"/>
    <s v="Newell 312"/>
    <n v="17.52"/>
    <n v="3"/>
    <n v="5.26"/>
    <x v="7"/>
    <x v="3"/>
  </r>
  <r>
    <n v="45516"/>
    <x v="653"/>
    <x v="36"/>
    <x v="1"/>
    <x v="5"/>
    <s v="Hon 4700 Series Mobuis Mid-Back Task Chairs with Adjustable Arms"/>
    <n v="1779.9"/>
    <n v="5"/>
    <n v="373.78"/>
    <x v="7"/>
    <x v="3"/>
  </r>
  <r>
    <n v="45516"/>
    <x v="653"/>
    <x v="36"/>
    <x v="0"/>
    <x v="4"/>
    <s v="Boston 1645 Deluxe Heavier-Duty Electric Pencil Sharpener"/>
    <n v="219.9"/>
    <n v="5"/>
    <n v="59.37"/>
    <x v="7"/>
    <x v="3"/>
  </r>
  <r>
    <n v="45516"/>
    <x v="613"/>
    <x v="22"/>
    <x v="2"/>
    <x v="16"/>
    <s v="Hewlett Packard 310 Color Digital Copier"/>
    <n v="299.99"/>
    <n v="1"/>
    <n v="90"/>
    <x v="7"/>
    <x v="3"/>
  </r>
  <r>
    <n v="45516"/>
    <x v="613"/>
    <x v="22"/>
    <x v="0"/>
    <x v="0"/>
    <s v="Xerox 1937"/>
    <n v="192.16"/>
    <n v="4"/>
    <n v="92.24"/>
    <x v="7"/>
    <x v="3"/>
  </r>
  <r>
    <n v="45516"/>
    <x v="613"/>
    <x v="22"/>
    <x v="2"/>
    <x v="6"/>
    <s v="Grandstream GXP1160 VoIP phone"/>
    <n v="242.62"/>
    <n v="8"/>
    <n v="27.3"/>
    <x v="7"/>
    <x v="3"/>
  </r>
  <r>
    <n v="45516"/>
    <x v="613"/>
    <x v="22"/>
    <x v="0"/>
    <x v="2"/>
    <s v="Personal File Boxes with Fold-Down Carry Handle"/>
    <n v="46.74"/>
    <n v="3"/>
    <n v="11.69"/>
    <x v="7"/>
    <x v="3"/>
  </r>
  <r>
    <n v="45516"/>
    <x v="613"/>
    <x v="22"/>
    <x v="2"/>
    <x v="9"/>
    <s v="Perixx PERIBOARD-512B, Ergonomic Split Keyboard"/>
    <n v="174.95"/>
    <n v="5"/>
    <n v="12.25"/>
    <x v="7"/>
    <x v="3"/>
  </r>
  <r>
    <n v="45516"/>
    <x v="613"/>
    <x v="22"/>
    <x v="0"/>
    <x v="3"/>
    <s v="Avery Legal 4-Ring Binder"/>
    <n v="100.7"/>
    <n v="6"/>
    <n v="37.76"/>
    <x v="7"/>
    <x v="3"/>
  </r>
  <r>
    <n v="45517"/>
    <x v="144"/>
    <x v="3"/>
    <x v="0"/>
    <x v="2"/>
    <s v="Sterilite Officeware Hinged File Box"/>
    <n v="31.44"/>
    <n v="3"/>
    <n v="8.49"/>
    <x v="7"/>
    <x v="3"/>
  </r>
  <r>
    <n v="45517"/>
    <x v="144"/>
    <x v="3"/>
    <x v="0"/>
    <x v="12"/>
    <s v="Staple holder"/>
    <n v="83.79"/>
    <n v="7"/>
    <n v="22.62"/>
    <x v="7"/>
    <x v="3"/>
  </r>
  <r>
    <n v="45517"/>
    <x v="144"/>
    <x v="3"/>
    <x v="0"/>
    <x v="4"/>
    <s v="Newell 345"/>
    <n v="59.52"/>
    <n v="3"/>
    <n v="15.48"/>
    <x v="7"/>
    <x v="3"/>
  </r>
  <r>
    <n v="45517"/>
    <x v="144"/>
    <x v="3"/>
    <x v="0"/>
    <x v="14"/>
    <s v="Staple remover"/>
    <n v="31.92"/>
    <n v="4"/>
    <n v="9.26"/>
    <x v="7"/>
    <x v="3"/>
  </r>
  <r>
    <n v="45517"/>
    <x v="435"/>
    <x v="2"/>
    <x v="0"/>
    <x v="1"/>
    <s v="Avery 486"/>
    <n v="17.54"/>
    <n v="3"/>
    <n v="5.92"/>
    <x v="7"/>
    <x v="3"/>
  </r>
  <r>
    <n v="45517"/>
    <x v="521"/>
    <x v="3"/>
    <x v="0"/>
    <x v="3"/>
    <s v="GBC Prepunched Paper, 19-Hole, for Binding Systems, 24-lb"/>
    <n v="36.020000000000003"/>
    <n v="3"/>
    <n v="11.71"/>
    <x v="7"/>
    <x v="3"/>
  </r>
  <r>
    <n v="45517"/>
    <x v="284"/>
    <x v="15"/>
    <x v="0"/>
    <x v="12"/>
    <s v="Belkin Premiere Surge Master II 8-outlet surge protector"/>
    <n v="272.05"/>
    <n v="7"/>
    <n v="30.61"/>
    <x v="7"/>
    <x v="3"/>
  </r>
  <r>
    <n v="45517"/>
    <x v="284"/>
    <x v="15"/>
    <x v="0"/>
    <x v="3"/>
    <s v="GBC DocuBind TL300 Electric Binding System"/>
    <n v="1614.58"/>
    <n v="6"/>
    <n v="-1237.8499999999999"/>
    <x v="7"/>
    <x v="3"/>
  </r>
  <r>
    <n v="45517"/>
    <x v="284"/>
    <x v="15"/>
    <x v="0"/>
    <x v="7"/>
    <s v="Staples"/>
    <n v="24.32"/>
    <n v="5"/>
    <n v="9.1199999999999992"/>
    <x v="7"/>
    <x v="3"/>
  </r>
  <r>
    <n v="45517"/>
    <x v="284"/>
    <x v="15"/>
    <x v="2"/>
    <x v="9"/>
    <s v="Maxell 4.7GB DVD-R 5/Pack"/>
    <n v="1.58"/>
    <n v="2"/>
    <n v="0.48"/>
    <x v="7"/>
    <x v="3"/>
  </r>
  <r>
    <n v="45517"/>
    <x v="284"/>
    <x v="15"/>
    <x v="1"/>
    <x v="8"/>
    <s v="Eldon Radial Chair Mat for Low to Medium Pile Carpets"/>
    <n v="31.98"/>
    <n v="1"/>
    <n v="0"/>
    <x v="7"/>
    <x v="3"/>
  </r>
  <r>
    <n v="45517"/>
    <x v="284"/>
    <x v="15"/>
    <x v="0"/>
    <x v="10"/>
    <s v="Colored Envelopes"/>
    <n v="14.76"/>
    <n v="5"/>
    <n v="4.8"/>
    <x v="7"/>
    <x v="3"/>
  </r>
  <r>
    <n v="45517"/>
    <x v="284"/>
    <x v="15"/>
    <x v="1"/>
    <x v="5"/>
    <s v="Hon Olson Stacker Chairs"/>
    <n v="423.65"/>
    <n v="2"/>
    <n v="47.66"/>
    <x v="7"/>
    <x v="3"/>
  </r>
  <r>
    <n v="45518"/>
    <x v="377"/>
    <x v="3"/>
    <x v="0"/>
    <x v="1"/>
    <s v="Avery File Folder Labels"/>
    <n v="5.76"/>
    <n v="2"/>
    <n v="2.82"/>
    <x v="7"/>
    <x v="3"/>
  </r>
  <r>
    <n v="45518"/>
    <x v="377"/>
    <x v="3"/>
    <x v="0"/>
    <x v="4"/>
    <s v="Newell 318"/>
    <n v="16.68"/>
    <n v="6"/>
    <n v="4.34"/>
    <x v="7"/>
    <x v="3"/>
  </r>
  <r>
    <n v="45518"/>
    <x v="744"/>
    <x v="3"/>
    <x v="1"/>
    <x v="13"/>
    <s v="Chromcraft Round Conference Tables"/>
    <n v="418.3"/>
    <n v="3"/>
    <n v="5.23"/>
    <x v="7"/>
    <x v="3"/>
  </r>
  <r>
    <n v="45519"/>
    <x v="229"/>
    <x v="23"/>
    <x v="0"/>
    <x v="12"/>
    <s v="Fellowes Premier Superior Surge Suppressor, 10-Outlet, With Phone and Remote"/>
    <n v="97.84"/>
    <n v="2"/>
    <n v="25.44"/>
    <x v="7"/>
    <x v="3"/>
  </r>
  <r>
    <n v="45519"/>
    <x v="729"/>
    <x v="2"/>
    <x v="0"/>
    <x v="2"/>
    <s v="Tennsco Single-Tier Lockers"/>
    <n v="1801.63"/>
    <n v="6"/>
    <n v="-337.81"/>
    <x v="7"/>
    <x v="3"/>
  </r>
  <r>
    <n v="45519"/>
    <x v="731"/>
    <x v="28"/>
    <x v="0"/>
    <x v="1"/>
    <s v="Avery 495"/>
    <n v="50.4"/>
    <n v="8"/>
    <n v="23.18"/>
    <x v="7"/>
    <x v="3"/>
  </r>
  <r>
    <n v="45520"/>
    <x v="605"/>
    <x v="15"/>
    <x v="0"/>
    <x v="3"/>
    <s v="Recycled Easel Ring Binders"/>
    <n v="13.43"/>
    <n v="3"/>
    <n v="-11.19"/>
    <x v="7"/>
    <x v="3"/>
  </r>
  <r>
    <n v="45520"/>
    <x v="605"/>
    <x v="15"/>
    <x v="0"/>
    <x v="2"/>
    <s v="Acco Perma 3000 Stacking Storage Drawers"/>
    <n v="67.14"/>
    <n v="4"/>
    <n v="-0.84"/>
    <x v="7"/>
    <x v="3"/>
  </r>
  <r>
    <n v="45521"/>
    <x v="150"/>
    <x v="20"/>
    <x v="0"/>
    <x v="3"/>
    <s v="GBC DocuBind TL200 Manual Binding Machine"/>
    <n v="895.92"/>
    <n v="5"/>
    <n v="302.37"/>
    <x v="7"/>
    <x v="3"/>
  </r>
  <r>
    <n v="45521"/>
    <x v="150"/>
    <x v="20"/>
    <x v="1"/>
    <x v="5"/>
    <s v="Global Commerce Series Low-Back Swivel/Tilt Chairs"/>
    <n v="462.56"/>
    <n v="2"/>
    <n v="97.65"/>
    <x v="7"/>
    <x v="3"/>
  </r>
  <r>
    <n v="45521"/>
    <x v="303"/>
    <x v="5"/>
    <x v="0"/>
    <x v="3"/>
    <s v="GBC Prestige Therm-A-Bind Covers"/>
    <n v="102.93"/>
    <n v="3"/>
    <n v="48.38"/>
    <x v="7"/>
    <x v="3"/>
  </r>
  <r>
    <n v="45521"/>
    <x v="303"/>
    <x v="5"/>
    <x v="2"/>
    <x v="9"/>
    <s v="Logitech Desktop MK120 Mouse and keyboard Combo"/>
    <n v="98.16"/>
    <n v="6"/>
    <n v="9.82"/>
    <x v="7"/>
    <x v="3"/>
  </r>
  <r>
    <n v="45521"/>
    <x v="341"/>
    <x v="0"/>
    <x v="0"/>
    <x v="14"/>
    <s v="Acco Side-Punched Conventional Columnar Pads"/>
    <n v="5.55"/>
    <n v="2"/>
    <n v="-1.04"/>
    <x v="7"/>
    <x v="3"/>
  </r>
  <r>
    <n v="45521"/>
    <x v="341"/>
    <x v="0"/>
    <x v="0"/>
    <x v="4"/>
    <s v="Avery Fluorescent Highlighter Four-Color Set"/>
    <n v="8.02"/>
    <n v="3"/>
    <n v="1"/>
    <x v="7"/>
    <x v="3"/>
  </r>
  <r>
    <n v="45521"/>
    <x v="341"/>
    <x v="0"/>
    <x v="1"/>
    <x v="5"/>
    <s v="SAFCO Optional Arm Kit for Workspace Cribbage Stacking Chair"/>
    <n v="74.59"/>
    <n v="4"/>
    <n v="-2.13"/>
    <x v="7"/>
    <x v="3"/>
  </r>
  <r>
    <n v="45521"/>
    <x v="341"/>
    <x v="0"/>
    <x v="1"/>
    <x v="8"/>
    <s v="36X48 HARDFLOOR CHAIRMAT"/>
    <n v="16.78"/>
    <n v="2"/>
    <n v="-22.24"/>
    <x v="7"/>
    <x v="3"/>
  </r>
  <r>
    <n v="45521"/>
    <x v="341"/>
    <x v="0"/>
    <x v="0"/>
    <x v="12"/>
    <s v="Belkin Premiere Surge Master II 8-outlet surge protector"/>
    <n v="38.86"/>
    <n v="4"/>
    <n v="-99.1"/>
    <x v="7"/>
    <x v="3"/>
  </r>
  <r>
    <n v="45521"/>
    <x v="717"/>
    <x v="2"/>
    <x v="1"/>
    <x v="5"/>
    <s v="HON 5400 Series Task Chairs for Big and Tall"/>
    <n v="4416.17"/>
    <n v="9"/>
    <n v="-630.88"/>
    <x v="7"/>
    <x v="3"/>
  </r>
  <r>
    <n v="45521"/>
    <x v="602"/>
    <x v="3"/>
    <x v="0"/>
    <x v="10"/>
    <s v="Staple envelope"/>
    <n v="23.36"/>
    <n v="2"/>
    <n v="11.68"/>
    <x v="7"/>
    <x v="3"/>
  </r>
  <r>
    <n v="45521"/>
    <x v="602"/>
    <x v="3"/>
    <x v="2"/>
    <x v="6"/>
    <s v="OtterBox Defender Series Case - Samsung Galaxy S4"/>
    <n v="71.98"/>
    <n v="3"/>
    <n v="9"/>
    <x v="7"/>
    <x v="3"/>
  </r>
  <r>
    <n v="45521"/>
    <x v="602"/>
    <x v="3"/>
    <x v="0"/>
    <x v="0"/>
    <s v="Xerox 1962"/>
    <n v="8.56"/>
    <n v="2"/>
    <n v="3.85"/>
    <x v="7"/>
    <x v="3"/>
  </r>
  <r>
    <n v="45521"/>
    <x v="602"/>
    <x v="3"/>
    <x v="0"/>
    <x v="3"/>
    <s v="Wilson Jones Clip &amp; Carry Folder Binder Tool for Ring Binders, Clear"/>
    <n v="13.92"/>
    <n v="3"/>
    <n v="4.87"/>
    <x v="7"/>
    <x v="3"/>
  </r>
  <r>
    <n v="45521"/>
    <x v="602"/>
    <x v="3"/>
    <x v="0"/>
    <x v="12"/>
    <s v="Sanyo 2.5 Cubic Foot Mid-Size Office Refrigerators"/>
    <n v="2518.29"/>
    <n v="9"/>
    <n v="654.76"/>
    <x v="7"/>
    <x v="3"/>
  </r>
  <r>
    <n v="45521"/>
    <x v="602"/>
    <x v="3"/>
    <x v="0"/>
    <x v="2"/>
    <s v="Standard Rollaway File with Lock"/>
    <n v="540.57000000000005"/>
    <n v="3"/>
    <n v="140.55000000000001"/>
    <x v="7"/>
    <x v="3"/>
  </r>
  <r>
    <n v="45521"/>
    <x v="602"/>
    <x v="3"/>
    <x v="0"/>
    <x v="3"/>
    <s v="GBC Recycled Grain Textured Covers"/>
    <n v="221.06"/>
    <n v="8"/>
    <n v="77.37"/>
    <x v="7"/>
    <x v="3"/>
  </r>
  <r>
    <n v="45522"/>
    <x v="537"/>
    <x v="20"/>
    <x v="1"/>
    <x v="8"/>
    <s v="DAX Metal Frame, Desktop, Stepped-Edge"/>
    <n v="40.479999999999997"/>
    <n v="2"/>
    <n v="15.79"/>
    <x v="7"/>
    <x v="3"/>
  </r>
  <r>
    <n v="45522"/>
    <x v="537"/>
    <x v="20"/>
    <x v="1"/>
    <x v="8"/>
    <s v="DAX Value U-Channel Document Frames, Easel Back"/>
    <n v="9.94"/>
    <n v="2"/>
    <n v="3.08"/>
    <x v="7"/>
    <x v="3"/>
  </r>
  <r>
    <n v="45522"/>
    <x v="537"/>
    <x v="20"/>
    <x v="0"/>
    <x v="3"/>
    <s v="Recycled Easel Ring Binders"/>
    <n v="107.42"/>
    <n v="9"/>
    <n v="33.57"/>
    <x v="7"/>
    <x v="3"/>
  </r>
  <r>
    <n v="45522"/>
    <x v="537"/>
    <x v="20"/>
    <x v="2"/>
    <x v="6"/>
    <s v="Grandstream GXP1160 VoIP phone"/>
    <n v="37.909999999999997"/>
    <n v="1"/>
    <n v="10.99"/>
    <x v="7"/>
    <x v="3"/>
  </r>
  <r>
    <n v="45522"/>
    <x v="537"/>
    <x v="20"/>
    <x v="1"/>
    <x v="8"/>
    <s v="Seth Thomas 14&quot; Putty-Colored Wall Clock"/>
    <n v="88.02"/>
    <n v="3"/>
    <n v="27.29"/>
    <x v="7"/>
    <x v="3"/>
  </r>
  <r>
    <n v="45522"/>
    <x v="277"/>
    <x v="0"/>
    <x v="0"/>
    <x v="2"/>
    <s v="Safco Steel Mobile File Cart"/>
    <n v="200.06"/>
    <n v="3"/>
    <n v="12.5"/>
    <x v="7"/>
    <x v="3"/>
  </r>
  <r>
    <n v="45522"/>
    <x v="277"/>
    <x v="0"/>
    <x v="0"/>
    <x v="3"/>
    <s v="Acco D-Ring Binder w/DublLock"/>
    <n v="21.38"/>
    <n v="5"/>
    <n v="-33.14"/>
    <x v="7"/>
    <x v="3"/>
  </r>
  <r>
    <n v="45522"/>
    <x v="277"/>
    <x v="0"/>
    <x v="0"/>
    <x v="3"/>
    <s v="Ibico Plastic and Wire Spiral Binding Combs"/>
    <n v="6.74"/>
    <n v="4"/>
    <n v="-11.46"/>
    <x v="7"/>
    <x v="3"/>
  </r>
  <r>
    <n v="45522"/>
    <x v="155"/>
    <x v="22"/>
    <x v="0"/>
    <x v="2"/>
    <s v="Fellowes Super Stor/Drawer Files"/>
    <n v="323.10000000000002"/>
    <n v="2"/>
    <n v="61.39"/>
    <x v="7"/>
    <x v="3"/>
  </r>
  <r>
    <n v="45522"/>
    <x v="698"/>
    <x v="22"/>
    <x v="2"/>
    <x v="9"/>
    <s v="Plantronics Savi W720 Multi-Device Wireless Headset System"/>
    <n v="843.9"/>
    <n v="2"/>
    <n v="371.32"/>
    <x v="7"/>
    <x v="3"/>
  </r>
  <r>
    <n v="45522"/>
    <x v="698"/>
    <x v="22"/>
    <x v="2"/>
    <x v="9"/>
    <s v="Imation Bio 8GB USBÂ Flash Drive ImationÂ Corp"/>
    <n v="1496.16"/>
    <n v="9"/>
    <n v="224.42"/>
    <x v="7"/>
    <x v="3"/>
  </r>
  <r>
    <n v="45522"/>
    <x v="598"/>
    <x v="22"/>
    <x v="0"/>
    <x v="3"/>
    <s v="Fellowes PB300 Plastic Comb Binding Machine"/>
    <n v="2793.53"/>
    <n v="9"/>
    <n v="942.82"/>
    <x v="7"/>
    <x v="3"/>
  </r>
  <r>
    <n v="45522"/>
    <x v="598"/>
    <x v="22"/>
    <x v="0"/>
    <x v="2"/>
    <s v="Letter Size Cart"/>
    <n v="1000.02"/>
    <n v="7"/>
    <n v="290.01"/>
    <x v="7"/>
    <x v="3"/>
  </r>
  <r>
    <n v="45522"/>
    <x v="598"/>
    <x v="22"/>
    <x v="1"/>
    <x v="8"/>
    <s v="Contract Clock, 14&quot;, Brown"/>
    <n v="65.94"/>
    <n v="3"/>
    <n v="22.42"/>
    <x v="7"/>
    <x v="3"/>
  </r>
  <r>
    <n v="45522"/>
    <x v="137"/>
    <x v="10"/>
    <x v="0"/>
    <x v="4"/>
    <s v="Newell 325"/>
    <n v="9.91"/>
    <n v="3"/>
    <n v="1.24"/>
    <x v="7"/>
    <x v="3"/>
  </r>
  <r>
    <n v="45522"/>
    <x v="74"/>
    <x v="10"/>
    <x v="0"/>
    <x v="3"/>
    <s v="GBC Personal VeloBind Strips"/>
    <n v="10.78"/>
    <n v="3"/>
    <n v="-7.91"/>
    <x v="7"/>
    <x v="3"/>
  </r>
  <r>
    <n v="45522"/>
    <x v="773"/>
    <x v="32"/>
    <x v="2"/>
    <x v="9"/>
    <s v="Verbatim 25 GB 6x Blu-ray Single Layer Recordable Disc, 10/Pack"/>
    <n v="23.18"/>
    <n v="2"/>
    <n v="7.65"/>
    <x v="7"/>
    <x v="3"/>
  </r>
  <r>
    <n v="45523"/>
    <x v="403"/>
    <x v="32"/>
    <x v="0"/>
    <x v="3"/>
    <s v="Fellowes PB300 Plastic Comb Binding Machine"/>
    <n v="387.99"/>
    <n v="1"/>
    <n v="182.36"/>
    <x v="7"/>
    <x v="3"/>
  </r>
  <r>
    <n v="45523"/>
    <x v="256"/>
    <x v="1"/>
    <x v="0"/>
    <x v="3"/>
    <s v="Binder Posts"/>
    <n v="2.2999999999999998"/>
    <n v="2"/>
    <n v="-3.9"/>
    <x v="7"/>
    <x v="3"/>
  </r>
  <r>
    <n v="45523"/>
    <x v="712"/>
    <x v="32"/>
    <x v="0"/>
    <x v="0"/>
    <s v="Xerox 200"/>
    <n v="19.440000000000001"/>
    <n v="3"/>
    <n v="9.33"/>
    <x v="7"/>
    <x v="3"/>
  </r>
  <r>
    <n v="45523"/>
    <x v="445"/>
    <x v="27"/>
    <x v="0"/>
    <x v="3"/>
    <s v="Wilson Jones Elliptical Ring 3 1/2&quot; Capacity Binders, 800 sheets"/>
    <n v="102.72"/>
    <n v="3"/>
    <n v="37.24"/>
    <x v="7"/>
    <x v="3"/>
  </r>
  <r>
    <n v="45524"/>
    <x v="344"/>
    <x v="3"/>
    <x v="0"/>
    <x v="3"/>
    <s v="GBC Recycled Regency Composition Covers"/>
    <n v="239.12"/>
    <n v="5"/>
    <n v="77.709999999999994"/>
    <x v="7"/>
    <x v="3"/>
  </r>
  <r>
    <n v="45524"/>
    <x v="654"/>
    <x v="32"/>
    <x v="0"/>
    <x v="2"/>
    <s v="Neat Ideas Personal Hanging Folder Files, Black"/>
    <n v="40.29"/>
    <n v="3"/>
    <n v="10.48"/>
    <x v="7"/>
    <x v="3"/>
  </r>
  <r>
    <n v="45524"/>
    <x v="382"/>
    <x v="3"/>
    <x v="0"/>
    <x v="14"/>
    <s v="Acme Kleencut Forged Steel Scissors"/>
    <n v="17.22"/>
    <n v="3"/>
    <n v="5.17"/>
    <x v="7"/>
    <x v="3"/>
  </r>
  <r>
    <n v="45524"/>
    <x v="382"/>
    <x v="3"/>
    <x v="0"/>
    <x v="2"/>
    <s v="Companion Letter/Legal File, Black"/>
    <n v="226.56"/>
    <n v="6"/>
    <n v="63.44"/>
    <x v="7"/>
    <x v="3"/>
  </r>
  <r>
    <n v="45524"/>
    <x v="382"/>
    <x v="3"/>
    <x v="2"/>
    <x v="6"/>
    <s v="Plantronics Encore H101 Dual EarpiecesÂ Headset"/>
    <n v="107.88"/>
    <n v="3"/>
    <n v="10.79"/>
    <x v="7"/>
    <x v="3"/>
  </r>
  <r>
    <n v="45524"/>
    <x v="73"/>
    <x v="3"/>
    <x v="0"/>
    <x v="0"/>
    <s v="Xerox 203"/>
    <n v="25.92"/>
    <n v="4"/>
    <n v="12.44"/>
    <x v="7"/>
    <x v="3"/>
  </r>
  <r>
    <n v="45524"/>
    <x v="722"/>
    <x v="25"/>
    <x v="2"/>
    <x v="6"/>
    <s v="Plantronics Encore H101 Dual EarpiecesÂ Headset"/>
    <n v="35.96"/>
    <n v="1"/>
    <n v="3.6"/>
    <x v="7"/>
    <x v="3"/>
  </r>
  <r>
    <n v="45525"/>
    <x v="40"/>
    <x v="29"/>
    <x v="1"/>
    <x v="5"/>
    <s v="Hon Multipurpose Stacking Arm Chairs"/>
    <n v="866.4"/>
    <n v="4"/>
    <n v="225.26"/>
    <x v="7"/>
    <x v="3"/>
  </r>
  <r>
    <n v="45525"/>
    <x v="217"/>
    <x v="28"/>
    <x v="0"/>
    <x v="7"/>
    <s v="Advantus Plastic Paper Clips"/>
    <n v="35"/>
    <n v="7"/>
    <n v="16.8"/>
    <x v="7"/>
    <x v="3"/>
  </r>
  <r>
    <n v="45525"/>
    <x v="217"/>
    <x v="28"/>
    <x v="0"/>
    <x v="14"/>
    <s v="Acme Forged Steel Scissors with Black Enamel Handles"/>
    <n v="37.24"/>
    <n v="4"/>
    <n v="10.8"/>
    <x v="7"/>
    <x v="3"/>
  </r>
  <r>
    <n v="45525"/>
    <x v="217"/>
    <x v="28"/>
    <x v="0"/>
    <x v="10"/>
    <s v="Security-Tint Envelopes"/>
    <n v="15.28"/>
    <n v="2"/>
    <n v="7.49"/>
    <x v="7"/>
    <x v="3"/>
  </r>
  <r>
    <n v="45525"/>
    <x v="378"/>
    <x v="3"/>
    <x v="0"/>
    <x v="4"/>
    <s v="Newell 336"/>
    <n v="17.12"/>
    <n v="4"/>
    <n v="4.96"/>
    <x v="7"/>
    <x v="3"/>
  </r>
  <r>
    <n v="45525"/>
    <x v="378"/>
    <x v="3"/>
    <x v="2"/>
    <x v="6"/>
    <s v="Cisco 8x8 Inc. 6753i IP Business Phone System"/>
    <n v="431.97"/>
    <n v="4"/>
    <n v="37.799999999999997"/>
    <x v="7"/>
    <x v="3"/>
  </r>
  <r>
    <n v="45525"/>
    <x v="378"/>
    <x v="3"/>
    <x v="1"/>
    <x v="8"/>
    <s v="Tenex Chairmats For Use with Hard Floors"/>
    <n v="129.91999999999999"/>
    <n v="4"/>
    <n v="10.39"/>
    <x v="7"/>
    <x v="3"/>
  </r>
  <r>
    <n v="45525"/>
    <x v="378"/>
    <x v="3"/>
    <x v="1"/>
    <x v="13"/>
    <s v="Chromcraft Rectangular Conference Tables"/>
    <n v="568.73"/>
    <n v="3"/>
    <n v="28.44"/>
    <x v="7"/>
    <x v="3"/>
  </r>
  <r>
    <n v="45525"/>
    <x v="378"/>
    <x v="3"/>
    <x v="0"/>
    <x v="3"/>
    <s v="Acco Flexible ACCOHIDE Square Ring Data Binder, Dark Blue, 11 1/2&quot; X 14&quot; 7/8&quot;"/>
    <n v="117.14"/>
    <n v="9"/>
    <n v="42.46"/>
    <x v="7"/>
    <x v="3"/>
  </r>
  <r>
    <n v="45525"/>
    <x v="378"/>
    <x v="3"/>
    <x v="0"/>
    <x v="12"/>
    <s v="Fellowes Command Center 5-outlet power strip"/>
    <n v="203.52"/>
    <n v="3"/>
    <n v="54.95"/>
    <x v="7"/>
    <x v="3"/>
  </r>
  <r>
    <n v="45525"/>
    <x v="378"/>
    <x v="3"/>
    <x v="0"/>
    <x v="1"/>
    <s v="Avery Address/Shipping Labels for Typewriters, 4&quot; x 2&quot;"/>
    <n v="51.75"/>
    <n v="5"/>
    <n v="24.84"/>
    <x v="7"/>
    <x v="3"/>
  </r>
  <r>
    <n v="45525"/>
    <x v="128"/>
    <x v="36"/>
    <x v="0"/>
    <x v="0"/>
    <s v="Xerox 1888"/>
    <n v="277.39999999999998"/>
    <n v="5"/>
    <n v="133.15"/>
    <x v="7"/>
    <x v="3"/>
  </r>
  <r>
    <n v="45525"/>
    <x v="128"/>
    <x v="36"/>
    <x v="1"/>
    <x v="8"/>
    <s v="DAX Executive Solid Wood Document Frame, Desktop or Hang, Mahogany, 5 x 7"/>
    <n v="25.16"/>
    <n v="2"/>
    <n v="8.5500000000000007"/>
    <x v="7"/>
    <x v="3"/>
  </r>
  <r>
    <n v="45525"/>
    <x v="128"/>
    <x v="36"/>
    <x v="1"/>
    <x v="8"/>
    <s v="Seth Thomas 12&quot; Clock w/ Goldtone Case"/>
    <n v="91.92"/>
    <n v="4"/>
    <n v="31.25"/>
    <x v="7"/>
    <x v="3"/>
  </r>
  <r>
    <n v="45525"/>
    <x v="729"/>
    <x v="12"/>
    <x v="0"/>
    <x v="0"/>
    <s v="Xerox 1941"/>
    <n v="83.88"/>
    <n v="1"/>
    <n v="29.36"/>
    <x v="7"/>
    <x v="3"/>
  </r>
  <r>
    <n v="45525"/>
    <x v="507"/>
    <x v="22"/>
    <x v="1"/>
    <x v="5"/>
    <s v="Padded Folding Chairs, Black, 4/Carton"/>
    <n v="388.7"/>
    <n v="6"/>
    <n v="38.869999999999997"/>
    <x v="7"/>
    <x v="3"/>
  </r>
  <r>
    <n v="45525"/>
    <x v="507"/>
    <x v="22"/>
    <x v="0"/>
    <x v="2"/>
    <s v="Fellowes Stor/Drawer Steel Plus Storage Drawers"/>
    <n v="572.58000000000004"/>
    <n v="6"/>
    <n v="34.35"/>
    <x v="7"/>
    <x v="3"/>
  </r>
  <r>
    <n v="45525"/>
    <x v="507"/>
    <x v="22"/>
    <x v="2"/>
    <x v="9"/>
    <s v="Kensington K72356US Mouse-in-a-Box USB Desktop Mouse"/>
    <n v="33.18"/>
    <n v="2"/>
    <n v="11.61"/>
    <x v="7"/>
    <x v="3"/>
  </r>
  <r>
    <n v="45525"/>
    <x v="500"/>
    <x v="20"/>
    <x v="0"/>
    <x v="3"/>
    <s v="Avery Metallic Poly Binders"/>
    <n v="32.090000000000003"/>
    <n v="7"/>
    <n v="11.23"/>
    <x v="7"/>
    <x v="3"/>
  </r>
  <r>
    <n v="45525"/>
    <x v="500"/>
    <x v="20"/>
    <x v="0"/>
    <x v="3"/>
    <s v="GBC DocuBind TL300 Electric Binding System"/>
    <n v="4305.55"/>
    <n v="6"/>
    <n v="1453.12"/>
    <x v="7"/>
    <x v="3"/>
  </r>
  <r>
    <n v="45525"/>
    <x v="774"/>
    <x v="26"/>
    <x v="0"/>
    <x v="2"/>
    <s v="Recycled Data-Pak for Archival Bound Computer Printouts, 12-1/2 x 12-1/2 x 16"/>
    <n v="237.1"/>
    <n v="3"/>
    <n v="20.75"/>
    <x v="7"/>
    <x v="3"/>
  </r>
  <r>
    <n v="45525"/>
    <x v="774"/>
    <x v="26"/>
    <x v="1"/>
    <x v="8"/>
    <s v="DAX Charcoal/Nickel-Tone Document Frame, 5 x 7"/>
    <n v="22.75"/>
    <n v="3"/>
    <n v="7.11"/>
    <x v="7"/>
    <x v="3"/>
  </r>
  <r>
    <n v="45525"/>
    <x v="774"/>
    <x v="26"/>
    <x v="0"/>
    <x v="0"/>
    <s v="Southworth 25% Cotton Antique Laid Paper &amp; Envelopes"/>
    <n v="6.67"/>
    <n v="1"/>
    <n v="2.09"/>
    <x v="7"/>
    <x v="3"/>
  </r>
  <r>
    <n v="45526"/>
    <x v="784"/>
    <x v="3"/>
    <x v="1"/>
    <x v="13"/>
    <s v="Hon Racetrack Conference Tables"/>
    <n v="210.01"/>
    <n v="1"/>
    <n v="2.63"/>
    <x v="7"/>
    <x v="3"/>
  </r>
  <r>
    <n v="45526"/>
    <x v="222"/>
    <x v="2"/>
    <x v="1"/>
    <x v="13"/>
    <s v="Bevis Boat-Shaped Conference Table"/>
    <n v="314.52999999999997"/>
    <n v="2"/>
    <n v="-83.88"/>
    <x v="7"/>
    <x v="3"/>
  </r>
  <r>
    <n v="45527"/>
    <x v="487"/>
    <x v="16"/>
    <x v="2"/>
    <x v="6"/>
    <s v="Samsung Galaxy Mega 6.3"/>
    <n v="4367.8999999999996"/>
    <n v="13"/>
    <n v="327.58999999999997"/>
    <x v="7"/>
    <x v="3"/>
  </r>
  <r>
    <n v="45527"/>
    <x v="487"/>
    <x v="16"/>
    <x v="0"/>
    <x v="0"/>
    <s v="IBM Multi-Purpose Copy Paper, 8 1/2 x 11&quot;, Case"/>
    <n v="49.57"/>
    <n v="2"/>
    <n v="15.49"/>
    <x v="7"/>
    <x v="3"/>
  </r>
  <r>
    <n v="45527"/>
    <x v="487"/>
    <x v="16"/>
    <x v="0"/>
    <x v="12"/>
    <s v="Fellowes 8 Outlet Superior Workstation Surge Protector w/o Phone/Fax/Modem Protection"/>
    <n v="161.38"/>
    <n v="6"/>
    <n v="12.1"/>
    <x v="7"/>
    <x v="3"/>
  </r>
  <r>
    <n v="45527"/>
    <x v="487"/>
    <x v="16"/>
    <x v="1"/>
    <x v="8"/>
    <s v="Eldon Regeneration Recycled Desk Accessories, Smoke"/>
    <n v="2.78"/>
    <n v="2"/>
    <n v="0.42"/>
    <x v="7"/>
    <x v="3"/>
  </r>
  <r>
    <n v="45527"/>
    <x v="487"/>
    <x v="16"/>
    <x v="0"/>
    <x v="0"/>
    <s v="Ampad Evidence Wirebond Steno Books, 6&quot; x 9&quot;"/>
    <n v="8.7200000000000006"/>
    <n v="5"/>
    <n v="2.94"/>
    <x v="7"/>
    <x v="3"/>
  </r>
  <r>
    <n v="45528"/>
    <x v="611"/>
    <x v="20"/>
    <x v="0"/>
    <x v="3"/>
    <s v="DXL Angle-View Binders with Locking Rings by Samsill"/>
    <n v="24.67"/>
    <n v="4"/>
    <n v="7.71"/>
    <x v="7"/>
    <x v="3"/>
  </r>
  <r>
    <n v="45528"/>
    <x v="611"/>
    <x v="20"/>
    <x v="0"/>
    <x v="3"/>
    <s v="Acco Translucent Poly Ring Binders"/>
    <n v="3.74"/>
    <n v="1"/>
    <n v="1.31"/>
    <x v="7"/>
    <x v="3"/>
  </r>
  <r>
    <n v="45528"/>
    <x v="406"/>
    <x v="10"/>
    <x v="0"/>
    <x v="12"/>
    <s v="Avanti 1.7 Cu. Ft. Refrigerator"/>
    <n v="646.27"/>
    <n v="8"/>
    <n v="64.63"/>
    <x v="7"/>
    <x v="3"/>
  </r>
  <r>
    <n v="45528"/>
    <x v="406"/>
    <x v="10"/>
    <x v="0"/>
    <x v="0"/>
    <s v="Xerox 1966"/>
    <n v="10.37"/>
    <n v="2"/>
    <n v="3.76"/>
    <x v="7"/>
    <x v="3"/>
  </r>
  <r>
    <n v="45529"/>
    <x v="41"/>
    <x v="25"/>
    <x v="0"/>
    <x v="0"/>
    <s v="Xerox 1910"/>
    <n v="192.16"/>
    <n v="5"/>
    <n v="67.260000000000005"/>
    <x v="7"/>
    <x v="3"/>
  </r>
  <r>
    <n v="45529"/>
    <x v="738"/>
    <x v="15"/>
    <x v="0"/>
    <x v="4"/>
    <s v="Zebra Zazzle Fluorescent Highlighters"/>
    <n v="9.73"/>
    <n v="2"/>
    <n v="1.7"/>
    <x v="7"/>
    <x v="3"/>
  </r>
  <r>
    <n v="45529"/>
    <x v="738"/>
    <x v="15"/>
    <x v="0"/>
    <x v="0"/>
    <s v="Xerox 199"/>
    <n v="3.42"/>
    <n v="1"/>
    <n v="1.07"/>
    <x v="7"/>
    <x v="3"/>
  </r>
  <r>
    <n v="45529"/>
    <x v="364"/>
    <x v="10"/>
    <x v="0"/>
    <x v="2"/>
    <s v="Letter/Legal File Tote with Clear Snap-On Lid, Black Granite"/>
    <n v="25.7"/>
    <n v="2"/>
    <n v="1.93"/>
    <x v="7"/>
    <x v="3"/>
  </r>
  <r>
    <n v="45529"/>
    <x v="9"/>
    <x v="2"/>
    <x v="1"/>
    <x v="11"/>
    <s v="Bush Somerset Collection Bookcase"/>
    <n v="130.97999999999999"/>
    <n v="2"/>
    <n v="-89.07"/>
    <x v="7"/>
    <x v="3"/>
  </r>
  <r>
    <n v="45530"/>
    <x v="528"/>
    <x v="4"/>
    <x v="2"/>
    <x v="9"/>
    <s v="Sony 64GB Class 10 Micro SDHC R40 Memory Card"/>
    <n v="71.98"/>
    <n v="2"/>
    <n v="15.12"/>
    <x v="7"/>
    <x v="3"/>
  </r>
  <r>
    <n v="45530"/>
    <x v="0"/>
    <x v="1"/>
    <x v="1"/>
    <x v="8"/>
    <s v="Seth Thomas 16&quot; Steel Case Clock"/>
    <n v="64.959999999999994"/>
    <n v="5"/>
    <n v="-43.85"/>
    <x v="7"/>
    <x v="3"/>
  </r>
  <r>
    <n v="45530"/>
    <x v="631"/>
    <x v="14"/>
    <x v="0"/>
    <x v="2"/>
    <s v="Neat Ideas Personal Hanging Folder Files, Black"/>
    <n v="53.72"/>
    <n v="4"/>
    <n v="13.97"/>
    <x v="7"/>
    <x v="3"/>
  </r>
  <r>
    <n v="45531"/>
    <x v="444"/>
    <x v="32"/>
    <x v="1"/>
    <x v="13"/>
    <s v="Office Impressions End Table, 20-1/2&quot;H x 24&quot;W x 20&quot;D"/>
    <n v="1488.42"/>
    <n v="7"/>
    <n v="-297.68"/>
    <x v="7"/>
    <x v="3"/>
  </r>
  <r>
    <n v="45531"/>
    <x v="376"/>
    <x v="20"/>
    <x v="0"/>
    <x v="2"/>
    <s v="Iris Project Case"/>
    <n v="63.84"/>
    <n v="8"/>
    <n v="16.600000000000001"/>
    <x v="7"/>
    <x v="3"/>
  </r>
  <r>
    <n v="45531"/>
    <x v="376"/>
    <x v="20"/>
    <x v="2"/>
    <x v="6"/>
    <s v="GE 30522EE2"/>
    <n v="347.97"/>
    <n v="3"/>
    <n v="100.91"/>
    <x v="7"/>
    <x v="3"/>
  </r>
  <r>
    <n v="45531"/>
    <x v="376"/>
    <x v="20"/>
    <x v="0"/>
    <x v="3"/>
    <s v="DXL Angle-View Binders with Locking Rings by Samsill"/>
    <n v="37.01"/>
    <n v="6"/>
    <n v="11.57"/>
    <x v="7"/>
    <x v="3"/>
  </r>
  <r>
    <n v="45531"/>
    <x v="145"/>
    <x v="0"/>
    <x v="0"/>
    <x v="4"/>
    <s v="Eberhard Faber 3 1/2&quot; Golf Pencils"/>
    <n v="5.95"/>
    <n v="1"/>
    <n v="0.37"/>
    <x v="7"/>
    <x v="3"/>
  </r>
  <r>
    <n v="45531"/>
    <x v="386"/>
    <x v="16"/>
    <x v="0"/>
    <x v="10"/>
    <s v="Convenience Packs of Business Envelopes"/>
    <n v="2.9"/>
    <n v="1"/>
    <n v="0.98"/>
    <x v="7"/>
    <x v="3"/>
  </r>
  <r>
    <n v="45531"/>
    <x v="696"/>
    <x v="3"/>
    <x v="1"/>
    <x v="8"/>
    <s v="GE 48&quot; Fluorescent Tube, Cool White Energy Saver, 34 Watts, 30/Box"/>
    <n v="198.46"/>
    <n v="2"/>
    <n v="99.23"/>
    <x v="7"/>
    <x v="3"/>
  </r>
  <r>
    <n v="45531"/>
    <x v="696"/>
    <x v="3"/>
    <x v="0"/>
    <x v="12"/>
    <s v="APC 7 Outlet Network SurgeArrest Surge Protector"/>
    <n v="321.92"/>
    <n v="4"/>
    <n v="96.58"/>
    <x v="7"/>
    <x v="3"/>
  </r>
  <r>
    <n v="45531"/>
    <x v="696"/>
    <x v="3"/>
    <x v="2"/>
    <x v="16"/>
    <s v="Sharp 1540cs Digital Laser Copier"/>
    <n v="879.98"/>
    <n v="2"/>
    <n v="329.99"/>
    <x v="7"/>
    <x v="3"/>
  </r>
  <r>
    <n v="45531"/>
    <x v="696"/>
    <x v="3"/>
    <x v="0"/>
    <x v="14"/>
    <s v="Acme Preferred Stainless Steel Scissors"/>
    <n v="28.4"/>
    <n v="5"/>
    <n v="8.24"/>
    <x v="7"/>
    <x v="3"/>
  </r>
  <r>
    <n v="45531"/>
    <x v="696"/>
    <x v="3"/>
    <x v="1"/>
    <x v="5"/>
    <s v="Bevis Steel Folding Chairs"/>
    <n v="230.28"/>
    <n v="3"/>
    <n v="23.03"/>
    <x v="7"/>
    <x v="3"/>
  </r>
  <r>
    <n v="45531"/>
    <x v="696"/>
    <x v="3"/>
    <x v="0"/>
    <x v="0"/>
    <s v="White Computer Printout Paper by Universal"/>
    <n v="116.28"/>
    <n v="3"/>
    <n v="56.98"/>
    <x v="7"/>
    <x v="3"/>
  </r>
  <r>
    <n v="45531"/>
    <x v="696"/>
    <x v="3"/>
    <x v="0"/>
    <x v="3"/>
    <s v="GBC DocuBind 300 Electric Binding Machine"/>
    <n v="841.57"/>
    <n v="2"/>
    <n v="294.55"/>
    <x v="7"/>
    <x v="3"/>
  </r>
  <r>
    <n v="45531"/>
    <x v="696"/>
    <x v="3"/>
    <x v="0"/>
    <x v="2"/>
    <s v="Sensible Storage WireTech Storage Systems"/>
    <n v="354.9"/>
    <n v="5"/>
    <n v="17.75"/>
    <x v="7"/>
    <x v="3"/>
  </r>
  <r>
    <n v="45531"/>
    <x v="613"/>
    <x v="15"/>
    <x v="0"/>
    <x v="0"/>
    <s v="Xerox 217"/>
    <n v="5.18"/>
    <n v="1"/>
    <n v="1.81"/>
    <x v="7"/>
    <x v="3"/>
  </r>
  <r>
    <n v="45531"/>
    <x v="43"/>
    <x v="16"/>
    <x v="0"/>
    <x v="12"/>
    <s v="Hoover Portapower Portable Vacuum"/>
    <n v="14.34"/>
    <n v="4"/>
    <n v="0.9"/>
    <x v="7"/>
    <x v="3"/>
  </r>
  <r>
    <n v="45531"/>
    <x v="624"/>
    <x v="2"/>
    <x v="0"/>
    <x v="0"/>
    <s v="Xerox 1981"/>
    <n v="12.67"/>
    <n v="3"/>
    <n v="3.96"/>
    <x v="7"/>
    <x v="3"/>
  </r>
  <r>
    <n v="45531"/>
    <x v="624"/>
    <x v="2"/>
    <x v="2"/>
    <x v="9"/>
    <s v="Logitech Wireless Headset h800"/>
    <n v="1119.8900000000001"/>
    <n v="14"/>
    <n v="209.98"/>
    <x v="7"/>
    <x v="3"/>
  </r>
  <r>
    <n v="45531"/>
    <x v="582"/>
    <x v="12"/>
    <x v="1"/>
    <x v="8"/>
    <s v="Flat Face Poster Frame"/>
    <n v="120.58"/>
    <n v="8"/>
    <n v="33.159999999999997"/>
    <x v="7"/>
    <x v="3"/>
  </r>
  <r>
    <n v="45532"/>
    <x v="61"/>
    <x v="22"/>
    <x v="2"/>
    <x v="6"/>
    <s v="Anker 24W Portable Micro USB Car Charger"/>
    <n v="35.17"/>
    <n v="4"/>
    <n v="11.43"/>
    <x v="7"/>
    <x v="3"/>
  </r>
  <r>
    <n v="45532"/>
    <x v="61"/>
    <x v="22"/>
    <x v="1"/>
    <x v="13"/>
    <s v="Hon Practical Foundations 30 x 60 Training Table, Light Gray/Charcoal"/>
    <n v="1137.75"/>
    <n v="5"/>
    <n v="250.31"/>
    <x v="7"/>
    <x v="3"/>
  </r>
  <r>
    <n v="45532"/>
    <x v="61"/>
    <x v="22"/>
    <x v="0"/>
    <x v="3"/>
    <s v="GBC Standard Therm-A-Bind Covers"/>
    <n v="99.68"/>
    <n v="5"/>
    <n v="32.4"/>
    <x v="7"/>
    <x v="3"/>
  </r>
  <r>
    <n v="45532"/>
    <x v="61"/>
    <x v="22"/>
    <x v="0"/>
    <x v="4"/>
    <s v="Newell 344"/>
    <n v="5.56"/>
    <n v="2"/>
    <n v="1.45"/>
    <x v="7"/>
    <x v="3"/>
  </r>
  <r>
    <n v="45532"/>
    <x v="573"/>
    <x v="1"/>
    <x v="0"/>
    <x v="0"/>
    <s v="Xerox 4200 Series MultiUse Premium Copy Paper (20Lb. and 84 Bright)"/>
    <n v="25.34"/>
    <n v="6"/>
    <n v="7.92"/>
    <x v="7"/>
    <x v="3"/>
  </r>
  <r>
    <n v="45532"/>
    <x v="573"/>
    <x v="1"/>
    <x v="0"/>
    <x v="0"/>
    <s v="HP Office Paper (20Lb. and 87 Bright)"/>
    <n v="26.72"/>
    <n v="5"/>
    <n v="9.35"/>
    <x v="7"/>
    <x v="3"/>
  </r>
  <r>
    <n v="45532"/>
    <x v="342"/>
    <x v="21"/>
    <x v="0"/>
    <x v="14"/>
    <s v="Acme Stainless Steel Office Snips"/>
    <n v="21.81"/>
    <n v="3"/>
    <n v="5.89"/>
    <x v="7"/>
    <x v="3"/>
  </r>
  <r>
    <n v="45532"/>
    <x v="342"/>
    <x v="21"/>
    <x v="0"/>
    <x v="12"/>
    <s v="Acco 6 Outlet Guardian Premium Plus Surge Suppressor"/>
    <n v="91.6"/>
    <n v="5"/>
    <n v="26.56"/>
    <x v="7"/>
    <x v="3"/>
  </r>
  <r>
    <n v="45533"/>
    <x v="552"/>
    <x v="1"/>
    <x v="0"/>
    <x v="1"/>
    <s v="Avery 505"/>
    <n v="47.36"/>
    <n v="4"/>
    <n v="17.760000000000002"/>
    <x v="7"/>
    <x v="3"/>
  </r>
  <r>
    <n v="45533"/>
    <x v="552"/>
    <x v="1"/>
    <x v="0"/>
    <x v="2"/>
    <s v="Advantus Rolling Storage Box"/>
    <n v="27.44"/>
    <n v="2"/>
    <n v="2.4"/>
    <x v="7"/>
    <x v="3"/>
  </r>
  <r>
    <n v="45533"/>
    <x v="552"/>
    <x v="1"/>
    <x v="0"/>
    <x v="3"/>
    <s v="Wilson Jones Easy Flow II Sheet Lifters"/>
    <n v="3.24"/>
    <n v="9"/>
    <n v="-5.18"/>
    <x v="7"/>
    <x v="3"/>
  </r>
  <r>
    <n v="45533"/>
    <x v="548"/>
    <x v="2"/>
    <x v="0"/>
    <x v="4"/>
    <s v="Newell 323"/>
    <n v="9.41"/>
    <n v="7"/>
    <n v="0.71"/>
    <x v="7"/>
    <x v="3"/>
  </r>
  <r>
    <n v="45533"/>
    <x v="602"/>
    <x v="3"/>
    <x v="1"/>
    <x v="8"/>
    <s v="Electrix Fluorescent Magnifier Lamps &amp; Weighted Base"/>
    <n v="148.02000000000001"/>
    <n v="3"/>
    <n v="41.45"/>
    <x v="7"/>
    <x v="3"/>
  </r>
  <r>
    <n v="45535"/>
    <x v="467"/>
    <x v="12"/>
    <x v="0"/>
    <x v="2"/>
    <s v="Neat Ideas Personal Hanging Folder Files, Black"/>
    <n v="10.74"/>
    <n v="1"/>
    <n v="0.81"/>
    <x v="7"/>
    <x v="3"/>
  </r>
  <r>
    <n v="45535"/>
    <x v="467"/>
    <x v="12"/>
    <x v="0"/>
    <x v="7"/>
    <s v="OIC Bulk Pack Metal Binder Clips"/>
    <n v="8.3800000000000008"/>
    <n v="3"/>
    <n v="2.72"/>
    <x v="7"/>
    <x v="3"/>
  </r>
  <r>
    <n v="45535"/>
    <x v="556"/>
    <x v="25"/>
    <x v="0"/>
    <x v="0"/>
    <s v="Xerox 1945"/>
    <n v="229.54"/>
    <n v="7"/>
    <n v="83.21"/>
    <x v="7"/>
    <x v="3"/>
  </r>
  <r>
    <n v="45535"/>
    <x v="63"/>
    <x v="18"/>
    <x v="0"/>
    <x v="12"/>
    <s v="Tripp Lite Isotel 8 Ultra 8 Outlet Metal Surge"/>
    <n v="638.73"/>
    <n v="9"/>
    <n v="166.07"/>
    <x v="7"/>
    <x v="3"/>
  </r>
  <r>
    <n v="45535"/>
    <x v="299"/>
    <x v="3"/>
    <x v="0"/>
    <x v="3"/>
    <s v="Acco Suede Grain Vinyl Round Ring Binder"/>
    <n v="6.67"/>
    <n v="3"/>
    <n v="2.17"/>
    <x v="7"/>
    <x v="3"/>
  </r>
  <r>
    <n v="45535"/>
    <x v="299"/>
    <x v="3"/>
    <x v="2"/>
    <x v="6"/>
    <s v="Aastra 6757i CT Wireless VoIP phone"/>
    <n v="689.41"/>
    <n v="4"/>
    <n v="77.56"/>
    <x v="7"/>
    <x v="3"/>
  </r>
  <r>
    <n v="45535"/>
    <x v="497"/>
    <x v="8"/>
    <x v="2"/>
    <x v="9"/>
    <s v="Plantronics CS510 - Over-the-Head monaural Wireless Headset System"/>
    <n v="659.9"/>
    <n v="2"/>
    <n v="217.77"/>
    <x v="7"/>
    <x v="3"/>
  </r>
  <r>
    <n v="45535"/>
    <x v="620"/>
    <x v="22"/>
    <x v="1"/>
    <x v="5"/>
    <s v="Hon 4700 Series Mobuis Mid-Back Task Chairs with Adjustable Arms"/>
    <n v="569.57000000000005"/>
    <n v="2"/>
    <n v="7.12"/>
    <x v="7"/>
    <x v="3"/>
  </r>
  <r>
    <n v="45535"/>
    <x v="620"/>
    <x v="22"/>
    <x v="0"/>
    <x v="2"/>
    <s v="Sortfiler Multipurpose Personal File Organizer, Black"/>
    <n v="149.72999999999999"/>
    <n v="7"/>
    <n v="43.42"/>
    <x v="7"/>
    <x v="3"/>
  </r>
  <r>
    <n v="45535"/>
    <x v="588"/>
    <x v="11"/>
    <x v="0"/>
    <x v="14"/>
    <s v="Acme Kleen Earth Office Shears"/>
    <n v="6.21"/>
    <n v="2"/>
    <n v="0.7"/>
    <x v="7"/>
    <x v="3"/>
  </r>
  <r>
    <n v="45535"/>
    <x v="282"/>
    <x v="3"/>
    <x v="0"/>
    <x v="2"/>
    <s v="Space Solutions Commercial Steel Shelving"/>
    <n v="193.95"/>
    <n v="3"/>
    <n v="9.6999999999999993"/>
    <x v="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65561-223E-4775-AACF-85B5BB8035CD}" name="Tabela dinâ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D4:AE17" firstHeaderRow="1" firstDataRow="1" firstDataCol="1"/>
  <pivotFields count="1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Sales" fld="6" baseField="0" baseItem="0" numFmtId="165"/>
  </dataFields>
  <formats count="3">
    <format dxfId="22">
      <pivotArea collapsedLevelsAreSubtotals="1" fieldPosition="0">
        <references count="1">
          <reference field="9" count="0"/>
        </references>
      </pivotArea>
    </format>
    <format dxfId="21">
      <pivotArea grandRow="1" outline="0" collapsedLevelsAreSubtotals="1" fieldPosition="0"/>
    </format>
    <format dxfId="2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80D11-5B8A-4484-92A8-677845EAB57C}" name="Tabela dinâmica6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C3:G9" firstHeaderRow="1" firstDataRow="2" firstDataCol="1"/>
  <pivotFields count="11"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oma de Profit" fld="8" baseField="0" baseItem="0" numFmtId="165"/>
  </dataFields>
  <formats count="1">
    <format dxfId="23">
      <pivotArea outline="0" collapsedLevelsAreSubtotals="1" fieldPosition="0"/>
    </format>
  </formats>
  <chartFormats count="7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A15C1-77D9-4A0D-B7A7-248BCB106A7A}" name="Tabela dinâ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AA3:AB9" firstHeaderRow="1" firstDataRow="1" firstDataCol="1"/>
  <pivotFields count="11">
    <pivotField showAll="0"/>
    <pivotField axis="axisRow" showAll="0" measureFilter="1" sortType="descending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 v="727"/>
    </i>
    <i>
      <x v="619"/>
    </i>
    <i>
      <x v="668"/>
    </i>
    <i>
      <x v="6"/>
    </i>
    <i>
      <x v="495"/>
    </i>
    <i t="grand">
      <x/>
    </i>
  </rowItems>
  <colItems count="1">
    <i/>
  </colItems>
  <dataFields count="1">
    <dataField name="Soma de Profit" fld="8" baseField="0" baseItem="0" numFmtId="165"/>
  </dataFields>
  <formats count="1">
    <format dxfId="24">
      <pivotArea outline="0" collapsedLevelsAreSubtotals="1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387F3-9FFB-4E87-9727-6D756D9BFC04}" name="Tabela dinâmica10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U3:V53" firstHeaderRow="1" firstDataRow="1" firstDataCol="1"/>
  <pivotFields count="11">
    <pivotField showAll="0"/>
    <pivotField showAll="0"/>
    <pivotField axis="axisRow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oma de Sales" fld="6" baseField="0" baseItem="0" numFmtId="165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3D288-9346-4F7A-A5F6-F8A118675223}" name="Tabela dinâ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A4" firstHeaderRow="1" firstDataRow="1" firstDataCol="0"/>
  <pivotFields count="1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oma de Sales" fld="6" baseField="0" baseItem="0" numFmtId="165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6157F-0214-4F8D-902A-FD5BFC2FB923}" name="Tabela dinâ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R3:S8" firstHeaderRow="1" firstDataRow="1" firstDataCol="1"/>
  <pivotFields count="2">
    <pivotField dataField="1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Customer Name" fld="0" subtotal="count" baseField="0" baseItem="0"/>
  </dataFields>
  <formats count="6">
    <format dxfId="32">
      <pivotArea dataOnly="0" labelOnly="1" outline="0" axis="axisValues" fieldPosition="0"/>
    </format>
    <format dxfId="31">
      <pivotArea field="1" type="button" dataOnly="0" labelOnly="1" outline="0" axis="axisRow" fieldPosition="0"/>
    </format>
    <format dxfId="30">
      <pivotArea field="1" type="button" dataOnly="0" labelOnly="1" outline="0" axis="axisRow" fieldPosition="0"/>
    </format>
    <format dxfId="29">
      <pivotArea dataOnly="0" labelOnly="1" outline="0" axis="axisValues" fieldPosition="0"/>
    </format>
    <format dxfId="28">
      <pivotArea field="1" type="button" dataOnly="0" labelOnly="1" outline="0" axis="axisRow" fieldPosition="0"/>
    </format>
    <format dxfId="27">
      <pivotArea dataOnly="0" labelOnly="1" outline="0" axis="axisValues" fieldPosition="0"/>
    </format>
  </format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8C5F1-30D5-48AC-9B56-A258BFE10BF0}" name="Tabela dinâmica7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I3:J21" firstHeaderRow="1" firstDataRow="1" firstDataCol="1"/>
  <pivotFields count="1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8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oma de Sales" fld="6" baseField="0" baseItem="0" numFmtId="164"/>
  </dataFields>
  <formats count="2">
    <format dxfId="34">
      <pivotArea collapsedLevelsAreSubtotals="1" fieldPosition="0">
        <references count="1">
          <reference field="4" count="1">
            <x v="13"/>
          </reference>
        </references>
      </pivotArea>
    </format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4A63C-C2AC-403D-82CF-EB859E98D0FB}" name="Tabela dinâ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8:A9" firstHeaderRow="1" firstDataRow="1" firstDataCol="0"/>
  <pivotFields count="1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13">
        <item x="0"/>
        <item x="2"/>
        <item x="5"/>
        <item x="6"/>
        <item x="10"/>
        <item x="3"/>
        <item x="7"/>
        <item x="11"/>
        <item x="1"/>
        <item x="4"/>
        <item x="9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oma de Profit" fld="8" baseField="0" baseItem="0" numFmtId="165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9A7E237F-0BBC-4A81-B5A5-D6866CB5EA49}" sourceName="Category">
  <pivotTables>
    <pivotTable tabId="2" name="Tabela dinâmica4"/>
    <pivotTable tabId="2" name="Tabela dinâmica1"/>
    <pivotTable tabId="2" name="Tabela dinâmica10"/>
    <pivotTable tabId="2" name="Tabela dinâmica2"/>
    <pivotTable tabId="2" name="Tabela dinâmica3"/>
    <pivotTable tabId="2" name="Tabela dinâmica6"/>
    <pivotTable tabId="2" name="Tabela dinâmica7"/>
  </pivotTables>
  <data>
    <tabular pivotCacheId="161486397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nth" xr10:uid="{3D318F57-2120-48FD-AAB1-3741041BD976}" sourceName="Month">
  <pivotTables>
    <pivotTable tabId="2" name="Tabela dinâmica4"/>
    <pivotTable tabId="2" name="Tabela dinâmica1"/>
    <pivotTable tabId="2" name="Tabela dinâmica10"/>
    <pivotTable tabId="2" name="Tabela dinâmica2"/>
    <pivotTable tabId="2" name="Tabela dinâmica3"/>
    <pivotTable tabId="2" name="Tabela dinâmica6"/>
    <pivotTable tabId="2" name="Tabela dinâmica7"/>
  </pivotTables>
  <data>
    <tabular pivotCacheId="161486397">
      <items count="12">
        <i x="0" s="1"/>
        <i x="2" s="1"/>
        <i x="5" s="1"/>
        <i x="6" s="1"/>
        <i x="10" s="1"/>
        <i x="3" s="1"/>
        <i x="7" s="1"/>
        <i x="11" s="1"/>
        <i x="1" s="1"/>
        <i x="4" s="1"/>
        <i x="9" s="1"/>
        <i x="8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Year" xr10:uid="{5AFB2F23-45DD-4A64-A33E-AE16770BDC3E}" sourceName="Year">
  <pivotTables>
    <pivotTable tabId="2" name="Tabela dinâmica4"/>
    <pivotTable tabId="2" name="Tabela dinâmica1"/>
    <pivotTable tabId="2" name="Tabela dinâmica10"/>
    <pivotTable tabId="2" name="Tabela dinâmica2"/>
    <pivotTable tabId="2" name="Tabela dinâmica3"/>
    <pivotTable tabId="2" name="Tabela dinâmica6"/>
    <pivotTable tabId="2" name="Tabela dinâmica7"/>
  </pivotTables>
  <data>
    <tabular pivotCacheId="161486397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CC1B858F-0AD4-4B14-8D75-A56B2906809D}" cache="SegmentaçãodeDados_Category" caption="Category" style="Estilo de Segmentação de Dados 1" rowHeight="234950"/>
  <slicer name="Month" xr10:uid="{83A9682B-7B51-46E3-8466-E3C335573ED8}" cache="SegmentaçãodeDados_Month" caption="Month" columnCount="2" style="Estilo de Segmentação de Dados 1" rowHeight="234950"/>
  <slicer name="Year" xr10:uid="{D46F123D-9CED-4189-A694-5C2AACEABE55}" cache="SegmentaçãodeDados_Year" caption="Year" style="Estilo de Segmentação de Dados 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7AA57-7EBA-47D7-8FC2-F1494BAFE83D}" name="Tabela1" displayName="Tabela1" ref="A1:K8315" totalsRowShown="0">
  <autoFilter ref="A1:K8315" xr:uid="{3ECCD5C4-97AA-4A6A-A7DA-6418D936A856}"/>
  <tableColumns count="11">
    <tableColumn id="1" xr3:uid="{C6CDF4DD-29DF-4768-B181-218F7BA76600}" name="Order Date"/>
    <tableColumn id="2" xr3:uid="{981B21EB-9834-4713-BC29-8B1A54724E01}" name="Customer Name"/>
    <tableColumn id="3" xr3:uid="{A4425ADC-BECD-459A-B5C1-D2B8BEBD1FEC}" name="State"/>
    <tableColumn id="4" xr3:uid="{3854C35A-D0BC-4BCA-8E93-A75DAE7AE473}" name="Category"/>
    <tableColumn id="5" xr3:uid="{67804004-2E0B-427C-99E8-27C10B76EC7F}" name="Sub-Category"/>
    <tableColumn id="6" xr3:uid="{B13B537F-64A7-42BC-866A-6F1629013A6E}" name="Product Name"/>
    <tableColumn id="7" xr3:uid="{535AE6B1-30D7-4E92-9D7E-DE10085CB65A}" name="Sales"/>
    <tableColumn id="8" xr3:uid="{992275A3-623F-48CE-BEC9-C77AC7CB379A}" name="Quantity"/>
    <tableColumn id="9" xr3:uid="{027EC8B2-3B6B-4A18-8743-F7C786E36C2F}" name="Profit"/>
    <tableColumn id="10" xr3:uid="{FDFD5B84-CA31-46CD-B2FB-C72907025C4C}" name="Month"/>
    <tableColumn id="11" xr3:uid="{574A7BB2-CB15-4F35-BC24-807AC8BB3167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sheetPr>
    <tabColor theme="9" tint="-0.249977111117893"/>
  </sheetPr>
  <dimension ref="A1:K8315"/>
  <sheetViews>
    <sheetView topLeftCell="D1" workbookViewId="0">
      <pane ySplit="1" topLeftCell="A2" activePane="bottomLeft" state="frozen"/>
      <selection pane="bottomLeft" activeCell="D69" sqref="D69"/>
    </sheetView>
  </sheetViews>
  <sheetFormatPr defaultRowHeight="13.8"/>
  <cols>
    <col min="1" max="1" width="12.09765625" customWidth="1"/>
    <col min="2" max="2" width="20.296875" bestFit="1" customWidth="1"/>
    <col min="3" max="3" width="16.796875" bestFit="1" customWidth="1"/>
    <col min="4" max="4" width="13" bestFit="1" customWidth="1"/>
    <col min="5" max="5" width="14.59765625" customWidth="1"/>
    <col min="6" max="6" width="67.59765625" customWidth="1"/>
    <col min="7" max="7" width="8.796875" bestFit="1" customWidth="1"/>
    <col min="8" max="8" width="10" customWidth="1"/>
    <col min="9" max="9" width="8.5" bestFit="1" customWidth="1"/>
    <col min="10" max="10" width="8" customWidth="1"/>
    <col min="11" max="11" width="6.69921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F322-985D-42CF-AA5B-46451E9A3871}">
  <sheetPr>
    <tabColor theme="5" tint="-0.249977111117893"/>
  </sheetPr>
  <dimension ref="A2:AE2321"/>
  <sheetViews>
    <sheetView topLeftCell="W1" zoomScale="70" zoomScaleNormal="70" workbookViewId="0">
      <selection activeCell="R1" sqref="R1:AG30"/>
    </sheetView>
  </sheetViews>
  <sheetFormatPr defaultRowHeight="13.8"/>
  <cols>
    <col min="1" max="1" width="14.69921875" bestFit="1" customWidth="1"/>
    <col min="2" max="2" width="8.8984375" bestFit="1" customWidth="1"/>
    <col min="3" max="3" width="19.19921875" bestFit="1" customWidth="1"/>
    <col min="4" max="4" width="20.69921875" bestFit="1" customWidth="1"/>
    <col min="5" max="5" width="14.796875" bestFit="1" customWidth="1"/>
    <col min="6" max="6" width="11.5" bestFit="1" customWidth="1"/>
    <col min="7" max="7" width="11.09765625" bestFit="1" customWidth="1"/>
    <col min="8" max="8" width="8.8984375" bestFit="1" customWidth="1"/>
    <col min="9" max="9" width="19.19921875" bestFit="1" customWidth="1"/>
    <col min="10" max="10" width="14.796875" bestFit="1" customWidth="1"/>
    <col min="11" max="11" width="10.3984375" bestFit="1" customWidth="1"/>
    <col min="12" max="12" width="17.69921875" bestFit="1" customWidth="1"/>
    <col min="13" max="13" width="14" bestFit="1" customWidth="1"/>
    <col min="14" max="14" width="8.5" bestFit="1" customWidth="1"/>
    <col min="15" max="15" width="20.296875" bestFit="1" customWidth="1"/>
    <col min="16" max="16" width="6.69921875" customWidth="1"/>
    <col min="17" max="17" width="17.69921875" bestFit="1" customWidth="1"/>
    <col min="18" max="18" width="13.796875" customWidth="1"/>
    <col min="19" max="19" width="16.8984375" customWidth="1"/>
    <col min="20" max="20" width="6.5" bestFit="1" customWidth="1"/>
    <col min="21" max="21" width="19.19921875" bestFit="1" customWidth="1"/>
    <col min="22" max="22" width="14.796875" bestFit="1" customWidth="1"/>
    <col min="23" max="23" width="7.5" bestFit="1" customWidth="1"/>
    <col min="24" max="24" width="16.5" customWidth="1"/>
    <col min="25" max="25" width="16.19921875" customWidth="1"/>
    <col min="26" max="26" width="7.5" bestFit="1" customWidth="1"/>
    <col min="27" max="27" width="19.19921875" bestFit="1" customWidth="1"/>
    <col min="28" max="29" width="14.69921875" bestFit="1" customWidth="1"/>
    <col min="30" max="30" width="19.19921875" bestFit="1" customWidth="1"/>
    <col min="31" max="31" width="14.796875" bestFit="1" customWidth="1"/>
    <col min="32" max="32" width="7.5" bestFit="1" customWidth="1"/>
    <col min="33" max="33" width="4.5" bestFit="1" customWidth="1"/>
    <col min="34" max="39" width="7.5" bestFit="1" customWidth="1"/>
    <col min="40" max="40" width="4.5" bestFit="1" customWidth="1"/>
    <col min="41" max="41" width="6.5" bestFit="1" customWidth="1"/>
    <col min="42" max="43" width="7.5" bestFit="1" customWidth="1"/>
    <col min="44" max="44" width="6.5" bestFit="1" customWidth="1"/>
    <col min="45" max="48" width="7.5" bestFit="1" customWidth="1"/>
    <col min="49" max="49" width="6.5" bestFit="1" customWidth="1"/>
    <col min="50" max="55" width="7.5" bestFit="1" customWidth="1"/>
    <col min="56" max="56" width="6.5" bestFit="1" customWidth="1"/>
    <col min="57" max="59" width="7.5" bestFit="1" customWidth="1"/>
    <col min="60" max="60" width="6.5" bestFit="1" customWidth="1"/>
    <col min="61" max="63" width="7.5" bestFit="1" customWidth="1"/>
    <col min="64" max="64" width="6.5" bestFit="1" customWidth="1"/>
    <col min="65" max="76" width="7.5" bestFit="1" customWidth="1"/>
    <col min="77" max="77" width="6.5" bestFit="1" customWidth="1"/>
    <col min="78" max="89" width="7.5" bestFit="1" customWidth="1"/>
    <col min="90" max="90" width="6.5" bestFit="1" customWidth="1"/>
    <col min="91" max="94" width="7.5" bestFit="1" customWidth="1"/>
    <col min="95" max="95" width="4.5" bestFit="1" customWidth="1"/>
    <col min="96" max="96" width="6.5" bestFit="1" customWidth="1"/>
    <col min="97" max="98" width="7.5" bestFit="1" customWidth="1"/>
    <col min="99" max="99" width="4.5" bestFit="1" customWidth="1"/>
    <col min="100" max="102" width="7.5" bestFit="1" customWidth="1"/>
    <col min="103" max="103" width="6.5" bestFit="1" customWidth="1"/>
    <col min="104" max="105" width="7.5" bestFit="1" customWidth="1"/>
    <col min="106" max="106" width="6.5" bestFit="1" customWidth="1"/>
    <col min="107" max="114" width="7.5" bestFit="1" customWidth="1"/>
    <col min="115" max="115" width="6.5" bestFit="1" customWidth="1"/>
    <col min="116" max="123" width="7.5" bestFit="1" customWidth="1"/>
    <col min="124" max="124" width="4.5" bestFit="1" customWidth="1"/>
    <col min="125" max="135" width="7.5" bestFit="1" customWidth="1"/>
    <col min="136" max="136" width="6.5" bestFit="1" customWidth="1"/>
    <col min="137" max="151" width="7.5" bestFit="1" customWidth="1"/>
    <col min="152" max="152" width="6.5" bestFit="1" customWidth="1"/>
    <col min="153" max="169" width="7.5" bestFit="1" customWidth="1"/>
    <col min="170" max="171" width="6.5" bestFit="1" customWidth="1"/>
    <col min="172" max="174" width="7.5" bestFit="1" customWidth="1"/>
    <col min="175" max="175" width="6.5" bestFit="1" customWidth="1"/>
    <col min="176" max="190" width="7.5" bestFit="1" customWidth="1"/>
    <col min="191" max="191" width="6.5" bestFit="1" customWidth="1"/>
    <col min="192" max="199" width="7.5" bestFit="1" customWidth="1"/>
    <col min="200" max="200" width="6.5" bestFit="1" customWidth="1"/>
    <col min="201" max="208" width="7.5" bestFit="1" customWidth="1"/>
    <col min="209" max="209" width="4.5" bestFit="1" customWidth="1"/>
    <col min="210" max="228" width="7.5" bestFit="1" customWidth="1"/>
    <col min="229" max="229" width="6.5" bestFit="1" customWidth="1"/>
    <col min="230" max="234" width="7.5" bestFit="1" customWidth="1"/>
    <col min="235" max="235" width="4.5" bestFit="1" customWidth="1"/>
    <col min="236" max="238" width="7.5" bestFit="1" customWidth="1"/>
    <col min="239" max="239" width="6.5" bestFit="1" customWidth="1"/>
    <col min="240" max="256" width="7.5" bestFit="1" customWidth="1"/>
    <col min="257" max="259" width="6.5" bestFit="1" customWidth="1"/>
    <col min="260" max="261" width="5.5" bestFit="1" customWidth="1"/>
    <col min="262" max="279" width="6.5" bestFit="1" customWidth="1"/>
    <col min="280" max="280" width="5.5" bestFit="1" customWidth="1"/>
    <col min="281" max="304" width="6.5" bestFit="1" customWidth="1"/>
    <col min="305" max="305" width="3.5" bestFit="1" customWidth="1"/>
    <col min="306" max="318" width="6.5" bestFit="1" customWidth="1"/>
    <col min="319" max="319" width="5.5" bestFit="1" customWidth="1"/>
    <col min="320" max="329" width="6.5" bestFit="1" customWidth="1"/>
    <col min="330" max="331" width="5.5" bestFit="1" customWidth="1"/>
    <col min="332" max="333" width="6.5" bestFit="1" customWidth="1"/>
    <col min="334" max="334" width="5.5" bestFit="1" customWidth="1"/>
    <col min="335" max="336" width="6.5" bestFit="1" customWidth="1"/>
    <col min="337" max="337" width="5.5" bestFit="1" customWidth="1"/>
    <col min="338" max="347" width="6.5" bestFit="1" customWidth="1"/>
    <col min="348" max="348" width="5.5" bestFit="1" customWidth="1"/>
    <col min="349" max="374" width="6.5" bestFit="1" customWidth="1"/>
    <col min="375" max="375" width="3.5" bestFit="1" customWidth="1"/>
    <col min="376" max="379" width="6.5" bestFit="1" customWidth="1"/>
    <col min="380" max="380" width="5.5" bestFit="1" customWidth="1"/>
    <col min="381" max="395" width="6.5" bestFit="1" customWidth="1"/>
    <col min="396" max="396" width="5.5" bestFit="1" customWidth="1"/>
    <col min="397" max="400" width="6.5" bestFit="1" customWidth="1"/>
    <col min="401" max="401" width="5.5" bestFit="1" customWidth="1"/>
    <col min="402" max="405" width="6.5" bestFit="1" customWidth="1"/>
    <col min="406" max="407" width="5.5" bestFit="1" customWidth="1"/>
    <col min="408" max="412" width="6.5" bestFit="1" customWidth="1"/>
    <col min="413" max="413" width="5.5" bestFit="1" customWidth="1"/>
    <col min="414" max="420" width="6.5" bestFit="1" customWidth="1"/>
    <col min="421" max="421" width="3.5" bestFit="1" customWidth="1"/>
    <col min="422" max="423" width="6.5" bestFit="1" customWidth="1"/>
    <col min="424" max="424" width="5.5" bestFit="1" customWidth="1"/>
    <col min="425" max="431" width="6.5" bestFit="1" customWidth="1"/>
    <col min="432" max="432" width="3.5" bestFit="1" customWidth="1"/>
    <col min="433" max="438" width="6.5" bestFit="1" customWidth="1"/>
    <col min="439" max="439" width="5.5" bestFit="1" customWidth="1"/>
    <col min="440" max="448" width="6.5" bestFit="1" customWidth="1"/>
    <col min="449" max="450" width="5.5" bestFit="1" customWidth="1"/>
    <col min="451" max="457" width="6.5" bestFit="1" customWidth="1"/>
    <col min="458" max="458" width="5.5" bestFit="1" customWidth="1"/>
    <col min="459" max="459" width="6.5" bestFit="1" customWidth="1"/>
    <col min="460" max="460" width="5.5" bestFit="1" customWidth="1"/>
    <col min="461" max="461" width="6.5" bestFit="1" customWidth="1"/>
    <col min="462" max="462" width="3.5" bestFit="1" customWidth="1"/>
    <col min="463" max="463" width="6.5" bestFit="1" customWidth="1"/>
    <col min="464" max="464" width="5.5" bestFit="1" customWidth="1"/>
    <col min="465" max="503" width="6.5" bestFit="1" customWidth="1"/>
    <col min="504" max="504" width="5.5" bestFit="1" customWidth="1"/>
    <col min="505" max="505" width="6.5" bestFit="1" customWidth="1"/>
    <col min="506" max="506" width="5.5" bestFit="1" customWidth="1"/>
    <col min="507" max="527" width="6.5" bestFit="1" customWidth="1"/>
    <col min="528" max="528" width="5.5" bestFit="1" customWidth="1"/>
    <col min="529" max="543" width="6.5" bestFit="1" customWidth="1"/>
    <col min="544" max="544" width="5.5" bestFit="1" customWidth="1"/>
    <col min="545" max="561" width="6.5" bestFit="1" customWidth="1"/>
    <col min="562" max="562" width="5.5" bestFit="1" customWidth="1"/>
    <col min="563" max="564" width="6.5" bestFit="1" customWidth="1"/>
    <col min="565" max="565" width="5.5" bestFit="1" customWidth="1"/>
    <col min="566" max="575" width="6.5" bestFit="1" customWidth="1"/>
    <col min="576" max="576" width="3.5" bestFit="1" customWidth="1"/>
    <col min="577" max="586" width="6.5" bestFit="1" customWidth="1"/>
    <col min="587" max="587" width="5.5" bestFit="1" customWidth="1"/>
    <col min="588" max="600" width="6.5" bestFit="1" customWidth="1"/>
    <col min="601" max="601" width="3.5" bestFit="1" customWidth="1"/>
    <col min="602" max="604" width="6.5" bestFit="1" customWidth="1"/>
    <col min="605" max="605" width="5.5" bestFit="1" customWidth="1"/>
    <col min="606" max="608" width="6.5" bestFit="1" customWidth="1"/>
    <col min="609" max="609" width="5.5" bestFit="1" customWidth="1"/>
    <col min="610" max="615" width="6.5" bestFit="1" customWidth="1"/>
    <col min="616" max="616" width="5.5" bestFit="1" customWidth="1"/>
    <col min="617" max="626" width="6.5" bestFit="1" customWidth="1"/>
    <col min="627" max="628" width="5.5" bestFit="1" customWidth="1"/>
    <col min="629" max="636" width="6.5" bestFit="1" customWidth="1"/>
    <col min="637" max="637" width="5.5" bestFit="1" customWidth="1"/>
    <col min="638" max="658" width="6.5" bestFit="1" customWidth="1"/>
    <col min="659" max="659" width="5.5" bestFit="1" customWidth="1"/>
    <col min="660" max="677" width="6.5" bestFit="1" customWidth="1"/>
    <col min="678" max="678" width="5.5" bestFit="1" customWidth="1"/>
    <col min="679" max="688" width="6.5" bestFit="1" customWidth="1"/>
    <col min="689" max="689" width="5.5" bestFit="1" customWidth="1"/>
    <col min="690" max="696" width="6.5" bestFit="1" customWidth="1"/>
    <col min="697" max="697" width="5.5" bestFit="1" customWidth="1"/>
    <col min="698" max="705" width="6.5" bestFit="1" customWidth="1"/>
    <col min="706" max="706" width="3.5" bestFit="1" customWidth="1"/>
    <col min="707" max="722" width="6.5" bestFit="1" customWidth="1"/>
    <col min="723" max="723" width="3.5" bestFit="1" customWidth="1"/>
    <col min="724" max="753" width="6.5" bestFit="1" customWidth="1"/>
    <col min="754" max="754" width="5.5" bestFit="1" customWidth="1"/>
    <col min="755" max="762" width="6.5" bestFit="1" customWidth="1"/>
    <col min="763" max="763" width="5.5" bestFit="1" customWidth="1"/>
    <col min="764" max="765" width="6.5" bestFit="1" customWidth="1"/>
    <col min="766" max="766" width="5.5" bestFit="1" customWidth="1"/>
    <col min="767" max="777" width="6.5" bestFit="1" customWidth="1"/>
    <col min="778" max="778" width="5.5" bestFit="1" customWidth="1"/>
    <col min="779" max="786" width="6.5" bestFit="1" customWidth="1"/>
    <col min="787" max="787" width="5.5" bestFit="1" customWidth="1"/>
    <col min="788" max="793" width="6.5" bestFit="1" customWidth="1"/>
    <col min="794" max="794" width="5.5" bestFit="1" customWidth="1"/>
    <col min="795" max="816" width="6.5" bestFit="1" customWidth="1"/>
    <col min="817" max="817" width="3.5" bestFit="1" customWidth="1"/>
    <col min="818" max="820" width="6.5" bestFit="1" customWidth="1"/>
    <col min="821" max="821" width="5.5" bestFit="1" customWidth="1"/>
    <col min="822" max="825" width="6.5" bestFit="1" customWidth="1"/>
    <col min="826" max="826" width="5.5" bestFit="1" customWidth="1"/>
    <col min="827" max="839" width="6.5" bestFit="1" customWidth="1"/>
    <col min="840" max="840" width="5.5" bestFit="1" customWidth="1"/>
    <col min="841" max="842" width="6.5" bestFit="1" customWidth="1"/>
    <col min="843" max="843" width="5.5" bestFit="1" customWidth="1"/>
    <col min="844" max="865" width="6.5" bestFit="1" customWidth="1"/>
    <col min="866" max="866" width="3.5" bestFit="1" customWidth="1"/>
    <col min="867" max="869" width="6.5" bestFit="1" customWidth="1"/>
    <col min="870" max="870" width="5.5" bestFit="1" customWidth="1"/>
    <col min="871" max="887" width="6.5" bestFit="1" customWidth="1"/>
    <col min="888" max="891" width="5.5" bestFit="1" customWidth="1"/>
    <col min="892" max="892" width="4.5" bestFit="1" customWidth="1"/>
    <col min="893" max="900" width="5.5" bestFit="1" customWidth="1"/>
    <col min="901" max="901" width="4.5" bestFit="1" customWidth="1"/>
    <col min="902" max="911" width="5.5" bestFit="1" customWidth="1"/>
    <col min="912" max="912" width="2.5" bestFit="1" customWidth="1"/>
    <col min="913" max="914" width="5.5" bestFit="1" customWidth="1"/>
    <col min="915" max="916" width="4.5" bestFit="1" customWidth="1"/>
    <col min="917" max="920" width="5.5" bestFit="1" customWidth="1"/>
    <col min="921" max="921" width="4.5" bestFit="1" customWidth="1"/>
    <col min="922" max="938" width="5.5" bestFit="1" customWidth="1"/>
    <col min="939" max="939" width="4.5" bestFit="1" customWidth="1"/>
    <col min="940" max="942" width="5.5" bestFit="1" customWidth="1"/>
    <col min="943" max="943" width="2.5" bestFit="1" customWidth="1"/>
    <col min="944" max="946" width="5.5" bestFit="1" customWidth="1"/>
    <col min="947" max="947" width="4.5" bestFit="1" customWidth="1"/>
    <col min="948" max="965" width="5.5" bestFit="1" customWidth="1"/>
    <col min="966" max="966" width="4.5" bestFit="1" customWidth="1"/>
    <col min="967" max="970" width="5.5" bestFit="1" customWidth="1"/>
    <col min="971" max="971" width="4.5" bestFit="1" customWidth="1"/>
    <col min="972" max="973" width="5.5" bestFit="1" customWidth="1"/>
    <col min="974" max="974" width="4.5" bestFit="1" customWidth="1"/>
    <col min="975" max="976" width="5.5" bestFit="1" customWidth="1"/>
    <col min="977" max="977" width="4.5" bestFit="1" customWidth="1"/>
    <col min="978" max="979" width="5.5" bestFit="1" customWidth="1"/>
    <col min="980" max="980" width="2.5" bestFit="1" customWidth="1"/>
    <col min="981" max="985" width="5.5" bestFit="1" customWidth="1"/>
    <col min="986" max="986" width="4.5" bestFit="1" customWidth="1"/>
    <col min="987" max="1002" width="5.5" bestFit="1" customWidth="1"/>
    <col min="1003" max="1003" width="4.5" bestFit="1" customWidth="1"/>
    <col min="1004" max="1005" width="5.5" bestFit="1" customWidth="1"/>
    <col min="1006" max="1006" width="4.5" bestFit="1" customWidth="1"/>
    <col min="1007" max="1011" width="5.5" bestFit="1" customWidth="1"/>
    <col min="1012" max="1012" width="4.5" bestFit="1" customWidth="1"/>
    <col min="1013" max="1017" width="5.5" bestFit="1" customWidth="1"/>
    <col min="1018" max="1018" width="2.5" bestFit="1" customWidth="1"/>
    <col min="1019" max="1028" width="5.5" bestFit="1" customWidth="1"/>
    <col min="1029" max="1029" width="4.5" bestFit="1" customWidth="1"/>
    <col min="1030" max="1042" width="5.5" bestFit="1" customWidth="1"/>
    <col min="1043" max="1043" width="4.5" bestFit="1" customWidth="1"/>
    <col min="1044" max="1052" width="5.5" bestFit="1" customWidth="1"/>
    <col min="1053" max="1053" width="4.5" bestFit="1" customWidth="1"/>
    <col min="1054" max="1057" width="5.5" bestFit="1" customWidth="1"/>
    <col min="1058" max="1058" width="4.5" bestFit="1" customWidth="1"/>
    <col min="1059" max="1063" width="5.5" bestFit="1" customWidth="1"/>
    <col min="1064" max="1064" width="4.5" bestFit="1" customWidth="1"/>
    <col min="1065" max="1067" width="5.5" bestFit="1" customWidth="1"/>
    <col min="1068" max="1068" width="4.5" bestFit="1" customWidth="1"/>
    <col min="1069" max="1073" width="5.5" bestFit="1" customWidth="1"/>
    <col min="1074" max="1074" width="4.5" bestFit="1" customWidth="1"/>
    <col min="1075" max="1078" width="5.5" bestFit="1" customWidth="1"/>
    <col min="1079" max="1079" width="4.5" bestFit="1" customWidth="1"/>
    <col min="1080" max="1084" width="5.5" bestFit="1" customWidth="1"/>
    <col min="1085" max="1085" width="4.5" bestFit="1" customWidth="1"/>
    <col min="1086" max="1098" width="5.5" bestFit="1" customWidth="1"/>
    <col min="1099" max="1099" width="4.5" bestFit="1" customWidth="1"/>
    <col min="1100" max="1104" width="5.5" bestFit="1" customWidth="1"/>
    <col min="1105" max="1105" width="4.5" bestFit="1" customWidth="1"/>
    <col min="1106" max="1114" width="5.5" bestFit="1" customWidth="1"/>
    <col min="1115" max="1115" width="4.5" bestFit="1" customWidth="1"/>
    <col min="1116" max="1120" width="5.5" bestFit="1" customWidth="1"/>
    <col min="1121" max="1121" width="4.5" bestFit="1" customWidth="1"/>
    <col min="1122" max="1142" width="5.5" bestFit="1" customWidth="1"/>
    <col min="1143" max="1143" width="2.5" bestFit="1" customWidth="1"/>
    <col min="1144" max="1152" width="5.5" bestFit="1" customWidth="1"/>
    <col min="1153" max="1153" width="4.5" bestFit="1" customWidth="1"/>
    <col min="1154" max="1161" width="5.5" bestFit="1" customWidth="1"/>
    <col min="1162" max="1162" width="4.5" bestFit="1" customWidth="1"/>
    <col min="1163" max="1190" width="5.5" bestFit="1" customWidth="1"/>
    <col min="1191" max="1191" width="4.5" bestFit="1" customWidth="1"/>
    <col min="1192" max="1196" width="5.5" bestFit="1" customWidth="1"/>
    <col min="1197" max="1197" width="2.5" bestFit="1" customWidth="1"/>
    <col min="1198" max="1202" width="5.5" bestFit="1" customWidth="1"/>
    <col min="1203" max="1203" width="4.5" bestFit="1" customWidth="1"/>
    <col min="1204" max="1218" width="5.5" bestFit="1" customWidth="1"/>
    <col min="1219" max="1219" width="4.5" bestFit="1" customWidth="1"/>
    <col min="1220" max="1224" width="5.5" bestFit="1" customWidth="1"/>
    <col min="1225" max="1225" width="4.5" bestFit="1" customWidth="1"/>
    <col min="1226" max="1234" width="5.5" bestFit="1" customWidth="1"/>
    <col min="1235" max="1235" width="4.5" bestFit="1" customWidth="1"/>
    <col min="1236" max="1244" width="5.5" bestFit="1" customWidth="1"/>
    <col min="1245" max="1245" width="4.5" bestFit="1" customWidth="1"/>
    <col min="1246" max="1254" width="5.5" bestFit="1" customWidth="1"/>
    <col min="1255" max="1255" width="4.5" bestFit="1" customWidth="1"/>
    <col min="1256" max="1257" width="5.5" bestFit="1" customWidth="1"/>
    <col min="1258" max="1258" width="4.5" bestFit="1" customWidth="1"/>
    <col min="1259" max="1261" width="5.5" bestFit="1" customWidth="1"/>
    <col min="1262" max="1262" width="1.8984375" bestFit="1" customWidth="1"/>
    <col min="1263" max="1264" width="4.8984375" bestFit="1" customWidth="1"/>
    <col min="1265" max="1265" width="3.8984375" bestFit="1" customWidth="1"/>
    <col min="1266" max="1271" width="4.8984375" bestFit="1" customWidth="1"/>
    <col min="1272" max="1272" width="3.8984375" bestFit="1" customWidth="1"/>
    <col min="1273" max="1278" width="4.8984375" bestFit="1" customWidth="1"/>
    <col min="1279" max="1279" width="3.8984375" bestFit="1" customWidth="1"/>
    <col min="1280" max="1295" width="4.8984375" bestFit="1" customWidth="1"/>
    <col min="1296" max="1296" width="3.8984375" bestFit="1" customWidth="1"/>
    <col min="1297" max="1303" width="4.8984375" bestFit="1" customWidth="1"/>
    <col min="1304" max="1304" width="3.8984375" bestFit="1" customWidth="1"/>
    <col min="1305" max="1312" width="4.8984375" bestFit="1" customWidth="1"/>
    <col min="1313" max="1313" width="3.8984375" bestFit="1" customWidth="1"/>
    <col min="1314" max="1329" width="4.8984375" bestFit="1" customWidth="1"/>
    <col min="1330" max="1330" width="3.8984375" bestFit="1" customWidth="1"/>
    <col min="1331" max="1338" width="4.8984375" bestFit="1" customWidth="1"/>
    <col min="1339" max="1339" width="1.8984375" bestFit="1" customWidth="1"/>
    <col min="1340" max="1348" width="4.8984375" bestFit="1" customWidth="1"/>
    <col min="1349" max="1349" width="3.8984375" bestFit="1" customWidth="1"/>
    <col min="1350" max="1356" width="4.8984375" bestFit="1" customWidth="1"/>
    <col min="1357" max="1357" width="3.8984375" bestFit="1" customWidth="1"/>
    <col min="1358" max="1366" width="4.8984375" bestFit="1" customWidth="1"/>
    <col min="1367" max="1367" width="3.8984375" bestFit="1" customWidth="1"/>
    <col min="1368" max="1376" width="4.8984375" bestFit="1" customWidth="1"/>
    <col min="1377" max="1377" width="3.8984375" bestFit="1" customWidth="1"/>
    <col min="1378" max="1384" width="4.8984375" bestFit="1" customWidth="1"/>
    <col min="1385" max="1385" width="3.8984375" bestFit="1" customWidth="1"/>
    <col min="1386" max="1394" width="4.8984375" bestFit="1" customWidth="1"/>
    <col min="1395" max="1395" width="3.8984375" bestFit="1" customWidth="1"/>
    <col min="1396" max="1404" width="4.8984375" bestFit="1" customWidth="1"/>
    <col min="1405" max="1405" width="3.8984375" bestFit="1" customWidth="1"/>
    <col min="1406" max="1413" width="4.8984375" bestFit="1" customWidth="1"/>
    <col min="1414" max="1414" width="3.8984375" bestFit="1" customWidth="1"/>
    <col min="1415" max="1422" width="4.8984375" bestFit="1" customWidth="1"/>
    <col min="1423" max="1423" width="3.8984375" bestFit="1" customWidth="1"/>
    <col min="1424" max="1430" width="4.8984375" bestFit="1" customWidth="1"/>
    <col min="1431" max="1431" width="1.8984375" bestFit="1" customWidth="1"/>
    <col min="1432" max="1440" width="4.8984375" bestFit="1" customWidth="1"/>
    <col min="1441" max="1441" width="3.8984375" bestFit="1" customWidth="1"/>
    <col min="1442" max="1448" width="4.8984375" bestFit="1" customWidth="1"/>
    <col min="1449" max="1449" width="3.8984375" bestFit="1" customWidth="1"/>
    <col min="1450" max="1458" width="4.8984375" bestFit="1" customWidth="1"/>
    <col min="1459" max="1459" width="3.8984375" bestFit="1" customWidth="1"/>
    <col min="1460" max="1468" width="4.8984375" bestFit="1" customWidth="1"/>
    <col min="1469" max="1469" width="3.8984375" bestFit="1" customWidth="1"/>
    <col min="1470" max="1477" width="4.8984375" bestFit="1" customWidth="1"/>
    <col min="1478" max="1478" width="3.8984375" bestFit="1" customWidth="1"/>
    <col min="1479" max="1485" width="4.8984375" bestFit="1" customWidth="1"/>
    <col min="1486" max="1486" width="3.8984375" bestFit="1" customWidth="1"/>
    <col min="1487" max="1494" width="4.8984375" bestFit="1" customWidth="1"/>
    <col min="1495" max="1495" width="3.8984375" bestFit="1" customWidth="1"/>
    <col min="1496" max="1502" width="4.8984375" bestFit="1" customWidth="1"/>
    <col min="1503" max="1503" width="3.8984375" bestFit="1" customWidth="1"/>
    <col min="1504" max="1511" width="4.8984375" bestFit="1" customWidth="1"/>
    <col min="1512" max="1512" width="3.8984375" bestFit="1" customWidth="1"/>
    <col min="1513" max="1518" width="4.8984375" bestFit="1" customWidth="1"/>
    <col min="1519" max="1519" width="1.8984375" bestFit="1" customWidth="1"/>
    <col min="1520" max="1528" width="4.8984375" bestFit="1" customWidth="1"/>
    <col min="1529" max="1529" width="3.8984375" bestFit="1" customWidth="1"/>
    <col min="1530" max="1536" width="4.8984375" bestFit="1" customWidth="1"/>
    <col min="1537" max="1537" width="3.8984375" bestFit="1" customWidth="1"/>
    <col min="1538" max="1546" width="4.8984375" bestFit="1" customWidth="1"/>
    <col min="1547" max="1547" width="3.8984375" bestFit="1" customWidth="1"/>
    <col min="1548" max="1555" width="4.8984375" bestFit="1" customWidth="1"/>
    <col min="1556" max="1556" width="3.8984375" bestFit="1" customWidth="1"/>
    <col min="1557" max="1563" width="4.8984375" bestFit="1" customWidth="1"/>
    <col min="1564" max="1564" width="3.8984375" bestFit="1" customWidth="1"/>
    <col min="1565" max="1572" width="4.8984375" bestFit="1" customWidth="1"/>
    <col min="1573" max="1573" width="3.8984375" bestFit="1" customWidth="1"/>
    <col min="1574" max="1588" width="4.8984375" bestFit="1" customWidth="1"/>
    <col min="1589" max="1589" width="3.8984375" bestFit="1" customWidth="1"/>
    <col min="1590" max="1598" width="4.8984375" bestFit="1" customWidth="1"/>
    <col min="1599" max="1599" width="3.8984375" bestFit="1" customWidth="1"/>
    <col min="1600" max="1608" width="4.8984375" bestFit="1" customWidth="1"/>
    <col min="1609" max="1609" width="1.8984375" bestFit="1" customWidth="1"/>
    <col min="1610" max="1618" width="4.8984375" bestFit="1" customWidth="1"/>
    <col min="1619" max="1619" width="3.8984375" bestFit="1" customWidth="1"/>
    <col min="1620" max="1628" width="4.8984375" bestFit="1" customWidth="1"/>
    <col min="1629" max="1629" width="3.8984375" bestFit="1" customWidth="1"/>
    <col min="1630" max="1637" width="4.8984375" bestFit="1" customWidth="1"/>
    <col min="1638" max="1638" width="3.8984375" bestFit="1" customWidth="1"/>
    <col min="1639" max="1647" width="4.8984375" bestFit="1" customWidth="1"/>
    <col min="1648" max="1648" width="3.8984375" bestFit="1" customWidth="1"/>
    <col min="1649" max="1657" width="4.8984375" bestFit="1" customWidth="1"/>
    <col min="1658" max="1658" width="3.8984375" bestFit="1" customWidth="1"/>
    <col min="1659" max="1666" width="4.8984375" bestFit="1" customWidth="1"/>
    <col min="1667" max="1667" width="3.8984375" bestFit="1" customWidth="1"/>
    <col min="1668" max="1675" width="4.8984375" bestFit="1" customWidth="1"/>
    <col min="1676" max="1676" width="3.8984375" bestFit="1" customWidth="1"/>
    <col min="1677" max="1684" width="4.8984375" bestFit="1" customWidth="1"/>
    <col min="1685" max="1685" width="3.8984375" bestFit="1" customWidth="1"/>
    <col min="1686" max="1693" width="4.8984375" bestFit="1" customWidth="1"/>
    <col min="1694" max="1694" width="3.8984375" bestFit="1" customWidth="1"/>
    <col min="1695" max="1702" width="4.8984375" bestFit="1" customWidth="1"/>
    <col min="1703" max="1703" width="1.8984375" bestFit="1" customWidth="1"/>
    <col min="1704" max="1711" width="4.8984375" bestFit="1" customWidth="1"/>
    <col min="1712" max="1712" width="3.8984375" bestFit="1" customWidth="1"/>
    <col min="1713" max="1721" width="4.8984375" bestFit="1" customWidth="1"/>
    <col min="1722" max="1722" width="3.8984375" bestFit="1" customWidth="1"/>
    <col min="1723" max="1731" width="4.8984375" bestFit="1" customWidth="1"/>
    <col min="1732" max="1732" width="3.8984375" bestFit="1" customWidth="1"/>
    <col min="1733" max="1740" width="4.8984375" bestFit="1" customWidth="1"/>
    <col min="1741" max="1741" width="3.8984375" bestFit="1" customWidth="1"/>
    <col min="1742" max="1748" width="4.8984375" bestFit="1" customWidth="1"/>
    <col min="1749" max="1749" width="3.8984375" bestFit="1" customWidth="1"/>
    <col min="1750" max="1758" width="4.8984375" bestFit="1" customWidth="1"/>
    <col min="1759" max="1759" width="3.8984375" bestFit="1" customWidth="1"/>
    <col min="1760" max="1766" width="4.8984375" bestFit="1" customWidth="1"/>
    <col min="1767" max="1767" width="3.8984375" bestFit="1" customWidth="1"/>
    <col min="1768" max="1776" width="4.8984375" bestFit="1" customWidth="1"/>
    <col min="1777" max="1777" width="3.8984375" bestFit="1" customWidth="1"/>
    <col min="1778" max="1784" width="4.8984375" bestFit="1" customWidth="1"/>
    <col min="1785" max="1785" width="3.8984375" bestFit="1" customWidth="1"/>
    <col min="1786" max="1793" width="4.8984375" bestFit="1" customWidth="1"/>
    <col min="1794" max="1794" width="1.8984375" bestFit="1" customWidth="1"/>
    <col min="1795" max="1802" width="4.8984375" bestFit="1" customWidth="1"/>
    <col min="1803" max="1803" width="3.8984375" bestFit="1" customWidth="1"/>
    <col min="1804" max="1809" width="4.8984375" bestFit="1" customWidth="1"/>
    <col min="1810" max="1810" width="3.8984375" bestFit="1" customWidth="1"/>
    <col min="1811" max="1818" width="4.8984375" bestFit="1" customWidth="1"/>
    <col min="1819" max="1819" width="3.8984375" bestFit="1" customWidth="1"/>
    <col min="1820" max="1826" width="4.8984375" bestFit="1" customWidth="1"/>
    <col min="1827" max="1827" width="3.8984375" bestFit="1" customWidth="1"/>
    <col min="1828" max="1835" width="4.8984375" bestFit="1" customWidth="1"/>
    <col min="1836" max="1836" width="3.8984375" bestFit="1" customWidth="1"/>
    <col min="1837" max="1845" width="4.8984375" bestFit="1" customWidth="1"/>
    <col min="1846" max="1846" width="3.8984375" bestFit="1" customWidth="1"/>
    <col min="1847" max="1853" width="4.8984375" bestFit="1" customWidth="1"/>
    <col min="1854" max="1854" width="3.8984375" bestFit="1" customWidth="1"/>
    <col min="1855" max="1862" width="4.8984375" bestFit="1" customWidth="1"/>
    <col min="1863" max="1863" width="3.8984375" bestFit="1" customWidth="1"/>
    <col min="1864" max="1869" width="4.8984375" bestFit="1" customWidth="1"/>
    <col min="1870" max="1870" width="3.8984375" bestFit="1" customWidth="1"/>
    <col min="1871" max="1878" width="4.8984375" bestFit="1" customWidth="1"/>
    <col min="1879" max="1879" width="1.8984375" bestFit="1" customWidth="1"/>
    <col min="1880" max="1886" width="4.8984375" bestFit="1" customWidth="1"/>
    <col min="1887" max="1887" width="3.8984375" bestFit="1" customWidth="1"/>
    <col min="1888" max="1895" width="4.8984375" bestFit="1" customWidth="1"/>
    <col min="1896" max="1896" width="3.8984375" bestFit="1" customWidth="1"/>
    <col min="1897" max="1902" width="4.8984375" bestFit="1" customWidth="1"/>
    <col min="1903" max="1903" width="3.8984375" bestFit="1" customWidth="1"/>
    <col min="1904" max="1909" width="4.8984375" bestFit="1" customWidth="1"/>
    <col min="1910" max="1910" width="3.8984375" bestFit="1" customWidth="1"/>
    <col min="1911" max="1918" width="4.8984375" bestFit="1" customWidth="1"/>
    <col min="1919" max="1919" width="3.8984375" bestFit="1" customWidth="1"/>
    <col min="1920" max="1926" width="4.8984375" bestFit="1" customWidth="1"/>
    <col min="1927" max="1927" width="3.8984375" bestFit="1" customWidth="1"/>
    <col min="1928" max="1935" width="4.8984375" bestFit="1" customWidth="1"/>
    <col min="1936" max="1936" width="3.8984375" bestFit="1" customWidth="1"/>
    <col min="1937" max="1944" width="4.8984375" bestFit="1" customWidth="1"/>
    <col min="1945" max="1945" width="3.8984375" bestFit="1" customWidth="1"/>
    <col min="1946" max="1952" width="4.8984375" bestFit="1" customWidth="1"/>
    <col min="1953" max="1953" width="3.8984375" bestFit="1" customWidth="1"/>
    <col min="1954" max="1961" width="4.8984375" bestFit="1" customWidth="1"/>
    <col min="1962" max="1962" width="1.8984375" bestFit="1" customWidth="1"/>
    <col min="1963" max="1970" width="4.8984375" bestFit="1" customWidth="1"/>
    <col min="1971" max="1971" width="3.8984375" bestFit="1" customWidth="1"/>
    <col min="1972" max="1986" width="4.8984375" bestFit="1" customWidth="1"/>
    <col min="1987" max="1987" width="3.8984375" bestFit="1" customWidth="1"/>
    <col min="1988" max="1993" width="4.8984375" bestFit="1" customWidth="1"/>
    <col min="1994" max="1994" width="3.8984375" bestFit="1" customWidth="1"/>
    <col min="1995" max="2000" width="4.8984375" bestFit="1" customWidth="1"/>
    <col min="2001" max="2001" width="3.8984375" bestFit="1" customWidth="1"/>
    <col min="2002" max="2008" width="4.8984375" bestFit="1" customWidth="1"/>
    <col min="2009" max="2009" width="3.8984375" bestFit="1" customWidth="1"/>
    <col min="2010" max="2015" width="4.8984375" bestFit="1" customWidth="1"/>
    <col min="2016" max="2016" width="3.8984375" bestFit="1" customWidth="1"/>
    <col min="2017" max="2023" width="4.8984375" bestFit="1" customWidth="1"/>
    <col min="2024" max="2024" width="3.8984375" bestFit="1" customWidth="1"/>
    <col min="2025" max="2036" width="4.8984375" bestFit="1" customWidth="1"/>
    <col min="2037" max="2037" width="1.8984375" bestFit="1" customWidth="1"/>
    <col min="2038" max="2044" width="4.8984375" bestFit="1" customWidth="1"/>
    <col min="2045" max="2045" width="3.8984375" bestFit="1" customWidth="1"/>
    <col min="2046" max="2052" width="4.8984375" bestFit="1" customWidth="1"/>
    <col min="2053" max="2053" width="3.8984375" bestFit="1" customWidth="1"/>
    <col min="2054" max="2060" width="4.8984375" bestFit="1" customWidth="1"/>
    <col min="2061" max="2061" width="3.8984375" bestFit="1" customWidth="1"/>
    <col min="2062" max="2069" width="4.8984375" bestFit="1" customWidth="1"/>
    <col min="2070" max="2070" width="3.8984375" bestFit="1" customWidth="1"/>
    <col min="2071" max="2075" width="4.8984375" bestFit="1" customWidth="1"/>
    <col min="2076" max="2076" width="3.8984375" bestFit="1" customWidth="1"/>
    <col min="2077" max="2084" width="4.8984375" bestFit="1" customWidth="1"/>
    <col min="2085" max="2085" width="3.8984375" bestFit="1" customWidth="1"/>
    <col min="2086" max="2092" width="4.8984375" bestFit="1" customWidth="1"/>
    <col min="2093" max="2093" width="3.8984375" bestFit="1" customWidth="1"/>
    <col min="2094" max="2101" width="4.8984375" bestFit="1" customWidth="1"/>
    <col min="2102" max="2102" width="3.8984375" bestFit="1" customWidth="1"/>
    <col min="2103" max="2115" width="4.8984375" bestFit="1" customWidth="1"/>
    <col min="2116" max="2116" width="2.8984375" bestFit="1" customWidth="1"/>
    <col min="2117" max="2123" width="5.8984375" bestFit="1" customWidth="1"/>
    <col min="2124" max="2124" width="4.8984375" bestFit="1" customWidth="1"/>
    <col min="2125" max="2128" width="5.8984375" bestFit="1" customWidth="1"/>
    <col min="2129" max="2129" width="4.8984375" bestFit="1" customWidth="1"/>
    <col min="2130" max="2139" width="5.8984375" bestFit="1" customWidth="1"/>
    <col min="2140" max="2140" width="4.8984375" bestFit="1" customWidth="1"/>
    <col min="2141" max="2148" width="5.8984375" bestFit="1" customWidth="1"/>
    <col min="2149" max="2149" width="4.8984375" bestFit="1" customWidth="1"/>
    <col min="2150" max="2168" width="5.8984375" bestFit="1" customWidth="1"/>
    <col min="2169" max="2169" width="4.8984375" bestFit="1" customWidth="1"/>
    <col min="2170" max="2174" width="5.8984375" bestFit="1" customWidth="1"/>
    <col min="2175" max="2175" width="4.8984375" bestFit="1" customWidth="1"/>
    <col min="2176" max="2183" width="5.8984375" bestFit="1" customWidth="1"/>
    <col min="2184" max="2184" width="2.8984375" bestFit="1" customWidth="1"/>
    <col min="2185" max="2190" width="5.8984375" bestFit="1" customWidth="1"/>
    <col min="2191" max="2191" width="4.8984375" bestFit="1" customWidth="1"/>
    <col min="2192" max="2200" width="5.8984375" bestFit="1" customWidth="1"/>
    <col min="2201" max="2201" width="4.8984375" bestFit="1" customWidth="1"/>
    <col min="2202" max="2209" width="5.8984375" bestFit="1" customWidth="1"/>
    <col min="2210" max="2210" width="4.8984375" bestFit="1" customWidth="1"/>
    <col min="2211" max="2227" width="5.8984375" bestFit="1" customWidth="1"/>
    <col min="2228" max="2228" width="4.8984375" bestFit="1" customWidth="1"/>
    <col min="2229" max="2234" width="5.8984375" bestFit="1" customWidth="1"/>
    <col min="2235" max="2235" width="4.8984375" bestFit="1" customWidth="1"/>
    <col min="2236" max="2243" width="5.8984375" bestFit="1" customWidth="1"/>
    <col min="2244" max="2244" width="4.8984375" bestFit="1" customWidth="1"/>
    <col min="2245" max="2250" width="5.8984375" bestFit="1" customWidth="1"/>
    <col min="2251" max="2251" width="4.8984375" bestFit="1" customWidth="1"/>
    <col min="2252" max="2256" width="5.8984375" bestFit="1" customWidth="1"/>
    <col min="2257" max="2257" width="2.8984375" bestFit="1" customWidth="1"/>
    <col min="2258" max="2262" width="5.8984375" bestFit="1" customWidth="1"/>
    <col min="2263" max="2263" width="4.8984375" bestFit="1" customWidth="1"/>
    <col min="2264" max="2275" width="5.8984375" bestFit="1" customWidth="1"/>
    <col min="2276" max="2276" width="4.8984375" bestFit="1" customWidth="1"/>
    <col min="2277" max="2287" width="5.8984375" bestFit="1" customWidth="1"/>
    <col min="2288" max="2288" width="4.8984375" bestFit="1" customWidth="1"/>
    <col min="2289" max="2294" width="5.8984375" bestFit="1" customWidth="1"/>
    <col min="2295" max="2295" width="4.8984375" bestFit="1" customWidth="1"/>
    <col min="2296" max="2302" width="5.8984375" bestFit="1" customWidth="1"/>
    <col min="2303" max="2303" width="4.8984375" bestFit="1" customWidth="1"/>
    <col min="2304" max="2307" width="5.8984375" bestFit="1" customWidth="1"/>
    <col min="2308" max="2308" width="4.8984375" bestFit="1" customWidth="1"/>
    <col min="2309" max="2316" width="5.8984375" bestFit="1" customWidth="1"/>
    <col min="2317" max="2317" width="4.8984375" bestFit="1" customWidth="1"/>
    <col min="2318" max="2323" width="5.8984375" bestFit="1" customWidth="1"/>
    <col min="2324" max="2324" width="2.8984375" bestFit="1" customWidth="1"/>
    <col min="2325" max="2337" width="5.8984375" bestFit="1" customWidth="1"/>
    <col min="2338" max="2338" width="4.8984375" bestFit="1" customWidth="1"/>
    <col min="2339" max="2341" width="5.8984375" bestFit="1" customWidth="1"/>
    <col min="2342" max="2342" width="4.8984375" bestFit="1" customWidth="1"/>
    <col min="2343" max="2353" width="5.8984375" bestFit="1" customWidth="1"/>
    <col min="2354" max="2354" width="4.8984375" bestFit="1" customWidth="1"/>
    <col min="2355" max="2358" width="5.8984375" bestFit="1" customWidth="1"/>
    <col min="2359" max="2359" width="4.8984375" bestFit="1" customWidth="1"/>
    <col min="2360" max="2361" width="5.8984375" bestFit="1" customWidth="1"/>
    <col min="2362" max="2362" width="4.8984375" bestFit="1" customWidth="1"/>
    <col min="2363" max="2368" width="5.8984375" bestFit="1" customWidth="1"/>
    <col min="2369" max="2369" width="4.8984375" bestFit="1" customWidth="1"/>
    <col min="2370" max="2375" width="5.8984375" bestFit="1" customWidth="1"/>
    <col min="2376" max="2376" width="4.8984375" bestFit="1" customWidth="1"/>
    <col min="2377" max="2382" width="5.8984375" bestFit="1" customWidth="1"/>
    <col min="2383" max="2383" width="2.8984375" bestFit="1" customWidth="1"/>
    <col min="2384" max="2385" width="5.8984375" bestFit="1" customWidth="1"/>
    <col min="2386" max="2386" width="4.8984375" bestFit="1" customWidth="1"/>
    <col min="2387" max="2389" width="5.8984375" bestFit="1" customWidth="1"/>
    <col min="2390" max="2390" width="4.8984375" bestFit="1" customWidth="1"/>
    <col min="2391" max="2396" width="5.8984375" bestFit="1" customWidth="1"/>
    <col min="2397" max="2397" width="4.8984375" bestFit="1" customWidth="1"/>
    <col min="2398" max="2401" width="5.8984375" bestFit="1" customWidth="1"/>
    <col min="2402" max="2402" width="4.8984375" bestFit="1" customWidth="1"/>
    <col min="2403" max="2407" width="5.8984375" bestFit="1" customWidth="1"/>
    <col min="2408" max="2408" width="4.8984375" bestFit="1" customWidth="1"/>
    <col min="2409" max="2413" width="5.8984375" bestFit="1" customWidth="1"/>
    <col min="2414" max="2414" width="4.8984375" bestFit="1" customWidth="1"/>
    <col min="2415" max="2421" width="5.8984375" bestFit="1" customWidth="1"/>
    <col min="2422" max="2422" width="4.8984375" bestFit="1" customWidth="1"/>
    <col min="2423" max="2425" width="5.8984375" bestFit="1" customWidth="1"/>
    <col min="2426" max="2426" width="4.8984375" bestFit="1" customWidth="1"/>
    <col min="2427" max="2431" width="5.8984375" bestFit="1" customWidth="1"/>
    <col min="2432" max="2432" width="4.8984375" bestFit="1" customWidth="1"/>
    <col min="2433" max="2438" width="5.8984375" bestFit="1" customWidth="1"/>
    <col min="2439" max="2439" width="2.8984375" bestFit="1" customWidth="1"/>
    <col min="2440" max="2444" width="5.8984375" bestFit="1" customWidth="1"/>
    <col min="2445" max="2445" width="4.8984375" bestFit="1" customWidth="1"/>
    <col min="2446" max="2449" width="5.8984375" bestFit="1" customWidth="1"/>
    <col min="2450" max="2450" width="4.8984375" bestFit="1" customWidth="1"/>
    <col min="2451" max="2463" width="5.8984375" bestFit="1" customWidth="1"/>
    <col min="2464" max="2464" width="4.8984375" bestFit="1" customWidth="1"/>
    <col min="2465" max="2475" width="5.8984375" bestFit="1" customWidth="1"/>
    <col min="2476" max="2476" width="4.8984375" bestFit="1" customWidth="1"/>
    <col min="2477" max="2482" width="5.8984375" bestFit="1" customWidth="1"/>
    <col min="2483" max="2483" width="4.8984375" bestFit="1" customWidth="1"/>
    <col min="2484" max="2489" width="5.8984375" bestFit="1" customWidth="1"/>
    <col min="2490" max="2490" width="4.8984375" bestFit="1" customWidth="1"/>
    <col min="2491" max="2504" width="5.8984375" bestFit="1" customWidth="1"/>
    <col min="2505" max="2505" width="2.8984375" bestFit="1" customWidth="1"/>
    <col min="2506" max="2516" width="5.8984375" bestFit="1" customWidth="1"/>
    <col min="2517" max="2517" width="4.8984375" bestFit="1" customWidth="1"/>
    <col min="2518" max="2521" width="5.8984375" bestFit="1" customWidth="1"/>
    <col min="2522" max="2522" width="4.8984375" bestFit="1" customWidth="1"/>
    <col min="2523" max="2527" width="5.8984375" bestFit="1" customWidth="1"/>
    <col min="2528" max="2528" width="4.8984375" bestFit="1" customWidth="1"/>
    <col min="2529" max="2535" width="5.8984375" bestFit="1" customWidth="1"/>
    <col min="2536" max="2536" width="4.8984375" bestFit="1" customWidth="1"/>
    <col min="2537" max="2541" width="5.8984375" bestFit="1" customWidth="1"/>
    <col min="2542" max="2542" width="4.8984375" bestFit="1" customWidth="1"/>
    <col min="2543" max="2547" width="5.8984375" bestFit="1" customWidth="1"/>
    <col min="2548" max="2548" width="4.8984375" bestFit="1" customWidth="1"/>
    <col min="2549" max="2557" width="5.8984375" bestFit="1" customWidth="1"/>
    <col min="2558" max="2558" width="2.8984375" bestFit="1" customWidth="1"/>
    <col min="2559" max="2559" width="5.8984375" bestFit="1" customWidth="1"/>
    <col min="2560" max="2560" width="4.8984375" bestFit="1" customWidth="1"/>
    <col min="2561" max="2579" width="5.8984375" bestFit="1" customWidth="1"/>
    <col min="2580" max="2580" width="4.8984375" bestFit="1" customWidth="1"/>
    <col min="2581" max="2603" width="5.8984375" bestFit="1" customWidth="1"/>
    <col min="2604" max="2604" width="2.8984375" bestFit="1" customWidth="1"/>
    <col min="2605" max="2612" width="5.8984375" bestFit="1" customWidth="1"/>
    <col min="2613" max="2613" width="4.8984375" bestFit="1" customWidth="1"/>
    <col min="2614" max="2623" width="5.8984375" bestFit="1" customWidth="1"/>
    <col min="2624" max="2624" width="4.8984375" bestFit="1" customWidth="1"/>
    <col min="2625" max="2627" width="5.8984375" bestFit="1" customWidth="1"/>
    <col min="2628" max="2628" width="4.8984375" bestFit="1" customWidth="1"/>
    <col min="2629" max="2633" width="5.8984375" bestFit="1" customWidth="1"/>
    <col min="2634" max="2634" width="4.8984375" bestFit="1" customWidth="1"/>
    <col min="2635" max="2638" width="5.8984375" bestFit="1" customWidth="1"/>
    <col min="2639" max="2639" width="4.8984375" bestFit="1" customWidth="1"/>
    <col min="2640" max="2647" width="5.8984375" bestFit="1" customWidth="1"/>
    <col min="2648" max="2648" width="4.8984375" bestFit="1" customWidth="1"/>
    <col min="2649" max="2659" width="5.8984375" bestFit="1" customWidth="1"/>
    <col min="2660" max="2660" width="4.8984375" bestFit="1" customWidth="1"/>
    <col min="2661" max="2663" width="5.8984375" bestFit="1" customWidth="1"/>
    <col min="2664" max="2664" width="4.8984375" bestFit="1" customWidth="1"/>
    <col min="2665" max="2669" width="5.8984375" bestFit="1" customWidth="1"/>
    <col min="2670" max="2670" width="4.8984375" bestFit="1" customWidth="1"/>
    <col min="2671" max="2675" width="5.8984375" bestFit="1" customWidth="1"/>
    <col min="2676" max="2676" width="4.8984375" bestFit="1" customWidth="1"/>
    <col min="2677" max="2678" width="5.8984375" bestFit="1" customWidth="1"/>
    <col min="2679" max="2679" width="4.8984375" bestFit="1" customWidth="1"/>
    <col min="2680" max="2688" width="5.8984375" bestFit="1" customWidth="1"/>
    <col min="2689" max="2689" width="4.8984375" bestFit="1" customWidth="1"/>
    <col min="2690" max="2697" width="5.8984375" bestFit="1" customWidth="1"/>
    <col min="2698" max="2698" width="2.8984375" bestFit="1" customWidth="1"/>
    <col min="2699" max="2702" width="5.8984375" bestFit="1" customWidth="1"/>
    <col min="2703" max="2703" width="4.8984375" bestFit="1" customWidth="1"/>
    <col min="2704" max="2709" width="5.8984375" bestFit="1" customWidth="1"/>
    <col min="2710" max="2710" width="4.8984375" bestFit="1" customWidth="1"/>
    <col min="2711" max="2711" width="5.8984375" bestFit="1" customWidth="1"/>
    <col min="2712" max="2712" width="4.8984375" bestFit="1" customWidth="1"/>
    <col min="2713" max="2717" width="5.8984375" bestFit="1" customWidth="1"/>
    <col min="2718" max="2718" width="4.8984375" bestFit="1" customWidth="1"/>
    <col min="2719" max="2726" width="5.8984375" bestFit="1" customWidth="1"/>
    <col min="2727" max="2727" width="4.8984375" bestFit="1" customWidth="1"/>
    <col min="2728" max="2741" width="5.8984375" bestFit="1" customWidth="1"/>
    <col min="2742" max="2742" width="2.8984375" bestFit="1" customWidth="1"/>
    <col min="2743" max="2750" width="5.8984375" bestFit="1" customWidth="1"/>
    <col min="2751" max="2751" width="4.8984375" bestFit="1" customWidth="1"/>
    <col min="2752" max="2755" width="5.8984375" bestFit="1" customWidth="1"/>
    <col min="2756" max="2756" width="4.8984375" bestFit="1" customWidth="1"/>
    <col min="2757" max="2761" width="5.8984375" bestFit="1" customWidth="1"/>
    <col min="2762" max="2762" width="4.8984375" bestFit="1" customWidth="1"/>
    <col min="2763" max="2765" width="5.8984375" bestFit="1" customWidth="1"/>
    <col min="2766" max="2766" width="4.8984375" bestFit="1" customWidth="1"/>
    <col min="2767" max="2775" width="5.8984375" bestFit="1" customWidth="1"/>
    <col min="2776" max="2776" width="4.8984375" bestFit="1" customWidth="1"/>
    <col min="2777" max="2787" width="5.8984375" bestFit="1" customWidth="1"/>
    <col min="2788" max="2788" width="4.8984375" bestFit="1" customWidth="1"/>
    <col min="2789" max="2790" width="5.8984375" bestFit="1" customWidth="1"/>
    <col min="2791" max="2791" width="2.8984375" bestFit="1" customWidth="1"/>
    <col min="2792" max="2799" width="5.8984375" bestFit="1" customWidth="1"/>
    <col min="2800" max="2800" width="4.8984375" bestFit="1" customWidth="1"/>
    <col min="2801" max="2803" width="5.8984375" bestFit="1" customWidth="1"/>
    <col min="2804" max="2804" width="4.8984375" bestFit="1" customWidth="1"/>
    <col min="2805" max="2815" width="5.8984375" bestFit="1" customWidth="1"/>
    <col min="2816" max="2816" width="4.8984375" bestFit="1" customWidth="1"/>
    <col min="2817" max="2826" width="5.8984375" bestFit="1" customWidth="1"/>
    <col min="2827" max="2827" width="4.8984375" bestFit="1" customWidth="1"/>
    <col min="2828" max="2834" width="5.8984375" bestFit="1" customWidth="1"/>
    <col min="2835" max="2835" width="4.8984375" bestFit="1" customWidth="1"/>
    <col min="2836" max="2840" width="5.8984375" bestFit="1" customWidth="1"/>
    <col min="2841" max="2841" width="2.8984375" bestFit="1" customWidth="1"/>
    <col min="2842" max="2843" width="5.8984375" bestFit="1" customWidth="1"/>
    <col min="2844" max="2844" width="4.8984375" bestFit="1" customWidth="1"/>
    <col min="2845" max="2853" width="5.8984375" bestFit="1" customWidth="1"/>
    <col min="2854" max="2854" width="4.8984375" bestFit="1" customWidth="1"/>
    <col min="2855" max="2858" width="5.8984375" bestFit="1" customWidth="1"/>
    <col min="2859" max="2859" width="4.8984375" bestFit="1" customWidth="1"/>
    <col min="2860" max="2870" width="5.8984375" bestFit="1" customWidth="1"/>
    <col min="2871" max="2871" width="4.8984375" bestFit="1" customWidth="1"/>
    <col min="2872" max="2874" width="5.8984375" bestFit="1" customWidth="1"/>
    <col min="2875" max="2875" width="4.8984375" bestFit="1" customWidth="1"/>
    <col min="2876" max="2880" width="5.8984375" bestFit="1" customWidth="1"/>
    <col min="2881" max="2881" width="2.8984375" bestFit="1" customWidth="1"/>
    <col min="2882" max="2885" width="5.8984375" bestFit="1" customWidth="1"/>
    <col min="2886" max="2886" width="4.8984375" bestFit="1" customWidth="1"/>
    <col min="2887" max="2898" width="5.8984375" bestFit="1" customWidth="1"/>
    <col min="2899" max="2899" width="4.8984375" bestFit="1" customWidth="1"/>
    <col min="2900" max="2900" width="5.8984375" bestFit="1" customWidth="1"/>
    <col min="2901" max="2901" width="4.8984375" bestFit="1" customWidth="1"/>
    <col min="2902" max="2907" width="5.8984375" bestFit="1" customWidth="1"/>
    <col min="2908" max="2908" width="2.8984375" bestFit="1" customWidth="1"/>
    <col min="2909" max="2912" width="5.8984375" bestFit="1" customWidth="1"/>
    <col min="2913" max="2913" width="4.8984375" bestFit="1" customWidth="1"/>
    <col min="2914" max="2917" width="5.8984375" bestFit="1" customWidth="1"/>
    <col min="2918" max="2918" width="4.8984375" bestFit="1" customWidth="1"/>
    <col min="2919" max="2923" width="5.8984375" bestFit="1" customWidth="1"/>
    <col min="2924" max="2924" width="4.8984375" bestFit="1" customWidth="1"/>
    <col min="2925" max="2928" width="5.8984375" bestFit="1" customWidth="1"/>
    <col min="2929" max="2929" width="4.8984375" bestFit="1" customWidth="1"/>
    <col min="2930" max="2932" width="5.8984375" bestFit="1" customWidth="1"/>
    <col min="2933" max="2933" width="4.8984375" bestFit="1" customWidth="1"/>
    <col min="2934" max="2939" width="5.8984375" bestFit="1" customWidth="1"/>
    <col min="2940" max="2940" width="4.8984375" bestFit="1" customWidth="1"/>
    <col min="2941" max="2945" width="5.8984375" bestFit="1" customWidth="1"/>
    <col min="2946" max="2946" width="4.8984375" bestFit="1" customWidth="1"/>
    <col min="2947" max="2950" width="5.8984375" bestFit="1" customWidth="1"/>
    <col min="2951" max="2951" width="4.8984375" bestFit="1" customWidth="1"/>
    <col min="2952" max="2958" width="5.8984375" bestFit="1" customWidth="1"/>
    <col min="2959" max="2959" width="4.8984375" bestFit="1" customWidth="1"/>
    <col min="2960" max="2963" width="5.8984375" bestFit="1" customWidth="1"/>
    <col min="2964" max="2964" width="4.8984375" bestFit="1" customWidth="1"/>
    <col min="2965" max="2967" width="5.8984375" bestFit="1" customWidth="1"/>
    <col min="2968" max="2968" width="4.8984375" bestFit="1" customWidth="1"/>
    <col min="2969" max="2971" width="5.8984375" bestFit="1" customWidth="1"/>
    <col min="2972" max="2972" width="2.8984375" bestFit="1" customWidth="1"/>
    <col min="2973" max="2975" width="5.8984375" bestFit="1" customWidth="1"/>
    <col min="2976" max="2976" width="4.8984375" bestFit="1" customWidth="1"/>
    <col min="2977" max="2977" width="5.8984375" bestFit="1" customWidth="1"/>
    <col min="2978" max="2978" width="4.8984375" bestFit="1" customWidth="1"/>
    <col min="2979" max="2982" width="5.8984375" bestFit="1" customWidth="1"/>
    <col min="2983" max="2983" width="4.8984375" bestFit="1" customWidth="1"/>
    <col min="2984" max="2991" width="5.8984375" bestFit="1" customWidth="1"/>
    <col min="2992" max="2992" width="4.8984375" bestFit="1" customWidth="1"/>
    <col min="2993" max="3006" width="5.8984375" bestFit="1" customWidth="1"/>
    <col min="3007" max="3007" width="2.8984375" bestFit="1" customWidth="1"/>
    <col min="3008" max="3021" width="5.8984375" bestFit="1" customWidth="1"/>
    <col min="3022" max="3022" width="4.8984375" bestFit="1" customWidth="1"/>
    <col min="3023" max="3023" width="5.8984375" bestFit="1" customWidth="1"/>
    <col min="3024" max="3024" width="4.8984375" bestFit="1" customWidth="1"/>
    <col min="3025" max="3028" width="5.8984375" bestFit="1" customWidth="1"/>
    <col min="3029" max="3029" width="4.8984375" bestFit="1" customWidth="1"/>
    <col min="3030" max="3034" width="5.8984375" bestFit="1" customWidth="1"/>
    <col min="3035" max="3035" width="4.8984375" bestFit="1" customWidth="1"/>
    <col min="3036" max="3040" width="5.8984375" bestFit="1" customWidth="1"/>
    <col min="3041" max="3041" width="2.8984375" bestFit="1" customWidth="1"/>
    <col min="3042" max="3048" width="5.8984375" bestFit="1" customWidth="1"/>
    <col min="3049" max="3049" width="4.8984375" bestFit="1" customWidth="1"/>
    <col min="3050" max="3054" width="5.8984375" bestFit="1" customWidth="1"/>
    <col min="3055" max="3055" width="4.8984375" bestFit="1" customWidth="1"/>
    <col min="3056" max="3059" width="5.8984375" bestFit="1" customWidth="1"/>
    <col min="3060" max="3060" width="4.8984375" bestFit="1" customWidth="1"/>
    <col min="3061" max="3063" width="5.8984375" bestFit="1" customWidth="1"/>
    <col min="3064" max="3064" width="4.8984375" bestFit="1" customWidth="1"/>
    <col min="3065" max="3066" width="5.8984375" bestFit="1" customWidth="1"/>
    <col min="3067" max="3067" width="4.8984375" bestFit="1" customWidth="1"/>
    <col min="3068" max="3077" width="5.8984375" bestFit="1" customWidth="1"/>
    <col min="3078" max="3078" width="4.8984375" bestFit="1" customWidth="1"/>
    <col min="3079" max="3079" width="5.8984375" bestFit="1" customWidth="1"/>
    <col min="3080" max="3080" width="4.8984375" bestFit="1" customWidth="1"/>
    <col min="3081" max="3096" width="5.8984375" bestFit="1" customWidth="1"/>
    <col min="3097" max="3097" width="4.8984375" bestFit="1" customWidth="1"/>
    <col min="3098" max="3101" width="5.8984375" bestFit="1" customWidth="1"/>
    <col min="3102" max="3102" width="4.8984375" bestFit="1" customWidth="1"/>
    <col min="3103" max="3105" width="5.8984375" bestFit="1" customWidth="1"/>
    <col min="3106" max="3106" width="2.8984375" bestFit="1" customWidth="1"/>
    <col min="3107" max="3112" width="5.8984375" bestFit="1" customWidth="1"/>
    <col min="3113" max="3113" width="4.8984375" bestFit="1" customWidth="1"/>
    <col min="3114" max="3122" width="5.8984375" bestFit="1" customWidth="1"/>
    <col min="3123" max="3123" width="4.8984375" bestFit="1" customWidth="1"/>
    <col min="3124" max="3127" width="5.8984375" bestFit="1" customWidth="1"/>
    <col min="3128" max="3128" width="4.8984375" bestFit="1" customWidth="1"/>
    <col min="3129" max="3135" width="5.8984375" bestFit="1" customWidth="1"/>
    <col min="3136" max="3136" width="2.8984375" bestFit="1" customWidth="1"/>
    <col min="3137" max="3137" width="4.8984375" bestFit="1" customWidth="1"/>
    <col min="3138" max="3145" width="5.8984375" bestFit="1" customWidth="1"/>
    <col min="3146" max="3146" width="4.8984375" bestFit="1" customWidth="1"/>
    <col min="3147" max="3149" width="5.8984375" bestFit="1" customWidth="1"/>
    <col min="3150" max="3150" width="4.8984375" bestFit="1" customWidth="1"/>
    <col min="3151" max="3151" width="5.8984375" bestFit="1" customWidth="1"/>
    <col min="3152" max="3152" width="4.8984375" bestFit="1" customWidth="1"/>
    <col min="3153" max="3170" width="5.8984375" bestFit="1" customWidth="1"/>
    <col min="3171" max="3171" width="4.8984375" bestFit="1" customWidth="1"/>
    <col min="3172" max="3174" width="5.8984375" bestFit="1" customWidth="1"/>
    <col min="3175" max="3175" width="4.8984375" bestFit="1" customWidth="1"/>
    <col min="3176" max="3187" width="5.8984375" bestFit="1" customWidth="1"/>
    <col min="3188" max="3188" width="2.8984375" bestFit="1" customWidth="1"/>
    <col min="3189" max="3200" width="5.8984375" bestFit="1" customWidth="1"/>
    <col min="3201" max="3201" width="4.8984375" bestFit="1" customWidth="1"/>
    <col min="3202" max="3203" width="5.8984375" bestFit="1" customWidth="1"/>
    <col min="3204" max="3204" width="4.8984375" bestFit="1" customWidth="1"/>
    <col min="3205" max="3214" width="5.8984375" bestFit="1" customWidth="1"/>
    <col min="3215" max="3215" width="2.8984375" bestFit="1" customWidth="1"/>
    <col min="3216" max="3219" width="5.8984375" bestFit="1" customWidth="1"/>
    <col min="3220" max="3220" width="4.8984375" bestFit="1" customWidth="1"/>
    <col min="3221" max="3221" width="5.8984375" bestFit="1" customWidth="1"/>
    <col min="3222" max="3222" width="4.8984375" bestFit="1" customWidth="1"/>
    <col min="3223" max="3240" width="5.8984375" bestFit="1" customWidth="1"/>
    <col min="3241" max="3241" width="2.8984375" bestFit="1" customWidth="1"/>
    <col min="3242" max="3246" width="5.8984375" bestFit="1" customWidth="1"/>
    <col min="3247" max="3247" width="4.8984375" bestFit="1" customWidth="1"/>
    <col min="3248" max="3249" width="5.8984375" bestFit="1" customWidth="1"/>
    <col min="3250" max="3250" width="4.8984375" bestFit="1" customWidth="1"/>
    <col min="3251" max="3259" width="5.8984375" bestFit="1" customWidth="1"/>
    <col min="3260" max="3260" width="2.8984375" bestFit="1" customWidth="1"/>
    <col min="3261" max="3271" width="5.8984375" bestFit="1" customWidth="1"/>
    <col min="3272" max="3272" width="4.8984375" bestFit="1" customWidth="1"/>
    <col min="3273" max="3274" width="5.8984375" bestFit="1" customWidth="1"/>
    <col min="3275" max="3275" width="2.8984375" bestFit="1" customWidth="1"/>
    <col min="3276" max="3288" width="5.8984375" bestFit="1" customWidth="1"/>
    <col min="3289" max="3289" width="4.8984375" bestFit="1" customWidth="1"/>
    <col min="3290" max="3301" width="5.8984375" bestFit="1" customWidth="1"/>
    <col min="3302" max="3302" width="2.8984375" bestFit="1" customWidth="1"/>
    <col min="3303" max="3308" width="5.8984375" bestFit="1" customWidth="1"/>
    <col min="3309" max="3309" width="4.8984375" bestFit="1" customWidth="1"/>
    <col min="3310" max="3318" width="5.8984375" bestFit="1" customWidth="1"/>
    <col min="3319" max="3319" width="2.8984375" bestFit="1" customWidth="1"/>
    <col min="3320" max="3326" width="5.8984375" bestFit="1" customWidth="1"/>
    <col min="3327" max="3327" width="4.8984375" bestFit="1" customWidth="1"/>
    <col min="3328" max="3329" width="5.8984375" bestFit="1" customWidth="1"/>
    <col min="3330" max="3330" width="4.8984375" bestFit="1" customWidth="1"/>
    <col min="3331" max="3334" width="5.8984375" bestFit="1" customWidth="1"/>
    <col min="3335" max="3335" width="4.8984375" bestFit="1" customWidth="1"/>
    <col min="3336" max="3351" width="5.8984375" bestFit="1" customWidth="1"/>
    <col min="3352" max="3352" width="4.8984375" bestFit="1" customWidth="1"/>
    <col min="3353" max="3357" width="5.8984375" bestFit="1" customWidth="1"/>
    <col min="3358" max="3358" width="4.8984375" bestFit="1" customWidth="1"/>
    <col min="3359" max="3368" width="5.8984375" bestFit="1" customWidth="1"/>
    <col min="3369" max="3369" width="2.8984375" bestFit="1" customWidth="1"/>
    <col min="3370" max="3381" width="5.8984375" bestFit="1" customWidth="1"/>
    <col min="3382" max="3382" width="4.8984375" bestFit="1" customWidth="1"/>
    <col min="3383" max="3390" width="5.8984375" bestFit="1" customWidth="1"/>
    <col min="3391" max="3391" width="4.8984375" bestFit="1" customWidth="1"/>
    <col min="3392" max="3395" width="5.8984375" bestFit="1" customWidth="1"/>
    <col min="3396" max="3396" width="4.8984375" bestFit="1" customWidth="1"/>
    <col min="3397" max="3401" width="5.8984375" bestFit="1" customWidth="1"/>
    <col min="3402" max="3402" width="2.8984375" bestFit="1" customWidth="1"/>
    <col min="3403" max="3405" width="5.8984375" bestFit="1" customWidth="1"/>
    <col min="3406" max="3406" width="4.8984375" bestFit="1" customWidth="1"/>
    <col min="3407" max="3407" width="5.8984375" bestFit="1" customWidth="1"/>
    <col min="3408" max="3408" width="4.8984375" bestFit="1" customWidth="1"/>
    <col min="3409" max="3410" width="5.8984375" bestFit="1" customWidth="1"/>
    <col min="3411" max="3411" width="4.8984375" bestFit="1" customWidth="1"/>
    <col min="3412" max="3430" width="5.8984375" bestFit="1" customWidth="1"/>
    <col min="3431" max="3431" width="4.8984375" bestFit="1" customWidth="1"/>
    <col min="3432" max="3433" width="5.8984375" bestFit="1" customWidth="1"/>
    <col min="3434" max="3434" width="4.8984375" bestFit="1" customWidth="1"/>
    <col min="3435" max="3438" width="5.8984375" bestFit="1" customWidth="1"/>
    <col min="3439" max="3439" width="4.8984375" bestFit="1" customWidth="1"/>
    <col min="3440" max="3442" width="5.8984375" bestFit="1" customWidth="1"/>
    <col min="3443" max="3444" width="4.8984375" bestFit="1" customWidth="1"/>
    <col min="3445" max="3447" width="5.8984375" bestFit="1" customWidth="1"/>
    <col min="3448" max="3448" width="2.8984375" bestFit="1" customWidth="1"/>
    <col min="3449" max="3451" width="5.8984375" bestFit="1" customWidth="1"/>
    <col min="3452" max="3452" width="4.8984375" bestFit="1" customWidth="1"/>
    <col min="3453" max="3453" width="5.8984375" bestFit="1" customWidth="1"/>
    <col min="3454" max="3454" width="4.8984375" bestFit="1" customWidth="1"/>
    <col min="3455" max="3476" width="5.8984375" bestFit="1" customWidth="1"/>
    <col min="3477" max="3477" width="4.8984375" bestFit="1" customWidth="1"/>
    <col min="3478" max="3491" width="5.8984375" bestFit="1" customWidth="1"/>
    <col min="3492" max="3492" width="4.8984375" bestFit="1" customWidth="1"/>
    <col min="3493" max="3493" width="5.8984375" bestFit="1" customWidth="1"/>
    <col min="3494" max="3494" width="4.8984375" bestFit="1" customWidth="1"/>
    <col min="3495" max="3496" width="5.8984375" bestFit="1" customWidth="1"/>
    <col min="3497" max="3497" width="4.8984375" bestFit="1" customWidth="1"/>
    <col min="3498" max="3501" width="5.8984375" bestFit="1" customWidth="1"/>
    <col min="3502" max="3502" width="4.8984375" bestFit="1" customWidth="1"/>
    <col min="3503" max="3509" width="5.8984375" bestFit="1" customWidth="1"/>
    <col min="3510" max="3510" width="4.8984375" bestFit="1" customWidth="1"/>
    <col min="3511" max="3525" width="5.8984375" bestFit="1" customWidth="1"/>
    <col min="3526" max="3526" width="4.8984375" bestFit="1" customWidth="1"/>
    <col min="3527" max="3531" width="5.8984375" bestFit="1" customWidth="1"/>
    <col min="3532" max="3532" width="4.8984375" bestFit="1" customWidth="1"/>
    <col min="3533" max="3535" width="5.8984375" bestFit="1" customWidth="1"/>
    <col min="3536" max="3536" width="2.8984375" bestFit="1" customWidth="1"/>
    <col min="3537" max="3540" width="5.8984375" bestFit="1" customWidth="1"/>
    <col min="3541" max="3541" width="4.8984375" bestFit="1" customWidth="1"/>
    <col min="3542" max="3549" width="5.8984375" bestFit="1" customWidth="1"/>
    <col min="3550" max="3550" width="4.8984375" bestFit="1" customWidth="1"/>
    <col min="3551" max="3554" width="5.8984375" bestFit="1" customWidth="1"/>
    <col min="3555" max="3555" width="4.8984375" bestFit="1" customWidth="1"/>
    <col min="3556" max="3560" width="5.8984375" bestFit="1" customWidth="1"/>
    <col min="3561" max="3561" width="4.8984375" bestFit="1" customWidth="1"/>
    <col min="3562" max="3563" width="5.8984375" bestFit="1" customWidth="1"/>
    <col min="3564" max="3564" width="4.8984375" bestFit="1" customWidth="1"/>
    <col min="3565" max="3568" width="5.8984375" bestFit="1" customWidth="1"/>
    <col min="3569" max="3569" width="2.8984375" bestFit="1" customWidth="1"/>
    <col min="3570" max="3578" width="5.8984375" bestFit="1" customWidth="1"/>
    <col min="3579" max="3579" width="4.8984375" bestFit="1" customWidth="1"/>
    <col min="3580" max="3589" width="5.8984375" bestFit="1" customWidth="1"/>
    <col min="3590" max="3590" width="2.8984375" bestFit="1" customWidth="1"/>
    <col min="3591" max="3599" width="5.8984375" bestFit="1" customWidth="1"/>
    <col min="3600" max="3600" width="4.8984375" bestFit="1" customWidth="1"/>
    <col min="3601" max="3603" width="5.8984375" bestFit="1" customWidth="1"/>
    <col min="3604" max="3604" width="2.8984375" bestFit="1" customWidth="1"/>
    <col min="3605" max="3605" width="5.8984375" bestFit="1" customWidth="1"/>
    <col min="3606" max="3606" width="4.8984375" bestFit="1" customWidth="1"/>
    <col min="3607" max="3608" width="5.8984375" bestFit="1" customWidth="1"/>
    <col min="3609" max="3609" width="4.8984375" bestFit="1" customWidth="1"/>
    <col min="3610" max="3624" width="5.8984375" bestFit="1" customWidth="1"/>
    <col min="3625" max="3625" width="4.8984375" bestFit="1" customWidth="1"/>
    <col min="3626" max="3626" width="5.8984375" bestFit="1" customWidth="1"/>
    <col min="3627" max="3627" width="4.8984375" bestFit="1" customWidth="1"/>
    <col min="3628" max="3632" width="5.8984375" bestFit="1" customWidth="1"/>
    <col min="3633" max="3633" width="4.8984375" bestFit="1" customWidth="1"/>
    <col min="3634" max="3647" width="5.8984375" bestFit="1" customWidth="1"/>
    <col min="3648" max="3648" width="2.8984375" bestFit="1" customWidth="1"/>
    <col min="3649" max="3655" width="5.8984375" bestFit="1" customWidth="1"/>
    <col min="3656" max="3656" width="4.8984375" bestFit="1" customWidth="1"/>
    <col min="3657" max="3669" width="5.8984375" bestFit="1" customWidth="1"/>
    <col min="3670" max="3670" width="4.8984375" bestFit="1" customWidth="1"/>
    <col min="3671" max="3672" width="5.8984375" bestFit="1" customWidth="1"/>
    <col min="3673" max="3673" width="4.8984375" bestFit="1" customWidth="1"/>
    <col min="3674" max="3694" width="5.8984375" bestFit="1" customWidth="1"/>
    <col min="3695" max="3695" width="4.8984375" bestFit="1" customWidth="1"/>
    <col min="3696" max="3709" width="5.8984375" bestFit="1" customWidth="1"/>
    <col min="3710" max="3710" width="4.8984375" bestFit="1" customWidth="1"/>
    <col min="3711" max="3718" width="5.8984375" bestFit="1" customWidth="1"/>
    <col min="3719" max="3719" width="4.8984375" bestFit="1" customWidth="1"/>
    <col min="3720" max="3725" width="5.8984375" bestFit="1" customWidth="1"/>
    <col min="3726" max="3726" width="4.8984375" bestFit="1" customWidth="1"/>
    <col min="3727" max="3729" width="5.8984375" bestFit="1" customWidth="1"/>
    <col min="3730" max="3730" width="4.8984375" bestFit="1" customWidth="1"/>
    <col min="3731" max="3734" width="5.8984375" bestFit="1" customWidth="1"/>
    <col min="3735" max="3735" width="2.8984375" bestFit="1" customWidth="1"/>
    <col min="3736" max="3736" width="4.8984375" bestFit="1" customWidth="1"/>
    <col min="3737" max="3737" width="5.8984375" bestFit="1" customWidth="1"/>
    <col min="3738" max="3738" width="4.8984375" bestFit="1" customWidth="1"/>
    <col min="3739" max="3744" width="5.8984375" bestFit="1" customWidth="1"/>
    <col min="3745" max="3745" width="2.8984375" bestFit="1" customWidth="1"/>
    <col min="3746" max="3747" width="5.8984375" bestFit="1" customWidth="1"/>
    <col min="3748" max="3748" width="4.8984375" bestFit="1" customWidth="1"/>
    <col min="3749" max="3749" width="5.8984375" bestFit="1" customWidth="1"/>
    <col min="3750" max="3750" width="4.8984375" bestFit="1" customWidth="1"/>
    <col min="3751" max="3767" width="5.8984375" bestFit="1" customWidth="1"/>
    <col min="3768" max="3768" width="2.8984375" bestFit="1" customWidth="1"/>
    <col min="3769" max="3795" width="5.8984375" bestFit="1" customWidth="1"/>
    <col min="3796" max="3796" width="4.8984375" bestFit="1" customWidth="1"/>
    <col min="3797" max="3800" width="5.8984375" bestFit="1" customWidth="1"/>
    <col min="3801" max="3801" width="4.8984375" bestFit="1" customWidth="1"/>
    <col min="3802" max="3810" width="5.8984375" bestFit="1" customWidth="1"/>
    <col min="3811" max="3811" width="4.8984375" bestFit="1" customWidth="1"/>
    <col min="3812" max="3815" width="5.8984375" bestFit="1" customWidth="1"/>
    <col min="3816" max="3816" width="4.8984375" bestFit="1" customWidth="1"/>
    <col min="3817" max="3829" width="5.8984375" bestFit="1" customWidth="1"/>
    <col min="3830" max="3830" width="4.8984375" bestFit="1" customWidth="1"/>
    <col min="3831" max="3831" width="5.8984375" bestFit="1" customWidth="1"/>
    <col min="3832" max="3832" width="4.8984375" bestFit="1" customWidth="1"/>
    <col min="3833" max="3873" width="5.8984375" bestFit="1" customWidth="1"/>
    <col min="3874" max="3874" width="4.8984375" bestFit="1" customWidth="1"/>
    <col min="3875" max="3890" width="5.8984375" bestFit="1" customWidth="1"/>
    <col min="3891" max="3891" width="4.8984375" bestFit="1" customWidth="1"/>
    <col min="3892" max="3894" width="5.8984375" bestFit="1" customWidth="1"/>
    <col min="3895" max="3895" width="4.8984375" bestFit="1" customWidth="1"/>
    <col min="3896" max="3901" width="5.8984375" bestFit="1" customWidth="1"/>
    <col min="3902" max="3902" width="4.8984375" bestFit="1" customWidth="1"/>
    <col min="3903" max="3903" width="5.8984375" bestFit="1" customWidth="1"/>
    <col min="3904" max="3904" width="2.8984375" bestFit="1" customWidth="1"/>
    <col min="3905" max="3914" width="5.8984375" bestFit="1" customWidth="1"/>
    <col min="3915" max="3915" width="2.8984375" bestFit="1" customWidth="1"/>
    <col min="3916" max="3930" width="5.8984375" bestFit="1" customWidth="1"/>
    <col min="3931" max="3931" width="2.8984375" bestFit="1" customWidth="1"/>
    <col min="3932" max="3945" width="5.8984375" bestFit="1" customWidth="1"/>
    <col min="3946" max="3946" width="2.8984375" bestFit="1" customWidth="1"/>
    <col min="3947" max="3954" width="5.8984375" bestFit="1" customWidth="1"/>
    <col min="3955" max="3955" width="4.8984375" bestFit="1" customWidth="1"/>
    <col min="3956" max="3959" width="5.8984375" bestFit="1" customWidth="1"/>
    <col min="3960" max="3960" width="4.8984375" bestFit="1" customWidth="1"/>
    <col min="3961" max="3965" width="5.8984375" bestFit="1" customWidth="1"/>
    <col min="3966" max="3966" width="4.8984375" bestFit="1" customWidth="1"/>
    <col min="3967" max="3967" width="5.8984375" bestFit="1" customWidth="1"/>
    <col min="3968" max="3968" width="4.8984375" bestFit="1" customWidth="1"/>
    <col min="3969" max="3979" width="5.8984375" bestFit="1" customWidth="1"/>
    <col min="3980" max="3981" width="4.8984375" bestFit="1" customWidth="1"/>
    <col min="3982" max="3990" width="5.8984375" bestFit="1" customWidth="1"/>
    <col min="3991" max="3991" width="4.8984375" bestFit="1" customWidth="1"/>
    <col min="3992" max="3993" width="5.8984375" bestFit="1" customWidth="1"/>
    <col min="3994" max="3994" width="4.8984375" bestFit="1" customWidth="1"/>
    <col min="3995" max="3995" width="5.8984375" bestFit="1" customWidth="1"/>
    <col min="3996" max="3997" width="6.8984375" bestFit="1" customWidth="1"/>
    <col min="3998" max="3998" width="5.8984375" bestFit="1" customWidth="1"/>
    <col min="3999" max="4013" width="6.8984375" bestFit="1" customWidth="1"/>
    <col min="4014" max="4014" width="5.8984375" bestFit="1" customWidth="1"/>
    <col min="4015" max="4019" width="6.8984375" bestFit="1" customWidth="1"/>
    <col min="4020" max="4021" width="5.8984375" bestFit="1" customWidth="1"/>
    <col min="4022" max="4044" width="6.8984375" bestFit="1" customWidth="1"/>
    <col min="4045" max="4045" width="5.8984375" bestFit="1" customWidth="1"/>
    <col min="4046" max="4050" width="6.8984375" bestFit="1" customWidth="1"/>
    <col min="4051" max="4051" width="3.8984375" bestFit="1" customWidth="1"/>
    <col min="4052" max="4053" width="6.8984375" bestFit="1" customWidth="1"/>
    <col min="4054" max="4055" width="5.8984375" bestFit="1" customWidth="1"/>
    <col min="4056" max="4071" width="6.8984375" bestFit="1" customWidth="1"/>
    <col min="4072" max="4072" width="3.8984375" bestFit="1" customWidth="1"/>
    <col min="4073" max="4075" width="6.8984375" bestFit="1" customWidth="1"/>
    <col min="4076" max="4076" width="3.8984375" bestFit="1" customWidth="1"/>
    <col min="4077" max="4079" width="6.8984375" bestFit="1" customWidth="1"/>
    <col min="4080" max="4080" width="5.8984375" bestFit="1" customWidth="1"/>
    <col min="4081" max="4089" width="6.8984375" bestFit="1" customWidth="1"/>
    <col min="4090" max="4090" width="5.8984375" bestFit="1" customWidth="1"/>
    <col min="4091" max="4091" width="6.8984375" bestFit="1" customWidth="1"/>
    <col min="4092" max="4092" width="3.8984375" bestFit="1" customWidth="1"/>
    <col min="4093" max="4106" width="6.8984375" bestFit="1" customWidth="1"/>
    <col min="4107" max="4107" width="5.8984375" bestFit="1" customWidth="1"/>
    <col min="4108" max="4112" width="6.8984375" bestFit="1" customWidth="1"/>
    <col min="4113" max="4113" width="5.8984375" bestFit="1" customWidth="1"/>
    <col min="4114" max="4115" width="6.8984375" bestFit="1" customWidth="1"/>
    <col min="4116" max="4116" width="5.8984375" bestFit="1" customWidth="1"/>
    <col min="4117" max="4119" width="6.8984375" bestFit="1" customWidth="1"/>
    <col min="4120" max="4120" width="3.8984375" bestFit="1" customWidth="1"/>
    <col min="4121" max="4123" width="6.8984375" bestFit="1" customWidth="1"/>
    <col min="4124" max="4124" width="5.8984375" bestFit="1" customWidth="1"/>
    <col min="4125" max="4128" width="6.8984375" bestFit="1" customWidth="1"/>
    <col min="4129" max="4129" width="5.8984375" bestFit="1" customWidth="1"/>
    <col min="4130" max="4130" width="6.8984375" bestFit="1" customWidth="1"/>
    <col min="4131" max="4131" width="3.8984375" bestFit="1" customWidth="1"/>
    <col min="4132" max="4149" width="6.8984375" bestFit="1" customWidth="1"/>
    <col min="4150" max="4150" width="3.8984375" bestFit="1" customWidth="1"/>
    <col min="4151" max="4155" width="6.8984375" bestFit="1" customWidth="1"/>
    <col min="4156" max="4156" width="5.8984375" bestFit="1" customWidth="1"/>
    <col min="4157" max="4167" width="6.8984375" bestFit="1" customWidth="1"/>
    <col min="4168" max="4168" width="5.8984375" bestFit="1" customWidth="1"/>
    <col min="4169" max="4169" width="6.8984375" bestFit="1" customWidth="1"/>
    <col min="4170" max="4170" width="5.8984375" bestFit="1" customWidth="1"/>
    <col min="4171" max="4178" width="6.8984375" bestFit="1" customWidth="1"/>
    <col min="4179" max="4179" width="5.8984375" bestFit="1" customWidth="1"/>
    <col min="4180" max="4180" width="6.8984375" bestFit="1" customWidth="1"/>
    <col min="4181" max="4181" width="3.8984375" bestFit="1" customWidth="1"/>
    <col min="4182" max="4188" width="6.8984375" bestFit="1" customWidth="1"/>
    <col min="4189" max="4189" width="5.8984375" bestFit="1" customWidth="1"/>
    <col min="4190" max="4197" width="6.8984375" bestFit="1" customWidth="1"/>
    <col min="4198" max="4198" width="5.8984375" bestFit="1" customWidth="1"/>
    <col min="4199" max="4202" width="6.8984375" bestFit="1" customWidth="1"/>
    <col min="4203" max="4203" width="5.8984375" bestFit="1" customWidth="1"/>
    <col min="4204" max="4211" width="6.8984375" bestFit="1" customWidth="1"/>
    <col min="4212" max="4212" width="5.8984375" bestFit="1" customWidth="1"/>
    <col min="4213" max="4238" width="6.8984375" bestFit="1" customWidth="1"/>
    <col min="4239" max="4239" width="3.8984375" bestFit="1" customWidth="1"/>
    <col min="4240" max="4244" width="6.8984375" bestFit="1" customWidth="1"/>
    <col min="4245" max="4245" width="3.8984375" bestFit="1" customWidth="1"/>
    <col min="4246" max="4250" width="6.8984375" bestFit="1" customWidth="1"/>
    <col min="4251" max="4251" width="5.8984375" bestFit="1" customWidth="1"/>
    <col min="4252" max="4265" width="6.8984375" bestFit="1" customWidth="1"/>
    <col min="4266" max="4266" width="3.8984375" bestFit="1" customWidth="1"/>
    <col min="4267" max="4270" width="6.8984375" bestFit="1" customWidth="1"/>
    <col min="4271" max="4271" width="5.8984375" bestFit="1" customWidth="1"/>
    <col min="4272" max="4274" width="6.8984375" bestFit="1" customWidth="1"/>
    <col min="4275" max="4276" width="5.8984375" bestFit="1" customWidth="1"/>
    <col min="4277" max="4280" width="6.8984375" bestFit="1" customWidth="1"/>
    <col min="4281" max="4281" width="3.8984375" bestFit="1" customWidth="1"/>
    <col min="4282" max="4286" width="6.8984375" bestFit="1" customWidth="1"/>
    <col min="4287" max="4287" width="3.8984375" bestFit="1" customWidth="1"/>
    <col min="4288" max="4290" width="6.8984375" bestFit="1" customWidth="1"/>
    <col min="4291" max="4291" width="3.8984375" bestFit="1" customWidth="1"/>
    <col min="4292" max="4293" width="5.8984375" bestFit="1" customWidth="1"/>
    <col min="4294" max="4294" width="6.8984375" bestFit="1" customWidth="1"/>
    <col min="4295" max="4295" width="5.8984375" bestFit="1" customWidth="1"/>
    <col min="4296" max="4300" width="6.8984375" bestFit="1" customWidth="1"/>
    <col min="4301" max="4301" width="3.8984375" bestFit="1" customWidth="1"/>
    <col min="4302" max="4303" width="6.8984375" bestFit="1" customWidth="1"/>
    <col min="4304" max="4304" width="5.8984375" bestFit="1" customWidth="1"/>
    <col min="4305" max="4331" width="6.8984375" bestFit="1" customWidth="1"/>
    <col min="4332" max="4332" width="5.8984375" bestFit="1" customWidth="1"/>
    <col min="4333" max="4334" width="6.8984375" bestFit="1" customWidth="1"/>
    <col min="4335" max="4335" width="5.8984375" bestFit="1" customWidth="1"/>
    <col min="4336" max="4342" width="6.8984375" bestFit="1" customWidth="1"/>
    <col min="4343" max="4343" width="3.8984375" bestFit="1" customWidth="1"/>
    <col min="4344" max="4368" width="6.8984375" bestFit="1" customWidth="1"/>
    <col min="4369" max="4369" width="5.8984375" bestFit="1" customWidth="1"/>
    <col min="4370" max="4372" width="6.8984375" bestFit="1" customWidth="1"/>
    <col min="4373" max="4373" width="3.8984375" bestFit="1" customWidth="1"/>
    <col min="4374" max="4377" width="6.8984375" bestFit="1" customWidth="1"/>
    <col min="4378" max="4378" width="3.8984375" bestFit="1" customWidth="1"/>
    <col min="4379" max="4381" width="6.8984375" bestFit="1" customWidth="1"/>
    <col min="4382" max="4382" width="5.8984375" bestFit="1" customWidth="1"/>
    <col min="4383" max="4385" width="6.8984375" bestFit="1" customWidth="1"/>
    <col min="4386" max="4386" width="5.8984375" bestFit="1" customWidth="1"/>
    <col min="4387" max="4387" width="6.8984375" bestFit="1" customWidth="1"/>
    <col min="4388" max="4388" width="3.8984375" bestFit="1" customWidth="1"/>
    <col min="4389" max="4389" width="6.8984375" bestFit="1" customWidth="1"/>
    <col min="4390" max="4390" width="3.8984375" bestFit="1" customWidth="1"/>
    <col min="4391" max="4391" width="6.8984375" bestFit="1" customWidth="1"/>
    <col min="4392" max="4392" width="5.8984375" bestFit="1" customWidth="1"/>
    <col min="4393" max="4396" width="6.8984375" bestFit="1" customWidth="1"/>
    <col min="4397" max="4397" width="5.8984375" bestFit="1" customWidth="1"/>
    <col min="4398" max="4410" width="6.8984375" bestFit="1" customWidth="1"/>
    <col min="4411" max="4411" width="3.8984375" bestFit="1" customWidth="1"/>
    <col min="4412" max="4420" width="6.8984375" bestFit="1" customWidth="1"/>
    <col min="4421" max="4421" width="5.8984375" bestFit="1" customWidth="1"/>
    <col min="4422" max="4434" width="6.8984375" bestFit="1" customWidth="1"/>
    <col min="4435" max="4435" width="5.8984375" bestFit="1" customWidth="1"/>
    <col min="4436" max="4461" width="6.8984375" bestFit="1" customWidth="1"/>
    <col min="4462" max="4462" width="5.8984375" bestFit="1" customWidth="1"/>
    <col min="4463" max="4470" width="6.8984375" bestFit="1" customWidth="1"/>
    <col min="4471" max="4471" width="5.8984375" bestFit="1" customWidth="1"/>
    <col min="4472" max="4476" width="6.8984375" bestFit="1" customWidth="1"/>
    <col min="4477" max="4477" width="3.8984375" bestFit="1" customWidth="1"/>
    <col min="4478" max="4478" width="5.8984375" bestFit="1" customWidth="1"/>
    <col min="4479" max="4480" width="6.8984375" bestFit="1" customWidth="1"/>
    <col min="4481" max="4481" width="5.8984375" bestFit="1" customWidth="1"/>
    <col min="4482" max="4493" width="6.8984375" bestFit="1" customWidth="1"/>
    <col min="4494" max="4494" width="5.8984375" bestFit="1" customWidth="1"/>
    <col min="4495" max="4504" width="6.8984375" bestFit="1" customWidth="1"/>
    <col min="4505" max="4505" width="5.8984375" bestFit="1" customWidth="1"/>
    <col min="4506" max="4523" width="6.8984375" bestFit="1" customWidth="1"/>
    <col min="4524" max="4524" width="5.8984375" bestFit="1" customWidth="1"/>
    <col min="4525" max="4552" width="6.8984375" bestFit="1" customWidth="1"/>
    <col min="4553" max="4553" width="5.8984375" bestFit="1" customWidth="1"/>
    <col min="4554" max="4554" width="3.8984375" bestFit="1" customWidth="1"/>
    <col min="4555" max="4556" width="6.8984375" bestFit="1" customWidth="1"/>
    <col min="4557" max="4557" width="5.8984375" bestFit="1" customWidth="1"/>
    <col min="4558" max="4561" width="6.8984375" bestFit="1" customWidth="1"/>
    <col min="4562" max="4562" width="3.8984375" bestFit="1" customWidth="1"/>
    <col min="4563" max="4563" width="6.8984375" bestFit="1" customWidth="1"/>
    <col min="4564" max="4564" width="5.8984375" bestFit="1" customWidth="1"/>
    <col min="4565" max="4585" width="6.8984375" bestFit="1" customWidth="1"/>
    <col min="4586" max="4590" width="7.8984375" bestFit="1" customWidth="1"/>
    <col min="4591" max="4591" width="4.8984375" bestFit="1" customWidth="1"/>
    <col min="4592" max="4600" width="7.8984375" bestFit="1" customWidth="1"/>
    <col min="4601" max="4601" width="6.8984375" bestFit="1" customWidth="1"/>
    <col min="4602" max="4603" width="7.8984375" bestFit="1" customWidth="1"/>
    <col min="4604" max="4604" width="6.8984375" bestFit="1" customWidth="1"/>
    <col min="4605" max="4622" width="7.8984375" bestFit="1" customWidth="1"/>
    <col min="4623" max="4623" width="10.3984375" bestFit="1" customWidth="1"/>
  </cols>
  <sheetData>
    <row r="2" spans="1:31">
      <c r="A2" t="s">
        <v>2710</v>
      </c>
      <c r="C2" t="s">
        <v>2716</v>
      </c>
      <c r="I2" t="s">
        <v>2717</v>
      </c>
      <c r="L2" s="10"/>
      <c r="M2" s="10"/>
      <c r="O2" t="s">
        <v>1</v>
      </c>
      <c r="P2" t="s">
        <v>10</v>
      </c>
      <c r="R2" s="10" t="s">
        <v>2720</v>
      </c>
      <c r="S2" s="10"/>
      <c r="U2" t="s">
        <v>2719</v>
      </c>
    </row>
    <row r="3" spans="1:31" ht="27.6">
      <c r="A3" t="s">
        <v>2715</v>
      </c>
      <c r="C3" s="1" t="s">
        <v>2714</v>
      </c>
      <c r="D3" s="1" t="s">
        <v>2722</v>
      </c>
      <c r="I3" s="1" t="s">
        <v>2713</v>
      </c>
      <c r="J3" t="s">
        <v>2715</v>
      </c>
      <c r="L3" s="9" t="s">
        <v>3</v>
      </c>
      <c r="M3" s="9" t="s">
        <v>6</v>
      </c>
      <c r="O3" t="s">
        <v>11</v>
      </c>
      <c r="P3">
        <v>2021</v>
      </c>
      <c r="R3" s="4" t="s">
        <v>2713</v>
      </c>
      <c r="S3" s="5" t="s">
        <v>2718</v>
      </c>
      <c r="U3" s="1" t="s">
        <v>2713</v>
      </c>
      <c r="V3" t="s">
        <v>2715</v>
      </c>
      <c r="X3" t="s">
        <v>2</v>
      </c>
      <c r="Y3" t="s">
        <v>6</v>
      </c>
      <c r="AA3" s="1" t="s">
        <v>2713</v>
      </c>
      <c r="AB3" t="s">
        <v>2714</v>
      </c>
      <c r="AD3" t="s">
        <v>2721</v>
      </c>
    </row>
    <row r="4" spans="1:31">
      <c r="A4" s="8">
        <v>1928887.8599999624</v>
      </c>
      <c r="C4" s="1" t="s">
        <v>2713</v>
      </c>
      <c r="D4" t="s">
        <v>36</v>
      </c>
      <c r="E4" t="s">
        <v>13</v>
      </c>
      <c r="F4" t="s">
        <v>41</v>
      </c>
      <c r="G4" t="s">
        <v>2712</v>
      </c>
      <c r="I4" s="2" t="s">
        <v>42</v>
      </c>
      <c r="J4" s="7">
        <v>279464.4200000001</v>
      </c>
      <c r="L4" t="str">
        <f t="shared" ref="L4:L20" si="0">I4</f>
        <v>Phones</v>
      </c>
      <c r="M4" s="7">
        <f t="shared" ref="M4:M20" si="1">GETPIVOTDATA("Sales",$I$3,"Sub-Category",I4)</f>
        <v>279464.4200000001</v>
      </c>
      <c r="O4" t="s">
        <v>16</v>
      </c>
      <c r="P4">
        <v>2021</v>
      </c>
      <c r="R4" s="2">
        <v>2021</v>
      </c>
      <c r="S4" s="3">
        <v>595</v>
      </c>
      <c r="U4" s="2" t="s">
        <v>490</v>
      </c>
      <c r="V4" s="8">
        <v>18299.32</v>
      </c>
      <c r="X4" t="str">
        <f>U4</f>
        <v>Alabama</v>
      </c>
      <c r="Y4" s="8">
        <f t="shared" ref="Y4:Y35" si="2">GETPIVOTDATA("Sales",$U$3,"State",X4)</f>
        <v>18299.32</v>
      </c>
      <c r="AA4" s="2" t="s">
        <v>1578</v>
      </c>
      <c r="AB4" s="8">
        <v>8981.32</v>
      </c>
      <c r="AD4" s="1" t="s">
        <v>2713</v>
      </c>
      <c r="AE4" t="s">
        <v>2715</v>
      </c>
    </row>
    <row r="5" spans="1:31">
      <c r="C5" s="2">
        <v>2021</v>
      </c>
      <c r="D5" s="8">
        <v>5469.7699999999977</v>
      </c>
      <c r="E5" s="8">
        <v>22593.399999999965</v>
      </c>
      <c r="F5" s="8">
        <v>21492.950000000008</v>
      </c>
      <c r="G5" s="8">
        <v>49556.119999999966</v>
      </c>
      <c r="I5" s="2" t="s">
        <v>37</v>
      </c>
      <c r="J5" s="7">
        <v>277058.98000000045</v>
      </c>
      <c r="L5" t="str">
        <f t="shared" si="0"/>
        <v>Chairs</v>
      </c>
      <c r="M5" s="7">
        <f t="shared" si="1"/>
        <v>277058.98000000045</v>
      </c>
      <c r="O5" t="s">
        <v>24</v>
      </c>
      <c r="P5">
        <v>2021</v>
      </c>
      <c r="R5" s="2">
        <v>2022</v>
      </c>
      <c r="S5" s="3">
        <v>573</v>
      </c>
      <c r="U5" s="2" t="s">
        <v>97</v>
      </c>
      <c r="V5" s="8">
        <v>28978.850000000006</v>
      </c>
      <c r="X5" t="str">
        <f t="shared" ref="X5:X52" si="3">U5</f>
        <v>Arizona</v>
      </c>
      <c r="Y5" s="8">
        <f t="shared" si="2"/>
        <v>28978.850000000006</v>
      </c>
      <c r="AA5" s="2" t="s">
        <v>2476</v>
      </c>
      <c r="AB5" s="8">
        <v>6939.17</v>
      </c>
      <c r="AD5" s="2" t="s">
        <v>2698</v>
      </c>
      <c r="AE5" s="8">
        <v>94924.87</v>
      </c>
    </row>
    <row r="6" spans="1:31">
      <c r="C6" s="2">
        <v>2022</v>
      </c>
      <c r="D6" s="8">
        <v>3015.170000000001</v>
      </c>
      <c r="E6" s="8">
        <v>25099.55000000001</v>
      </c>
      <c r="F6" s="8">
        <v>33503.970000000016</v>
      </c>
      <c r="G6" s="8">
        <v>61618.690000000031</v>
      </c>
      <c r="I6" s="2" t="s">
        <v>20</v>
      </c>
      <c r="J6" s="7">
        <v>190679.61000000019</v>
      </c>
      <c r="L6" t="str">
        <f t="shared" si="0"/>
        <v>Storage</v>
      </c>
      <c r="M6" s="7">
        <f t="shared" si="1"/>
        <v>190679.61000000019</v>
      </c>
      <c r="O6" t="s">
        <v>28</v>
      </c>
      <c r="P6">
        <v>2021</v>
      </c>
      <c r="R6" s="2">
        <v>2023</v>
      </c>
      <c r="S6" s="3">
        <v>638</v>
      </c>
      <c r="U6" s="2" t="s">
        <v>103</v>
      </c>
      <c r="V6" s="8">
        <v>9177.42</v>
      </c>
      <c r="X6" t="str">
        <f t="shared" si="3"/>
        <v>Arkansas</v>
      </c>
      <c r="Y6" s="8">
        <f t="shared" si="2"/>
        <v>9177.42</v>
      </c>
      <c r="AA6" s="2" t="s">
        <v>195</v>
      </c>
      <c r="AB6" s="8">
        <v>5757.42</v>
      </c>
      <c r="AD6" s="2" t="s">
        <v>2700</v>
      </c>
      <c r="AE6" s="8">
        <v>205005.51000000036</v>
      </c>
    </row>
    <row r="7" spans="1:31">
      <c r="A7" t="s">
        <v>2711</v>
      </c>
      <c r="C7" s="2">
        <v>2023</v>
      </c>
      <c r="D7" s="8">
        <v>6959.9299999999967</v>
      </c>
      <c r="E7" s="8">
        <v>35052.909999999989</v>
      </c>
      <c r="F7" s="8">
        <v>39774.099999999984</v>
      </c>
      <c r="G7" s="8">
        <v>81786.939999999973</v>
      </c>
      <c r="I7" s="2" t="s">
        <v>22</v>
      </c>
      <c r="J7" s="7">
        <v>169089.72999999995</v>
      </c>
      <c r="L7" t="str">
        <f t="shared" si="0"/>
        <v>Binders</v>
      </c>
      <c r="M7" s="7">
        <f t="shared" si="1"/>
        <v>169089.72999999995</v>
      </c>
      <c r="O7" t="s">
        <v>31</v>
      </c>
      <c r="P7">
        <v>2021</v>
      </c>
      <c r="R7" s="2">
        <v>2024</v>
      </c>
      <c r="S7" s="3">
        <v>513</v>
      </c>
      <c r="U7" s="2" t="s">
        <v>29</v>
      </c>
      <c r="V7" s="8">
        <v>390145.54000000079</v>
      </c>
      <c r="X7" t="str">
        <f t="shared" si="3"/>
        <v>California</v>
      </c>
      <c r="Y7" s="8">
        <f t="shared" si="2"/>
        <v>390145.54000000079</v>
      </c>
      <c r="AA7" s="2" t="s">
        <v>1819</v>
      </c>
      <c r="AB7" s="8">
        <v>5202.84</v>
      </c>
      <c r="AD7" s="2" t="s">
        <v>2703</v>
      </c>
      <c r="AE7" s="8">
        <v>152718.72000000006</v>
      </c>
    </row>
    <row r="8" spans="1:31">
      <c r="A8" t="s">
        <v>2714</v>
      </c>
      <c r="C8" s="2">
        <v>2024</v>
      </c>
      <c r="D8" s="8">
        <v>2443.7999999999993</v>
      </c>
      <c r="E8" s="8">
        <v>25464.809999999976</v>
      </c>
      <c r="F8" s="8">
        <v>27090.710000000028</v>
      </c>
      <c r="G8" s="8">
        <v>54999.320000000007</v>
      </c>
      <c r="I8" s="2" t="s">
        <v>147</v>
      </c>
      <c r="J8" s="7">
        <v>167672.76</v>
      </c>
      <c r="L8" t="str">
        <f t="shared" si="0"/>
        <v>Tables</v>
      </c>
      <c r="M8" s="7">
        <f t="shared" si="1"/>
        <v>167672.76</v>
      </c>
      <c r="O8" t="s">
        <v>34</v>
      </c>
      <c r="P8">
        <v>2021</v>
      </c>
      <c r="R8" s="2" t="s">
        <v>2712</v>
      </c>
      <c r="S8" s="3">
        <v>2319</v>
      </c>
      <c r="U8" s="2" t="s">
        <v>280</v>
      </c>
      <c r="V8" s="8">
        <v>27113.920000000002</v>
      </c>
      <c r="X8" t="str">
        <f t="shared" si="3"/>
        <v>Colorado</v>
      </c>
      <c r="Y8" s="8">
        <f t="shared" si="2"/>
        <v>27113.920000000002</v>
      </c>
      <c r="AA8" s="2" t="s">
        <v>1950</v>
      </c>
      <c r="AB8" s="8">
        <v>3883.0899999999997</v>
      </c>
      <c r="AD8" s="2" t="s">
        <v>2704</v>
      </c>
      <c r="AE8" s="8">
        <v>147238.11000000004</v>
      </c>
    </row>
    <row r="9" spans="1:31">
      <c r="A9" s="8">
        <v>247961.07000000036</v>
      </c>
      <c r="C9" s="2" t="s">
        <v>2712</v>
      </c>
      <c r="D9" s="8">
        <v>17888.669999999995</v>
      </c>
      <c r="E9" s="8">
        <v>108210.66999999993</v>
      </c>
      <c r="F9" s="8">
        <v>121861.73000000004</v>
      </c>
      <c r="G9" s="8">
        <v>247961.06999999998</v>
      </c>
      <c r="I9" s="2" t="s">
        <v>304</v>
      </c>
      <c r="J9" s="7">
        <v>166777.78000000003</v>
      </c>
      <c r="L9" t="str">
        <f t="shared" si="0"/>
        <v>Machines</v>
      </c>
      <c r="M9" s="7">
        <f t="shared" si="1"/>
        <v>166777.78000000003</v>
      </c>
      <c r="O9" t="s">
        <v>48</v>
      </c>
      <c r="P9">
        <v>2021</v>
      </c>
      <c r="U9" s="2" t="s">
        <v>615</v>
      </c>
      <c r="V9" s="8">
        <v>11471.419999999998</v>
      </c>
      <c r="X9" t="str">
        <f t="shared" si="3"/>
        <v>Connecticut</v>
      </c>
      <c r="Y9" s="8">
        <f t="shared" si="2"/>
        <v>11471.419999999998</v>
      </c>
      <c r="AA9" s="2" t="s">
        <v>2712</v>
      </c>
      <c r="AB9" s="8">
        <v>30763.84</v>
      </c>
      <c r="AD9" s="2" t="s">
        <v>2708</v>
      </c>
      <c r="AE9" s="8">
        <v>234013.28000000012</v>
      </c>
    </row>
    <row r="10" spans="1:31">
      <c r="I10" s="2" t="s">
        <v>54</v>
      </c>
      <c r="J10" s="7">
        <v>139241.71000000002</v>
      </c>
      <c r="L10" t="str">
        <f t="shared" si="0"/>
        <v>Accessories</v>
      </c>
      <c r="M10" s="7">
        <f t="shared" si="1"/>
        <v>139241.71000000002</v>
      </c>
      <c r="O10" t="s">
        <v>52</v>
      </c>
      <c r="P10">
        <v>2021</v>
      </c>
      <c r="U10" s="2" t="s">
        <v>61</v>
      </c>
      <c r="V10" s="8">
        <v>16302.24</v>
      </c>
      <c r="X10" t="str">
        <f t="shared" si="3"/>
        <v>Delaware</v>
      </c>
      <c r="Y10" s="8">
        <f t="shared" si="2"/>
        <v>16302.24</v>
      </c>
      <c r="AD10" s="2" t="s">
        <v>2701</v>
      </c>
      <c r="AE10" s="8">
        <v>137480.78999999989</v>
      </c>
    </row>
    <row r="11" spans="1:31">
      <c r="I11" s="2" t="s">
        <v>605</v>
      </c>
      <c r="J11" s="7">
        <v>118968.23999999999</v>
      </c>
      <c r="L11" t="str">
        <f t="shared" si="0"/>
        <v>Copiers</v>
      </c>
      <c r="M11" s="7">
        <f t="shared" si="1"/>
        <v>118968.23999999999</v>
      </c>
      <c r="O11" t="s">
        <v>56</v>
      </c>
      <c r="P11">
        <v>2021</v>
      </c>
      <c r="U11" s="2" t="s">
        <v>2046</v>
      </c>
      <c r="V11" s="8">
        <v>2865.0199999999995</v>
      </c>
      <c r="X11" t="str">
        <f t="shared" si="3"/>
        <v>District of Columbia</v>
      </c>
      <c r="Y11" s="8">
        <f t="shared" si="2"/>
        <v>2865.0199999999995</v>
      </c>
      <c r="AD11" s="2" t="s">
        <v>2705</v>
      </c>
      <c r="AE11" s="8">
        <v>159043.99000000008</v>
      </c>
    </row>
    <row r="12" spans="1:31">
      <c r="A12" s="8">
        <f>GETPIVOTDATA("Sales",$A$3)</f>
        <v>1928887.8599999624</v>
      </c>
      <c r="I12" s="2" t="s">
        <v>76</v>
      </c>
      <c r="J12" s="7">
        <v>101387.67000000013</v>
      </c>
      <c r="L12" t="str">
        <f t="shared" si="0"/>
        <v>Bookcases</v>
      </c>
      <c r="M12" s="7">
        <f t="shared" si="1"/>
        <v>101387.67000000013</v>
      </c>
      <c r="O12" t="s">
        <v>60</v>
      </c>
      <c r="P12">
        <v>2021</v>
      </c>
      <c r="U12" s="2" t="s">
        <v>125</v>
      </c>
      <c r="V12" s="8">
        <v>79303.609999999986</v>
      </c>
      <c r="X12" t="str">
        <f t="shared" si="3"/>
        <v>Florida</v>
      </c>
      <c r="Y12" s="8">
        <f t="shared" si="2"/>
        <v>79303.609999999986</v>
      </c>
      <c r="AD12" s="2" t="s">
        <v>2709</v>
      </c>
      <c r="AE12" s="8">
        <v>241464.23000000027</v>
      </c>
    </row>
    <row r="13" spans="1:31">
      <c r="A13" s="8">
        <f>GETPIVOTDATA("Profit",$A$8)</f>
        <v>247961.07000000036</v>
      </c>
      <c r="I13" s="2" t="s">
        <v>94</v>
      </c>
      <c r="J13" s="7">
        <v>87846.099999999991</v>
      </c>
      <c r="L13" t="str">
        <f t="shared" si="0"/>
        <v>Appliances</v>
      </c>
      <c r="M13" s="7">
        <f t="shared" si="1"/>
        <v>87846.099999999991</v>
      </c>
      <c r="O13" t="s">
        <v>63</v>
      </c>
      <c r="P13">
        <v>2021</v>
      </c>
      <c r="U13" s="2" t="s">
        <v>32</v>
      </c>
      <c r="V13" s="8">
        <v>46346.2</v>
      </c>
      <c r="X13" t="str">
        <f t="shared" si="3"/>
        <v>Georgia</v>
      </c>
      <c r="Y13" s="8">
        <f t="shared" si="2"/>
        <v>46346.2</v>
      </c>
      <c r="AD13" s="2" t="s">
        <v>2699</v>
      </c>
      <c r="AE13" s="8">
        <v>59640.160000000018</v>
      </c>
    </row>
    <row r="14" spans="1:31">
      <c r="I14" s="2" t="s">
        <v>49</v>
      </c>
      <c r="J14" s="7">
        <v>76222.689999999944</v>
      </c>
      <c r="L14" t="str">
        <f t="shared" si="0"/>
        <v>Furnishings</v>
      </c>
      <c r="M14" s="7">
        <f t="shared" si="1"/>
        <v>76222.689999999944</v>
      </c>
      <c r="O14" t="s">
        <v>71</v>
      </c>
      <c r="P14">
        <v>2021</v>
      </c>
      <c r="U14" s="2" t="s">
        <v>512</v>
      </c>
      <c r="V14" s="8">
        <v>3963.4700000000007</v>
      </c>
      <c r="X14" t="str">
        <f t="shared" si="3"/>
        <v>Idaho</v>
      </c>
      <c r="Y14" s="8">
        <f t="shared" si="2"/>
        <v>3963.4700000000007</v>
      </c>
      <c r="AD14" s="2" t="s">
        <v>2702</v>
      </c>
      <c r="AE14" s="8">
        <v>155028.82999999993</v>
      </c>
    </row>
    <row r="15" spans="1:31">
      <c r="I15" s="2" t="s">
        <v>14</v>
      </c>
      <c r="J15" s="7">
        <v>64529.990000000034</v>
      </c>
      <c r="L15" t="str">
        <f t="shared" si="0"/>
        <v>Paper</v>
      </c>
      <c r="M15" s="7">
        <f t="shared" si="1"/>
        <v>64529.990000000034</v>
      </c>
      <c r="O15" t="s">
        <v>74</v>
      </c>
      <c r="P15">
        <v>2021</v>
      </c>
      <c r="U15" s="2" t="s">
        <v>17</v>
      </c>
      <c r="V15" s="8">
        <v>68565.030000000072</v>
      </c>
      <c r="X15" t="str">
        <f t="shared" si="3"/>
        <v>Illinois</v>
      </c>
      <c r="Y15" s="8">
        <f t="shared" si="2"/>
        <v>68565.030000000072</v>
      </c>
      <c r="AD15" s="2" t="s">
        <v>2707</v>
      </c>
      <c r="AE15" s="8">
        <v>122546.06999999989</v>
      </c>
    </row>
    <row r="16" spans="1:31">
      <c r="I16" s="2" t="s">
        <v>202</v>
      </c>
      <c r="J16" s="7">
        <v>38554.810000000027</v>
      </c>
      <c r="L16" t="str">
        <f t="shared" si="0"/>
        <v>Supplies</v>
      </c>
      <c r="M16" s="7">
        <f t="shared" si="1"/>
        <v>38554.810000000027</v>
      </c>
      <c r="O16" t="s">
        <v>79</v>
      </c>
      <c r="P16">
        <v>2021</v>
      </c>
      <c r="U16" s="2" t="s">
        <v>131</v>
      </c>
      <c r="V16" s="8">
        <v>47809.549999999996</v>
      </c>
      <c r="X16" t="str">
        <f t="shared" si="3"/>
        <v>Indiana</v>
      </c>
      <c r="Y16" s="8">
        <f t="shared" si="2"/>
        <v>47809.549999999996</v>
      </c>
      <c r="AD16" s="2" t="s">
        <v>2706</v>
      </c>
      <c r="AE16" s="8">
        <v>219783.30000000057</v>
      </c>
    </row>
    <row r="17" spans="9:31">
      <c r="I17" s="2" t="s">
        <v>26</v>
      </c>
      <c r="J17" s="7">
        <v>23145.500000000011</v>
      </c>
      <c r="L17" t="str">
        <f t="shared" si="0"/>
        <v>Art</v>
      </c>
      <c r="M17" s="7">
        <f t="shared" si="1"/>
        <v>23145.500000000011</v>
      </c>
      <c r="O17" t="s">
        <v>83</v>
      </c>
      <c r="P17">
        <v>2021</v>
      </c>
      <c r="U17" s="2" t="s">
        <v>397</v>
      </c>
      <c r="V17" s="8">
        <v>4476.41</v>
      </c>
      <c r="X17" t="str">
        <f t="shared" si="3"/>
        <v>Iowa</v>
      </c>
      <c r="Y17" s="8">
        <f t="shared" si="2"/>
        <v>4476.41</v>
      </c>
      <c r="AD17" s="2" t="s">
        <v>2712</v>
      </c>
      <c r="AE17" s="8">
        <v>1928887.8600000008</v>
      </c>
    </row>
    <row r="18" spans="9:31">
      <c r="I18" s="2" t="s">
        <v>65</v>
      </c>
      <c r="J18" s="7">
        <v>14717.39</v>
      </c>
      <c r="L18" t="str">
        <f t="shared" si="0"/>
        <v>Envelopes</v>
      </c>
      <c r="M18" s="7">
        <f t="shared" si="1"/>
        <v>14717.39</v>
      </c>
      <c r="O18" t="s">
        <v>85</v>
      </c>
      <c r="P18">
        <v>2021</v>
      </c>
      <c r="U18" s="2" t="s">
        <v>1285</v>
      </c>
      <c r="V18" s="8">
        <v>2835.0000000000005</v>
      </c>
      <c r="X18" t="str">
        <f t="shared" si="3"/>
        <v>Kansas</v>
      </c>
      <c r="Y18" s="8">
        <f t="shared" si="2"/>
        <v>2835.0000000000005</v>
      </c>
    </row>
    <row r="19" spans="9:31">
      <c r="I19" s="2" t="s">
        <v>18</v>
      </c>
      <c r="J19" s="7">
        <v>11045.550000000012</v>
      </c>
      <c r="L19" t="str">
        <f t="shared" si="0"/>
        <v>Labels</v>
      </c>
      <c r="M19" s="7">
        <f t="shared" si="1"/>
        <v>11045.550000000012</v>
      </c>
      <c r="O19" t="s">
        <v>87</v>
      </c>
      <c r="P19">
        <v>2021</v>
      </c>
      <c r="U19" s="2" t="s">
        <v>35</v>
      </c>
      <c r="V19" s="8">
        <v>23650.589999999982</v>
      </c>
      <c r="X19" t="str">
        <f t="shared" si="3"/>
        <v>Kentucky</v>
      </c>
      <c r="Y19" s="8">
        <f t="shared" si="2"/>
        <v>23650.589999999982</v>
      </c>
    </row>
    <row r="20" spans="9:31">
      <c r="I20" s="2" t="s">
        <v>45</v>
      </c>
      <c r="J20" s="7">
        <v>2484.9300000000003</v>
      </c>
      <c r="L20" t="str">
        <f t="shared" si="0"/>
        <v>Fasteners</v>
      </c>
      <c r="M20" s="7">
        <f t="shared" si="1"/>
        <v>2484.9300000000003</v>
      </c>
      <c r="O20" t="s">
        <v>92</v>
      </c>
      <c r="P20">
        <v>2021</v>
      </c>
      <c r="U20" s="2" t="s">
        <v>64</v>
      </c>
      <c r="V20" s="8">
        <v>5297.05</v>
      </c>
      <c r="X20" t="str">
        <f t="shared" si="3"/>
        <v>Louisiana</v>
      </c>
      <c r="Y20" s="8">
        <f t="shared" si="2"/>
        <v>5297.05</v>
      </c>
    </row>
    <row r="21" spans="9:31">
      <c r="I21" s="2" t="s">
        <v>2712</v>
      </c>
      <c r="J21" s="7">
        <v>1928887.8600000008</v>
      </c>
      <c r="O21" t="s">
        <v>96</v>
      </c>
      <c r="P21">
        <v>2021</v>
      </c>
      <c r="U21" s="2" t="s">
        <v>1063</v>
      </c>
      <c r="V21" s="8">
        <v>1270.5300000000002</v>
      </c>
      <c r="X21" t="str">
        <f t="shared" si="3"/>
        <v>Maine</v>
      </c>
      <c r="Y21" s="8">
        <f t="shared" si="2"/>
        <v>1270.5300000000002</v>
      </c>
    </row>
    <row r="22" spans="9:31">
      <c r="O22" t="s">
        <v>102</v>
      </c>
      <c r="P22">
        <v>2021</v>
      </c>
      <c r="U22" s="2" t="s">
        <v>533</v>
      </c>
      <c r="V22" s="8">
        <v>18580.899999999998</v>
      </c>
      <c r="X22" t="str">
        <f t="shared" si="3"/>
        <v>Maryland</v>
      </c>
      <c r="Y22" s="8">
        <f t="shared" si="2"/>
        <v>18580.899999999998</v>
      </c>
    </row>
    <row r="23" spans="9:31">
      <c r="O23" t="s">
        <v>109</v>
      </c>
      <c r="P23">
        <v>2021</v>
      </c>
      <c r="U23" s="2" t="s">
        <v>436</v>
      </c>
      <c r="V23" s="8">
        <v>23040.059999999998</v>
      </c>
      <c r="X23" t="str">
        <f t="shared" si="3"/>
        <v>Massachusetts</v>
      </c>
      <c r="Y23" s="8">
        <f t="shared" si="2"/>
        <v>23040.059999999998</v>
      </c>
    </row>
    <row r="24" spans="9:31">
      <c r="O24" t="s">
        <v>111</v>
      </c>
      <c r="P24">
        <v>2021</v>
      </c>
      <c r="U24" s="2" t="s">
        <v>112</v>
      </c>
      <c r="V24" s="8">
        <v>66559.090000000011</v>
      </c>
      <c r="X24" t="str">
        <f t="shared" si="3"/>
        <v>Michigan</v>
      </c>
      <c r="Y24" s="8">
        <f t="shared" si="2"/>
        <v>66559.090000000011</v>
      </c>
    </row>
    <row r="25" spans="9:31">
      <c r="O25" t="s">
        <v>121</v>
      </c>
      <c r="P25">
        <v>2021</v>
      </c>
      <c r="U25" s="2" t="s">
        <v>317</v>
      </c>
      <c r="V25" s="8">
        <v>25069.119999999992</v>
      </c>
      <c r="X25" t="str">
        <f t="shared" si="3"/>
        <v>Minnesota</v>
      </c>
      <c r="Y25" s="8">
        <f t="shared" si="2"/>
        <v>25069.119999999992</v>
      </c>
    </row>
    <row r="26" spans="9:31">
      <c r="O26" t="s">
        <v>124</v>
      </c>
      <c r="P26">
        <v>2021</v>
      </c>
      <c r="U26" s="2" t="s">
        <v>331</v>
      </c>
      <c r="V26" s="8">
        <v>9528.4400000000023</v>
      </c>
      <c r="X26" t="str">
        <f t="shared" si="3"/>
        <v>Mississippi</v>
      </c>
      <c r="Y26" s="8">
        <f t="shared" si="2"/>
        <v>9528.4400000000023</v>
      </c>
    </row>
    <row r="27" spans="9:31">
      <c r="O27" t="s">
        <v>127</v>
      </c>
      <c r="P27">
        <v>2021</v>
      </c>
      <c r="U27" s="2" t="s">
        <v>188</v>
      </c>
      <c r="V27" s="8">
        <v>18470.039999999997</v>
      </c>
      <c r="X27" t="str">
        <f t="shared" si="3"/>
        <v>Missouri</v>
      </c>
      <c r="Y27" s="8">
        <f t="shared" si="2"/>
        <v>18470.039999999997</v>
      </c>
    </row>
    <row r="28" spans="9:31">
      <c r="O28" t="s">
        <v>130</v>
      </c>
      <c r="P28">
        <v>2021</v>
      </c>
      <c r="U28" s="2" t="s">
        <v>517</v>
      </c>
      <c r="V28" s="8">
        <v>5549.4500000000007</v>
      </c>
      <c r="X28" t="str">
        <f t="shared" si="3"/>
        <v>Montana</v>
      </c>
      <c r="Y28" s="8">
        <f t="shared" si="2"/>
        <v>5549.4500000000007</v>
      </c>
    </row>
    <row r="29" spans="9:31">
      <c r="O29" t="s">
        <v>133</v>
      </c>
      <c r="P29">
        <v>2021</v>
      </c>
      <c r="U29" s="2" t="s">
        <v>998</v>
      </c>
      <c r="V29" s="8">
        <v>4063.0600000000004</v>
      </c>
      <c r="X29" t="str">
        <f t="shared" si="3"/>
        <v>Nebraska</v>
      </c>
      <c r="Y29" s="8">
        <f t="shared" si="2"/>
        <v>4063.0600000000004</v>
      </c>
    </row>
    <row r="30" spans="9:31">
      <c r="O30" t="s">
        <v>141</v>
      </c>
      <c r="P30">
        <v>2021</v>
      </c>
      <c r="U30" s="2" t="s">
        <v>128</v>
      </c>
      <c r="V30" s="8">
        <v>15059.500000000002</v>
      </c>
      <c r="X30" t="str">
        <f t="shared" si="3"/>
        <v>Nevada</v>
      </c>
      <c r="Y30" s="8">
        <f t="shared" si="2"/>
        <v>15059.500000000002</v>
      </c>
    </row>
    <row r="31" spans="9:31">
      <c r="O31" t="s">
        <v>145</v>
      </c>
      <c r="P31">
        <v>2021</v>
      </c>
      <c r="U31" s="2" t="s">
        <v>687</v>
      </c>
      <c r="V31" s="8">
        <v>7210.3</v>
      </c>
      <c r="X31" t="str">
        <f t="shared" si="3"/>
        <v>New Hampshire</v>
      </c>
      <c r="Y31" s="8">
        <f t="shared" si="2"/>
        <v>7210.3</v>
      </c>
    </row>
    <row r="32" spans="9:31">
      <c r="O32" t="s">
        <v>150</v>
      </c>
      <c r="P32">
        <v>2021</v>
      </c>
      <c r="U32" s="2" t="s">
        <v>179</v>
      </c>
      <c r="V32" s="8">
        <v>29833.009999999995</v>
      </c>
      <c r="X32" t="str">
        <f t="shared" si="3"/>
        <v>New Jersey</v>
      </c>
      <c r="Y32" s="8">
        <f t="shared" si="2"/>
        <v>29833.009999999995</v>
      </c>
    </row>
    <row r="33" spans="15:25">
      <c r="O33" t="s">
        <v>153</v>
      </c>
      <c r="P33">
        <v>2021</v>
      </c>
      <c r="U33" s="2" t="s">
        <v>401</v>
      </c>
      <c r="V33" s="8">
        <v>3519.2000000000003</v>
      </c>
      <c r="X33" t="str">
        <f t="shared" si="3"/>
        <v>New Mexico</v>
      </c>
      <c r="Y33" s="8">
        <f t="shared" si="2"/>
        <v>3519.2000000000003</v>
      </c>
    </row>
    <row r="34" spans="15:25">
      <c r="O34" t="s">
        <v>156</v>
      </c>
      <c r="P34">
        <v>2021</v>
      </c>
      <c r="U34" s="2" t="s">
        <v>151</v>
      </c>
      <c r="V34" s="8">
        <v>246517.74000000046</v>
      </c>
      <c r="X34" t="str">
        <f t="shared" si="3"/>
        <v>New York</v>
      </c>
      <c r="Y34" s="8">
        <f t="shared" si="2"/>
        <v>246517.74000000046</v>
      </c>
    </row>
    <row r="35" spans="15:25">
      <c r="O35" t="s">
        <v>158</v>
      </c>
      <c r="P35">
        <v>2021</v>
      </c>
      <c r="U35" s="2" t="s">
        <v>247</v>
      </c>
      <c r="V35" s="8">
        <v>37450.26999999999</v>
      </c>
      <c r="X35" t="str">
        <f t="shared" si="3"/>
        <v>North Carolina</v>
      </c>
      <c r="Y35" s="8">
        <f t="shared" si="2"/>
        <v>37450.26999999999</v>
      </c>
    </row>
    <row r="36" spans="15:25">
      <c r="O36" t="s">
        <v>161</v>
      </c>
      <c r="P36">
        <v>2021</v>
      </c>
      <c r="U36" s="2" t="s">
        <v>2677</v>
      </c>
      <c r="V36" s="8">
        <v>891.53</v>
      </c>
      <c r="X36" t="str">
        <f t="shared" si="3"/>
        <v>North Dakota</v>
      </c>
      <c r="Y36" s="8">
        <f t="shared" ref="Y36:Y52" si="4">GETPIVOTDATA("Sales",$U$3,"State",X36)</f>
        <v>891.53</v>
      </c>
    </row>
    <row r="37" spans="15:25">
      <c r="O37" t="s">
        <v>163</v>
      </c>
      <c r="P37">
        <v>2021</v>
      </c>
      <c r="U37" s="2" t="s">
        <v>80</v>
      </c>
      <c r="V37" s="8">
        <v>66407.170000000027</v>
      </c>
      <c r="X37" t="str">
        <f t="shared" si="3"/>
        <v>Ohio</v>
      </c>
      <c r="Y37" s="8">
        <f t="shared" si="4"/>
        <v>66407.170000000027</v>
      </c>
    </row>
    <row r="38" spans="15:25">
      <c r="O38" t="s">
        <v>169</v>
      </c>
      <c r="P38">
        <v>2021</v>
      </c>
      <c r="U38" s="2" t="s">
        <v>842</v>
      </c>
      <c r="V38" s="8">
        <v>17021.929999999997</v>
      </c>
      <c r="X38" t="str">
        <f t="shared" si="3"/>
        <v>Oklahoma</v>
      </c>
      <c r="Y38" s="8">
        <f t="shared" si="4"/>
        <v>17021.929999999997</v>
      </c>
    </row>
    <row r="39" spans="15:25">
      <c r="O39" t="s">
        <v>172</v>
      </c>
      <c r="P39">
        <v>2021</v>
      </c>
      <c r="U39" s="2" t="s">
        <v>93</v>
      </c>
      <c r="V39" s="8">
        <v>15189.980000000009</v>
      </c>
      <c r="X39" t="str">
        <f t="shared" si="3"/>
        <v>Oregon</v>
      </c>
      <c r="Y39" s="8">
        <f t="shared" si="4"/>
        <v>15189.980000000009</v>
      </c>
    </row>
    <row r="40" spans="15:25">
      <c r="O40" t="s">
        <v>173</v>
      </c>
      <c r="P40">
        <v>2021</v>
      </c>
      <c r="U40" s="2" t="s">
        <v>25</v>
      </c>
      <c r="V40" s="8">
        <v>95494.859999999986</v>
      </c>
      <c r="X40" t="str">
        <f t="shared" si="3"/>
        <v>Pennsylvania</v>
      </c>
      <c r="Y40" s="8">
        <f t="shared" si="4"/>
        <v>95494.859999999986</v>
      </c>
    </row>
    <row r="41" spans="15:25">
      <c r="O41" t="s">
        <v>178</v>
      </c>
      <c r="P41">
        <v>2021</v>
      </c>
      <c r="U41" s="2" t="s">
        <v>1531</v>
      </c>
      <c r="V41" s="8">
        <v>19695.419999999998</v>
      </c>
      <c r="X41" t="str">
        <f t="shared" si="3"/>
        <v>Rhode Island</v>
      </c>
      <c r="Y41" s="8">
        <f t="shared" si="4"/>
        <v>19695.419999999998</v>
      </c>
    </row>
    <row r="42" spans="15:25">
      <c r="O42" t="s">
        <v>182</v>
      </c>
      <c r="P42">
        <v>2021</v>
      </c>
      <c r="U42" s="2" t="s">
        <v>72</v>
      </c>
      <c r="V42" s="8">
        <v>7350.869999999999</v>
      </c>
      <c r="X42" t="str">
        <f t="shared" si="3"/>
        <v>South Carolina</v>
      </c>
      <c r="Y42" s="8">
        <f t="shared" si="4"/>
        <v>7350.869999999999</v>
      </c>
    </row>
    <row r="43" spans="15:25">
      <c r="O43" t="s">
        <v>184</v>
      </c>
      <c r="P43">
        <v>2021</v>
      </c>
      <c r="U43" s="2" t="s">
        <v>142</v>
      </c>
      <c r="V43" s="8">
        <v>1290.06</v>
      </c>
      <c r="X43" t="str">
        <f t="shared" si="3"/>
        <v>South Dakota</v>
      </c>
      <c r="Y43" s="8">
        <f t="shared" si="4"/>
        <v>1290.06</v>
      </c>
    </row>
    <row r="44" spans="15:25">
      <c r="O44" t="s">
        <v>187</v>
      </c>
      <c r="P44">
        <v>2021</v>
      </c>
      <c r="U44" s="2" t="s">
        <v>122</v>
      </c>
      <c r="V44" s="8">
        <v>21227.569999999996</v>
      </c>
      <c r="X44" t="str">
        <f t="shared" si="3"/>
        <v>Tennessee</v>
      </c>
      <c r="Y44" s="8">
        <f t="shared" si="4"/>
        <v>21227.569999999996</v>
      </c>
    </row>
    <row r="45" spans="15:25">
      <c r="O45" t="s">
        <v>195</v>
      </c>
      <c r="P45">
        <v>2021</v>
      </c>
      <c r="U45" s="2" t="s">
        <v>12</v>
      </c>
      <c r="V45" s="8">
        <v>151436.59999999998</v>
      </c>
      <c r="X45" t="str">
        <f t="shared" si="3"/>
        <v>Texas</v>
      </c>
      <c r="Y45" s="8">
        <f t="shared" si="4"/>
        <v>151436.59999999998</v>
      </c>
    </row>
    <row r="46" spans="15:25">
      <c r="O46" t="s">
        <v>197</v>
      </c>
      <c r="P46">
        <v>2021</v>
      </c>
      <c r="U46" s="2" t="s">
        <v>298</v>
      </c>
      <c r="V46" s="8">
        <v>8960.06</v>
      </c>
      <c r="X46" t="str">
        <f t="shared" si="3"/>
        <v>Utah</v>
      </c>
      <c r="Y46" s="8">
        <f t="shared" si="4"/>
        <v>8960.06</v>
      </c>
    </row>
    <row r="47" spans="15:25">
      <c r="O47" t="s">
        <v>199</v>
      </c>
      <c r="P47">
        <v>2021</v>
      </c>
      <c r="U47" s="2" t="s">
        <v>2324</v>
      </c>
      <c r="V47" s="8">
        <v>8724.34</v>
      </c>
      <c r="X47" t="str">
        <f t="shared" si="3"/>
        <v>Vermont</v>
      </c>
      <c r="Y47" s="8">
        <f t="shared" si="4"/>
        <v>8724.34</v>
      </c>
    </row>
    <row r="48" spans="15:25">
      <c r="O48" t="s">
        <v>204</v>
      </c>
      <c r="P48">
        <v>2021</v>
      </c>
      <c r="U48" s="2" t="s">
        <v>57</v>
      </c>
      <c r="V48" s="8">
        <v>67825.950000000026</v>
      </c>
      <c r="X48" t="str">
        <f t="shared" si="3"/>
        <v>Virginia</v>
      </c>
      <c r="Y48" s="8">
        <f t="shared" si="4"/>
        <v>67825.950000000026</v>
      </c>
    </row>
    <row r="49" spans="15:25">
      <c r="O49" t="s">
        <v>206</v>
      </c>
      <c r="P49">
        <v>2021</v>
      </c>
      <c r="U49" s="2" t="s">
        <v>166</v>
      </c>
      <c r="V49" s="8">
        <v>117661.47000000002</v>
      </c>
      <c r="X49" t="str">
        <f t="shared" si="3"/>
        <v>Washington</v>
      </c>
      <c r="Y49" s="8">
        <f t="shared" si="4"/>
        <v>117661.47000000002</v>
      </c>
    </row>
    <row r="50" spans="15:25">
      <c r="O50" t="s">
        <v>210</v>
      </c>
      <c r="P50">
        <v>2021</v>
      </c>
      <c r="U50" s="2" t="s">
        <v>2689</v>
      </c>
      <c r="V50" s="8">
        <v>536.48</v>
      </c>
      <c r="X50" t="str">
        <f t="shared" si="3"/>
        <v>West Virginia</v>
      </c>
      <c r="Y50" s="8">
        <f t="shared" si="4"/>
        <v>536.48</v>
      </c>
    </row>
    <row r="51" spans="15:25">
      <c r="O51" t="s">
        <v>212</v>
      </c>
      <c r="P51">
        <v>2021</v>
      </c>
      <c r="U51" s="2" t="s">
        <v>159</v>
      </c>
      <c r="V51" s="8">
        <v>29249.080000000009</v>
      </c>
      <c r="X51" t="str">
        <f t="shared" si="3"/>
        <v>Wisconsin</v>
      </c>
      <c r="Y51" s="8">
        <f t="shared" si="4"/>
        <v>29249.080000000009</v>
      </c>
    </row>
    <row r="52" spans="15:25">
      <c r="O52" t="s">
        <v>214</v>
      </c>
      <c r="P52">
        <v>2021</v>
      </c>
      <c r="U52" s="2" t="s">
        <v>2622</v>
      </c>
      <c r="V52" s="8">
        <v>1603.14</v>
      </c>
      <c r="X52" t="str">
        <f t="shared" si="3"/>
        <v>Wyoming</v>
      </c>
      <c r="Y52" s="8">
        <f t="shared" si="4"/>
        <v>1603.14</v>
      </c>
    </row>
    <row r="53" spans="15:25">
      <c r="O53" t="s">
        <v>217</v>
      </c>
      <c r="P53">
        <v>2021</v>
      </c>
      <c r="U53" s="2" t="s">
        <v>2712</v>
      </c>
      <c r="V53" s="8">
        <v>1928887.8600000013</v>
      </c>
      <c r="Y53" s="6"/>
    </row>
    <row r="54" spans="15:25">
      <c r="O54" t="s">
        <v>219</v>
      </c>
      <c r="P54">
        <v>2021</v>
      </c>
      <c r="Y54" s="6"/>
    </row>
    <row r="55" spans="15:25">
      <c r="O55" t="s">
        <v>220</v>
      </c>
      <c r="P55">
        <v>2021</v>
      </c>
    </row>
    <row r="56" spans="15:25">
      <c r="O56" t="s">
        <v>222</v>
      </c>
      <c r="P56">
        <v>2021</v>
      </c>
    </row>
    <row r="57" spans="15:25">
      <c r="O57" t="s">
        <v>225</v>
      </c>
      <c r="P57">
        <v>2021</v>
      </c>
    </row>
    <row r="58" spans="15:25">
      <c r="O58" t="s">
        <v>227</v>
      </c>
      <c r="P58">
        <v>2021</v>
      </c>
    </row>
    <row r="59" spans="15:25">
      <c r="O59" t="s">
        <v>229</v>
      </c>
      <c r="P59">
        <v>2021</v>
      </c>
    </row>
    <row r="60" spans="15:25">
      <c r="O60" t="s">
        <v>230</v>
      </c>
      <c r="P60">
        <v>2021</v>
      </c>
    </row>
    <row r="61" spans="15:25">
      <c r="O61" t="s">
        <v>232</v>
      </c>
      <c r="P61">
        <v>2021</v>
      </c>
    </row>
    <row r="62" spans="15:25">
      <c r="O62" t="s">
        <v>235</v>
      </c>
      <c r="P62">
        <v>2021</v>
      </c>
    </row>
    <row r="63" spans="15:25">
      <c r="O63" t="s">
        <v>239</v>
      </c>
      <c r="P63">
        <v>2021</v>
      </c>
    </row>
    <row r="64" spans="15:25">
      <c r="O64" t="s">
        <v>241</v>
      </c>
      <c r="P64">
        <v>2021</v>
      </c>
    </row>
    <row r="65" spans="15:16">
      <c r="O65" t="s">
        <v>243</v>
      </c>
      <c r="P65">
        <v>2021</v>
      </c>
    </row>
    <row r="66" spans="15:16">
      <c r="O66" t="s">
        <v>246</v>
      </c>
      <c r="P66">
        <v>2021</v>
      </c>
    </row>
    <row r="67" spans="15:16">
      <c r="O67" t="s">
        <v>248</v>
      </c>
      <c r="P67">
        <v>2021</v>
      </c>
    </row>
    <row r="68" spans="15:16">
      <c r="O68" t="s">
        <v>251</v>
      </c>
      <c r="P68">
        <v>2021</v>
      </c>
    </row>
    <row r="69" spans="15:16">
      <c r="O69" t="s">
        <v>254</v>
      </c>
      <c r="P69">
        <v>2021</v>
      </c>
    </row>
    <row r="70" spans="15:16">
      <c r="O70" t="s">
        <v>256</v>
      </c>
      <c r="P70">
        <v>2021</v>
      </c>
    </row>
    <row r="71" spans="15:16">
      <c r="O71" t="s">
        <v>258</v>
      </c>
      <c r="P71">
        <v>2021</v>
      </c>
    </row>
    <row r="72" spans="15:16">
      <c r="O72" t="s">
        <v>261</v>
      </c>
      <c r="P72">
        <v>2021</v>
      </c>
    </row>
    <row r="73" spans="15:16">
      <c r="O73" t="s">
        <v>270</v>
      </c>
      <c r="P73">
        <v>2021</v>
      </c>
    </row>
    <row r="74" spans="15:16">
      <c r="O74" t="s">
        <v>272</v>
      </c>
      <c r="P74">
        <v>2021</v>
      </c>
    </row>
    <row r="75" spans="15:16">
      <c r="O75" t="s">
        <v>277</v>
      </c>
      <c r="P75">
        <v>2021</v>
      </c>
    </row>
    <row r="76" spans="15:16">
      <c r="O76" t="s">
        <v>279</v>
      </c>
      <c r="P76">
        <v>2021</v>
      </c>
    </row>
    <row r="77" spans="15:16">
      <c r="O77" t="s">
        <v>282</v>
      </c>
      <c r="P77">
        <v>2021</v>
      </c>
    </row>
    <row r="78" spans="15:16">
      <c r="O78" t="s">
        <v>285</v>
      </c>
      <c r="P78">
        <v>2021</v>
      </c>
    </row>
    <row r="79" spans="15:16">
      <c r="O79" t="s">
        <v>287</v>
      </c>
      <c r="P79">
        <v>2021</v>
      </c>
    </row>
    <row r="80" spans="15:16">
      <c r="O80" t="s">
        <v>291</v>
      </c>
      <c r="P80">
        <v>2021</v>
      </c>
    </row>
    <row r="81" spans="15:16">
      <c r="O81" t="s">
        <v>293</v>
      </c>
      <c r="P81">
        <v>2021</v>
      </c>
    </row>
    <row r="82" spans="15:16">
      <c r="O82" t="s">
        <v>295</v>
      </c>
      <c r="P82">
        <v>2021</v>
      </c>
    </row>
    <row r="83" spans="15:16">
      <c r="O83" t="s">
        <v>297</v>
      </c>
      <c r="P83">
        <v>2021</v>
      </c>
    </row>
    <row r="84" spans="15:16">
      <c r="O84" t="s">
        <v>303</v>
      </c>
      <c r="P84">
        <v>2021</v>
      </c>
    </row>
    <row r="85" spans="15:16">
      <c r="O85" t="s">
        <v>307</v>
      </c>
      <c r="P85">
        <v>2021</v>
      </c>
    </row>
    <row r="86" spans="15:16">
      <c r="O86" t="s">
        <v>309</v>
      </c>
      <c r="P86">
        <v>2021</v>
      </c>
    </row>
    <row r="87" spans="15:16">
      <c r="O87" t="s">
        <v>316</v>
      </c>
      <c r="P87">
        <v>2021</v>
      </c>
    </row>
    <row r="88" spans="15:16">
      <c r="O88" t="s">
        <v>321</v>
      </c>
      <c r="P88">
        <v>2021</v>
      </c>
    </row>
    <row r="89" spans="15:16">
      <c r="O89" t="s">
        <v>327</v>
      </c>
      <c r="P89">
        <v>2021</v>
      </c>
    </row>
    <row r="90" spans="15:16">
      <c r="O90" t="s">
        <v>336</v>
      </c>
      <c r="P90">
        <v>2021</v>
      </c>
    </row>
    <row r="91" spans="15:16">
      <c r="O91" t="s">
        <v>338</v>
      </c>
      <c r="P91">
        <v>2021</v>
      </c>
    </row>
    <row r="92" spans="15:16">
      <c r="O92" t="s">
        <v>343</v>
      </c>
      <c r="P92">
        <v>2021</v>
      </c>
    </row>
    <row r="93" spans="15:16">
      <c r="O93" t="s">
        <v>345</v>
      </c>
      <c r="P93">
        <v>2021</v>
      </c>
    </row>
    <row r="94" spans="15:16">
      <c r="O94" t="s">
        <v>348</v>
      </c>
      <c r="P94">
        <v>2021</v>
      </c>
    </row>
    <row r="95" spans="15:16">
      <c r="O95" t="s">
        <v>354</v>
      </c>
      <c r="P95">
        <v>2021</v>
      </c>
    </row>
    <row r="96" spans="15:16">
      <c r="O96" t="s">
        <v>357</v>
      </c>
      <c r="P96">
        <v>2021</v>
      </c>
    </row>
    <row r="97" spans="15:16">
      <c r="O97" t="s">
        <v>359</v>
      </c>
      <c r="P97">
        <v>2021</v>
      </c>
    </row>
    <row r="98" spans="15:16">
      <c r="O98" t="s">
        <v>365</v>
      </c>
      <c r="P98">
        <v>2021</v>
      </c>
    </row>
    <row r="99" spans="15:16">
      <c r="O99" t="s">
        <v>368</v>
      </c>
      <c r="P99">
        <v>2021</v>
      </c>
    </row>
    <row r="100" spans="15:16">
      <c r="O100" t="s">
        <v>371</v>
      </c>
      <c r="P100">
        <v>2021</v>
      </c>
    </row>
    <row r="101" spans="15:16">
      <c r="O101" t="s">
        <v>374</v>
      </c>
      <c r="P101">
        <v>2021</v>
      </c>
    </row>
    <row r="102" spans="15:16">
      <c r="O102" t="s">
        <v>375</v>
      </c>
      <c r="P102">
        <v>2021</v>
      </c>
    </row>
    <row r="103" spans="15:16">
      <c r="O103" t="s">
        <v>378</v>
      </c>
      <c r="P103">
        <v>2021</v>
      </c>
    </row>
    <row r="104" spans="15:16">
      <c r="O104" t="s">
        <v>380</v>
      </c>
      <c r="P104">
        <v>2021</v>
      </c>
    </row>
    <row r="105" spans="15:16">
      <c r="O105" t="s">
        <v>382</v>
      </c>
      <c r="P105">
        <v>2021</v>
      </c>
    </row>
    <row r="106" spans="15:16">
      <c r="O106" t="s">
        <v>385</v>
      </c>
      <c r="P106">
        <v>2021</v>
      </c>
    </row>
    <row r="107" spans="15:16">
      <c r="O107" t="s">
        <v>389</v>
      </c>
      <c r="P107">
        <v>2021</v>
      </c>
    </row>
    <row r="108" spans="15:16">
      <c r="O108" t="s">
        <v>391</v>
      </c>
      <c r="P108">
        <v>2021</v>
      </c>
    </row>
    <row r="109" spans="15:16">
      <c r="O109" t="s">
        <v>394</v>
      </c>
      <c r="P109">
        <v>2021</v>
      </c>
    </row>
    <row r="110" spans="15:16">
      <c r="O110" t="s">
        <v>396</v>
      </c>
      <c r="P110">
        <v>2021</v>
      </c>
    </row>
    <row r="111" spans="15:16">
      <c r="O111" t="s">
        <v>400</v>
      </c>
      <c r="P111">
        <v>2021</v>
      </c>
    </row>
    <row r="112" spans="15:16">
      <c r="O112" t="s">
        <v>403</v>
      </c>
      <c r="P112">
        <v>2021</v>
      </c>
    </row>
    <row r="113" spans="15:16">
      <c r="O113" t="s">
        <v>405</v>
      </c>
      <c r="P113">
        <v>2021</v>
      </c>
    </row>
    <row r="114" spans="15:16">
      <c r="O114" t="s">
        <v>407</v>
      </c>
      <c r="P114">
        <v>2021</v>
      </c>
    </row>
    <row r="115" spans="15:16">
      <c r="O115" t="s">
        <v>409</v>
      </c>
      <c r="P115">
        <v>2021</v>
      </c>
    </row>
    <row r="116" spans="15:16">
      <c r="O116" t="s">
        <v>412</v>
      </c>
      <c r="P116">
        <v>2021</v>
      </c>
    </row>
    <row r="117" spans="15:16">
      <c r="O117" t="s">
        <v>415</v>
      </c>
      <c r="P117">
        <v>2021</v>
      </c>
    </row>
    <row r="118" spans="15:16">
      <c r="O118" t="s">
        <v>419</v>
      </c>
      <c r="P118">
        <v>2021</v>
      </c>
    </row>
    <row r="119" spans="15:16">
      <c r="O119" t="s">
        <v>421</v>
      </c>
      <c r="P119">
        <v>2021</v>
      </c>
    </row>
    <row r="120" spans="15:16">
      <c r="O120" t="s">
        <v>424</v>
      </c>
      <c r="P120">
        <v>2021</v>
      </c>
    </row>
    <row r="121" spans="15:16">
      <c r="O121" t="s">
        <v>426</v>
      </c>
      <c r="P121">
        <v>2021</v>
      </c>
    </row>
    <row r="122" spans="15:16">
      <c r="O122" t="s">
        <v>429</v>
      </c>
      <c r="P122">
        <v>2021</v>
      </c>
    </row>
    <row r="123" spans="15:16">
      <c r="O123" t="s">
        <v>431</v>
      </c>
      <c r="P123">
        <v>2021</v>
      </c>
    </row>
    <row r="124" spans="15:16">
      <c r="O124" t="s">
        <v>435</v>
      </c>
      <c r="P124">
        <v>2021</v>
      </c>
    </row>
    <row r="125" spans="15:16">
      <c r="O125" t="s">
        <v>439</v>
      </c>
      <c r="P125">
        <v>2021</v>
      </c>
    </row>
    <row r="126" spans="15:16">
      <c r="O126" t="s">
        <v>445</v>
      </c>
      <c r="P126">
        <v>2021</v>
      </c>
    </row>
    <row r="127" spans="15:16">
      <c r="O127" t="s">
        <v>447</v>
      </c>
      <c r="P127">
        <v>2021</v>
      </c>
    </row>
    <row r="128" spans="15:16">
      <c r="O128" t="s">
        <v>448</v>
      </c>
      <c r="P128">
        <v>2021</v>
      </c>
    </row>
    <row r="129" spans="15:16">
      <c r="O129" t="s">
        <v>452</v>
      </c>
      <c r="P129">
        <v>2021</v>
      </c>
    </row>
    <row r="130" spans="15:16">
      <c r="O130" t="s">
        <v>454</v>
      </c>
      <c r="P130">
        <v>2021</v>
      </c>
    </row>
    <row r="131" spans="15:16">
      <c r="O131" t="s">
        <v>458</v>
      </c>
      <c r="P131">
        <v>2021</v>
      </c>
    </row>
    <row r="132" spans="15:16">
      <c r="O132" t="s">
        <v>460</v>
      </c>
      <c r="P132">
        <v>2021</v>
      </c>
    </row>
    <row r="133" spans="15:16">
      <c r="O133" t="s">
        <v>464</v>
      </c>
      <c r="P133">
        <v>2021</v>
      </c>
    </row>
    <row r="134" spans="15:16">
      <c r="O134" t="s">
        <v>467</v>
      </c>
      <c r="P134">
        <v>2021</v>
      </c>
    </row>
    <row r="135" spans="15:16">
      <c r="O135" t="s">
        <v>470</v>
      </c>
      <c r="P135">
        <v>2021</v>
      </c>
    </row>
    <row r="136" spans="15:16">
      <c r="O136" t="s">
        <v>472</v>
      </c>
      <c r="P136">
        <v>2021</v>
      </c>
    </row>
    <row r="137" spans="15:16">
      <c r="O137" t="s">
        <v>477</v>
      </c>
      <c r="P137">
        <v>2021</v>
      </c>
    </row>
    <row r="138" spans="15:16">
      <c r="O138" t="s">
        <v>480</v>
      </c>
      <c r="P138">
        <v>2021</v>
      </c>
    </row>
    <row r="139" spans="15:16">
      <c r="O139" t="s">
        <v>485</v>
      </c>
      <c r="P139">
        <v>2021</v>
      </c>
    </row>
    <row r="140" spans="15:16">
      <c r="O140" t="s">
        <v>489</v>
      </c>
      <c r="P140">
        <v>2021</v>
      </c>
    </row>
    <row r="141" spans="15:16">
      <c r="O141" t="s">
        <v>492</v>
      </c>
      <c r="P141">
        <v>2021</v>
      </c>
    </row>
    <row r="142" spans="15:16">
      <c r="O142" t="s">
        <v>494</v>
      </c>
      <c r="P142">
        <v>2021</v>
      </c>
    </row>
    <row r="143" spans="15:16">
      <c r="O143" t="s">
        <v>497</v>
      </c>
      <c r="P143">
        <v>2021</v>
      </c>
    </row>
    <row r="144" spans="15:16">
      <c r="O144" t="s">
        <v>500</v>
      </c>
      <c r="P144">
        <v>2021</v>
      </c>
    </row>
    <row r="145" spans="15:16">
      <c r="O145" t="s">
        <v>502</v>
      </c>
      <c r="P145">
        <v>2021</v>
      </c>
    </row>
    <row r="146" spans="15:16">
      <c r="O146" t="s">
        <v>505</v>
      </c>
      <c r="P146">
        <v>2021</v>
      </c>
    </row>
    <row r="147" spans="15:16">
      <c r="O147" t="s">
        <v>507</v>
      </c>
      <c r="P147">
        <v>2021</v>
      </c>
    </row>
    <row r="148" spans="15:16">
      <c r="O148" t="s">
        <v>511</v>
      </c>
      <c r="P148">
        <v>2021</v>
      </c>
    </row>
    <row r="149" spans="15:16">
      <c r="O149" t="s">
        <v>514</v>
      </c>
      <c r="P149">
        <v>2021</v>
      </c>
    </row>
    <row r="150" spans="15:16">
      <c r="O150" t="s">
        <v>516</v>
      </c>
      <c r="P150">
        <v>2021</v>
      </c>
    </row>
    <row r="151" spans="15:16">
      <c r="O151" t="s">
        <v>521</v>
      </c>
      <c r="P151">
        <v>2021</v>
      </c>
    </row>
    <row r="152" spans="15:16">
      <c r="O152" t="s">
        <v>525</v>
      </c>
      <c r="P152">
        <v>2021</v>
      </c>
    </row>
    <row r="153" spans="15:16">
      <c r="O153" t="s">
        <v>527</v>
      </c>
      <c r="P153">
        <v>2021</v>
      </c>
    </row>
    <row r="154" spans="15:16">
      <c r="O154" t="s">
        <v>532</v>
      </c>
      <c r="P154">
        <v>2021</v>
      </c>
    </row>
    <row r="155" spans="15:16">
      <c r="O155" t="s">
        <v>535</v>
      </c>
      <c r="P155">
        <v>2021</v>
      </c>
    </row>
    <row r="156" spans="15:16">
      <c r="O156" t="s">
        <v>538</v>
      </c>
      <c r="P156">
        <v>2021</v>
      </c>
    </row>
    <row r="157" spans="15:16">
      <c r="O157" t="s">
        <v>539</v>
      </c>
      <c r="P157">
        <v>2021</v>
      </c>
    </row>
    <row r="158" spans="15:16">
      <c r="O158" t="s">
        <v>547</v>
      </c>
      <c r="P158">
        <v>2021</v>
      </c>
    </row>
    <row r="159" spans="15:16">
      <c r="O159" t="s">
        <v>549</v>
      </c>
      <c r="P159">
        <v>2021</v>
      </c>
    </row>
    <row r="160" spans="15:16">
      <c r="O160" t="s">
        <v>554</v>
      </c>
      <c r="P160">
        <v>2021</v>
      </c>
    </row>
    <row r="161" spans="15:16">
      <c r="O161" t="s">
        <v>556</v>
      </c>
      <c r="P161">
        <v>2021</v>
      </c>
    </row>
    <row r="162" spans="15:16">
      <c r="O162" t="s">
        <v>558</v>
      </c>
      <c r="P162">
        <v>2021</v>
      </c>
    </row>
    <row r="163" spans="15:16">
      <c r="O163" t="s">
        <v>560</v>
      </c>
      <c r="P163">
        <v>2021</v>
      </c>
    </row>
    <row r="164" spans="15:16">
      <c r="O164" t="s">
        <v>562</v>
      </c>
      <c r="P164">
        <v>2021</v>
      </c>
    </row>
    <row r="165" spans="15:16">
      <c r="O165" t="s">
        <v>564</v>
      </c>
      <c r="P165">
        <v>2021</v>
      </c>
    </row>
    <row r="166" spans="15:16">
      <c r="O166" t="s">
        <v>566</v>
      </c>
      <c r="P166">
        <v>2021</v>
      </c>
    </row>
    <row r="167" spans="15:16">
      <c r="O167" t="s">
        <v>569</v>
      </c>
      <c r="P167">
        <v>2021</v>
      </c>
    </row>
    <row r="168" spans="15:16">
      <c r="O168" t="s">
        <v>571</v>
      </c>
      <c r="P168">
        <v>2021</v>
      </c>
    </row>
    <row r="169" spans="15:16">
      <c r="O169" t="s">
        <v>575</v>
      </c>
      <c r="P169">
        <v>2021</v>
      </c>
    </row>
    <row r="170" spans="15:16">
      <c r="O170" t="s">
        <v>578</v>
      </c>
      <c r="P170">
        <v>2021</v>
      </c>
    </row>
    <row r="171" spans="15:16">
      <c r="O171" t="s">
        <v>580</v>
      </c>
      <c r="P171">
        <v>2021</v>
      </c>
    </row>
    <row r="172" spans="15:16">
      <c r="O172" t="s">
        <v>585</v>
      </c>
      <c r="P172">
        <v>2021</v>
      </c>
    </row>
    <row r="173" spans="15:16">
      <c r="O173" t="s">
        <v>589</v>
      </c>
      <c r="P173">
        <v>2021</v>
      </c>
    </row>
    <row r="174" spans="15:16">
      <c r="O174" t="s">
        <v>591</v>
      </c>
      <c r="P174">
        <v>2021</v>
      </c>
    </row>
    <row r="175" spans="15:16">
      <c r="O175" t="s">
        <v>592</v>
      </c>
      <c r="P175">
        <v>2021</v>
      </c>
    </row>
    <row r="176" spans="15:16">
      <c r="O176" t="s">
        <v>594</v>
      </c>
      <c r="P176">
        <v>2021</v>
      </c>
    </row>
    <row r="177" spans="15:16">
      <c r="O177" t="s">
        <v>595</v>
      </c>
      <c r="P177">
        <v>2021</v>
      </c>
    </row>
    <row r="178" spans="15:16">
      <c r="O178" t="s">
        <v>598</v>
      </c>
      <c r="P178">
        <v>2021</v>
      </c>
    </row>
    <row r="179" spans="15:16">
      <c r="O179" t="s">
        <v>601</v>
      </c>
      <c r="P179">
        <v>2021</v>
      </c>
    </row>
    <row r="180" spans="15:16">
      <c r="O180" t="s">
        <v>603</v>
      </c>
      <c r="P180">
        <v>2021</v>
      </c>
    </row>
    <row r="181" spans="15:16">
      <c r="O181" t="s">
        <v>604</v>
      </c>
      <c r="P181">
        <v>2021</v>
      </c>
    </row>
    <row r="182" spans="15:16">
      <c r="O182" t="s">
        <v>607</v>
      </c>
      <c r="P182">
        <v>2021</v>
      </c>
    </row>
    <row r="183" spans="15:16">
      <c r="O183" t="s">
        <v>609</v>
      </c>
      <c r="P183">
        <v>2021</v>
      </c>
    </row>
    <row r="184" spans="15:16">
      <c r="O184" t="s">
        <v>612</v>
      </c>
      <c r="P184">
        <v>2021</v>
      </c>
    </row>
    <row r="185" spans="15:16">
      <c r="O185" t="s">
        <v>614</v>
      </c>
      <c r="P185">
        <v>2021</v>
      </c>
    </row>
    <row r="186" spans="15:16">
      <c r="O186" t="s">
        <v>617</v>
      </c>
      <c r="P186">
        <v>2021</v>
      </c>
    </row>
    <row r="187" spans="15:16">
      <c r="O187" t="s">
        <v>620</v>
      </c>
      <c r="P187">
        <v>2021</v>
      </c>
    </row>
    <row r="188" spans="15:16">
      <c r="O188" t="s">
        <v>624</v>
      </c>
      <c r="P188">
        <v>2021</v>
      </c>
    </row>
    <row r="189" spans="15:16">
      <c r="O189" t="s">
        <v>626</v>
      </c>
      <c r="P189">
        <v>2021</v>
      </c>
    </row>
    <row r="190" spans="15:16">
      <c r="O190" t="s">
        <v>628</v>
      </c>
      <c r="P190">
        <v>2021</v>
      </c>
    </row>
    <row r="191" spans="15:16">
      <c r="O191" t="s">
        <v>630</v>
      </c>
      <c r="P191">
        <v>2021</v>
      </c>
    </row>
    <row r="192" spans="15:16">
      <c r="O192" t="s">
        <v>632</v>
      </c>
      <c r="P192">
        <v>2021</v>
      </c>
    </row>
    <row r="193" spans="15:16">
      <c r="O193" t="s">
        <v>637</v>
      </c>
      <c r="P193">
        <v>2021</v>
      </c>
    </row>
    <row r="194" spans="15:16">
      <c r="O194" t="s">
        <v>639</v>
      </c>
      <c r="P194">
        <v>2021</v>
      </c>
    </row>
    <row r="195" spans="15:16">
      <c r="O195" t="s">
        <v>645</v>
      </c>
      <c r="P195">
        <v>2021</v>
      </c>
    </row>
    <row r="196" spans="15:16">
      <c r="O196" t="s">
        <v>648</v>
      </c>
      <c r="P196">
        <v>2021</v>
      </c>
    </row>
    <row r="197" spans="15:16">
      <c r="O197" t="s">
        <v>653</v>
      </c>
      <c r="P197">
        <v>2021</v>
      </c>
    </row>
    <row r="198" spans="15:16">
      <c r="O198" t="s">
        <v>657</v>
      </c>
      <c r="P198">
        <v>2021</v>
      </c>
    </row>
    <row r="199" spans="15:16">
      <c r="O199" t="s">
        <v>659</v>
      </c>
      <c r="P199">
        <v>2021</v>
      </c>
    </row>
    <row r="200" spans="15:16">
      <c r="O200" t="s">
        <v>661</v>
      </c>
      <c r="P200">
        <v>2021</v>
      </c>
    </row>
    <row r="201" spans="15:16">
      <c r="O201" t="s">
        <v>663</v>
      </c>
      <c r="P201">
        <v>2021</v>
      </c>
    </row>
    <row r="202" spans="15:16">
      <c r="O202" t="s">
        <v>666</v>
      </c>
      <c r="P202">
        <v>2021</v>
      </c>
    </row>
    <row r="203" spans="15:16">
      <c r="O203" t="s">
        <v>667</v>
      </c>
      <c r="P203">
        <v>2021</v>
      </c>
    </row>
    <row r="204" spans="15:16">
      <c r="O204" t="s">
        <v>669</v>
      </c>
      <c r="P204">
        <v>2021</v>
      </c>
    </row>
    <row r="205" spans="15:16">
      <c r="O205" t="s">
        <v>671</v>
      </c>
      <c r="P205">
        <v>2021</v>
      </c>
    </row>
    <row r="206" spans="15:16">
      <c r="O206" t="s">
        <v>673</v>
      </c>
      <c r="P206">
        <v>2021</v>
      </c>
    </row>
    <row r="207" spans="15:16">
      <c r="O207" t="s">
        <v>674</v>
      </c>
      <c r="P207">
        <v>2021</v>
      </c>
    </row>
    <row r="208" spans="15:16">
      <c r="O208" t="s">
        <v>676</v>
      </c>
      <c r="P208">
        <v>2021</v>
      </c>
    </row>
    <row r="209" spans="15:16">
      <c r="O209" t="s">
        <v>677</v>
      </c>
      <c r="P209">
        <v>2021</v>
      </c>
    </row>
    <row r="210" spans="15:16">
      <c r="O210" t="s">
        <v>679</v>
      </c>
      <c r="P210">
        <v>2021</v>
      </c>
    </row>
    <row r="211" spans="15:16">
      <c r="O211" t="s">
        <v>682</v>
      </c>
      <c r="P211">
        <v>2021</v>
      </c>
    </row>
    <row r="212" spans="15:16">
      <c r="O212" t="s">
        <v>683</v>
      </c>
      <c r="P212">
        <v>2021</v>
      </c>
    </row>
    <row r="213" spans="15:16">
      <c r="O213" t="s">
        <v>685</v>
      </c>
      <c r="P213">
        <v>2021</v>
      </c>
    </row>
    <row r="214" spans="15:16">
      <c r="O214" t="s">
        <v>686</v>
      </c>
      <c r="P214">
        <v>2021</v>
      </c>
    </row>
    <row r="215" spans="15:16">
      <c r="O215" t="s">
        <v>691</v>
      </c>
      <c r="P215">
        <v>2021</v>
      </c>
    </row>
    <row r="216" spans="15:16">
      <c r="O216" t="s">
        <v>694</v>
      </c>
      <c r="P216">
        <v>2021</v>
      </c>
    </row>
    <row r="217" spans="15:16">
      <c r="O217" t="s">
        <v>697</v>
      </c>
      <c r="P217">
        <v>2021</v>
      </c>
    </row>
    <row r="218" spans="15:16">
      <c r="O218" t="s">
        <v>698</v>
      </c>
      <c r="P218">
        <v>2021</v>
      </c>
    </row>
    <row r="219" spans="15:16">
      <c r="O219" t="s">
        <v>704</v>
      </c>
      <c r="P219">
        <v>2021</v>
      </c>
    </row>
    <row r="220" spans="15:16">
      <c r="O220" t="s">
        <v>711</v>
      </c>
      <c r="P220">
        <v>2021</v>
      </c>
    </row>
    <row r="221" spans="15:16">
      <c r="O221" t="s">
        <v>714</v>
      </c>
      <c r="P221">
        <v>2021</v>
      </c>
    </row>
    <row r="222" spans="15:16">
      <c r="O222" t="s">
        <v>716</v>
      </c>
      <c r="P222">
        <v>2021</v>
      </c>
    </row>
    <row r="223" spans="15:16">
      <c r="O223" t="s">
        <v>719</v>
      </c>
      <c r="P223">
        <v>2021</v>
      </c>
    </row>
    <row r="224" spans="15:16">
      <c r="O224" t="s">
        <v>724</v>
      </c>
      <c r="P224">
        <v>2021</v>
      </c>
    </row>
    <row r="225" spans="15:16">
      <c r="O225" t="s">
        <v>726</v>
      </c>
      <c r="P225">
        <v>2021</v>
      </c>
    </row>
    <row r="226" spans="15:16">
      <c r="O226" t="s">
        <v>729</v>
      </c>
      <c r="P226">
        <v>2021</v>
      </c>
    </row>
    <row r="227" spans="15:16">
      <c r="O227" t="s">
        <v>734</v>
      </c>
      <c r="P227">
        <v>2021</v>
      </c>
    </row>
    <row r="228" spans="15:16">
      <c r="O228" t="s">
        <v>736</v>
      </c>
      <c r="P228">
        <v>2021</v>
      </c>
    </row>
    <row r="229" spans="15:16">
      <c r="O229" t="s">
        <v>738</v>
      </c>
      <c r="P229">
        <v>2021</v>
      </c>
    </row>
    <row r="230" spans="15:16">
      <c r="O230" t="s">
        <v>740</v>
      </c>
      <c r="P230">
        <v>2021</v>
      </c>
    </row>
    <row r="231" spans="15:16">
      <c r="O231" t="s">
        <v>742</v>
      </c>
      <c r="P231">
        <v>2021</v>
      </c>
    </row>
    <row r="232" spans="15:16">
      <c r="O232" t="s">
        <v>744</v>
      </c>
      <c r="P232">
        <v>2021</v>
      </c>
    </row>
    <row r="233" spans="15:16">
      <c r="O233" t="s">
        <v>745</v>
      </c>
      <c r="P233">
        <v>2021</v>
      </c>
    </row>
    <row r="234" spans="15:16">
      <c r="O234" t="s">
        <v>750</v>
      </c>
      <c r="P234">
        <v>2021</v>
      </c>
    </row>
    <row r="235" spans="15:16">
      <c r="O235" t="s">
        <v>751</v>
      </c>
      <c r="P235">
        <v>2021</v>
      </c>
    </row>
    <row r="236" spans="15:16">
      <c r="O236" t="s">
        <v>754</v>
      </c>
      <c r="P236">
        <v>2021</v>
      </c>
    </row>
    <row r="237" spans="15:16">
      <c r="O237" t="s">
        <v>759</v>
      </c>
      <c r="P237">
        <v>2021</v>
      </c>
    </row>
    <row r="238" spans="15:16">
      <c r="O238" t="s">
        <v>762</v>
      </c>
      <c r="P238">
        <v>2021</v>
      </c>
    </row>
    <row r="239" spans="15:16">
      <c r="O239" t="s">
        <v>770</v>
      </c>
      <c r="P239">
        <v>2021</v>
      </c>
    </row>
    <row r="240" spans="15:16">
      <c r="O240" t="s">
        <v>771</v>
      </c>
      <c r="P240">
        <v>2021</v>
      </c>
    </row>
    <row r="241" spans="15:16">
      <c r="O241" t="s">
        <v>773</v>
      </c>
      <c r="P241">
        <v>2021</v>
      </c>
    </row>
    <row r="242" spans="15:16">
      <c r="O242" t="s">
        <v>776</v>
      </c>
      <c r="P242">
        <v>2021</v>
      </c>
    </row>
    <row r="243" spans="15:16">
      <c r="O243" t="s">
        <v>780</v>
      </c>
      <c r="P243">
        <v>2021</v>
      </c>
    </row>
    <row r="244" spans="15:16">
      <c r="O244" t="s">
        <v>782</v>
      </c>
      <c r="P244">
        <v>2021</v>
      </c>
    </row>
    <row r="245" spans="15:16">
      <c r="O245" t="s">
        <v>786</v>
      </c>
      <c r="P245">
        <v>2021</v>
      </c>
    </row>
    <row r="246" spans="15:16">
      <c r="O246" t="s">
        <v>788</v>
      </c>
      <c r="P246">
        <v>2021</v>
      </c>
    </row>
    <row r="247" spans="15:16">
      <c r="O247" t="s">
        <v>790</v>
      </c>
      <c r="P247">
        <v>2021</v>
      </c>
    </row>
    <row r="248" spans="15:16">
      <c r="O248" t="s">
        <v>791</v>
      </c>
      <c r="P248">
        <v>2021</v>
      </c>
    </row>
    <row r="249" spans="15:16">
      <c r="O249" t="s">
        <v>793</v>
      </c>
      <c r="P249">
        <v>2021</v>
      </c>
    </row>
    <row r="250" spans="15:16">
      <c r="O250" t="s">
        <v>796</v>
      </c>
      <c r="P250">
        <v>2021</v>
      </c>
    </row>
    <row r="251" spans="15:16">
      <c r="O251" t="s">
        <v>798</v>
      </c>
      <c r="P251">
        <v>2021</v>
      </c>
    </row>
    <row r="252" spans="15:16">
      <c r="O252" t="s">
        <v>805</v>
      </c>
      <c r="P252">
        <v>2021</v>
      </c>
    </row>
    <row r="253" spans="15:16">
      <c r="O253" t="s">
        <v>808</v>
      </c>
      <c r="P253">
        <v>2021</v>
      </c>
    </row>
    <row r="254" spans="15:16">
      <c r="O254" t="s">
        <v>811</v>
      </c>
      <c r="P254">
        <v>2021</v>
      </c>
    </row>
    <row r="255" spans="15:16">
      <c r="O255" t="s">
        <v>815</v>
      </c>
      <c r="P255">
        <v>2021</v>
      </c>
    </row>
    <row r="256" spans="15:16">
      <c r="O256" t="s">
        <v>817</v>
      </c>
      <c r="P256">
        <v>2021</v>
      </c>
    </row>
    <row r="257" spans="15:16">
      <c r="O257" t="s">
        <v>819</v>
      </c>
      <c r="P257">
        <v>2021</v>
      </c>
    </row>
    <row r="258" spans="15:16">
      <c r="O258" t="s">
        <v>822</v>
      </c>
      <c r="P258">
        <v>2021</v>
      </c>
    </row>
    <row r="259" spans="15:16">
      <c r="O259" t="s">
        <v>824</v>
      </c>
      <c r="P259">
        <v>2021</v>
      </c>
    </row>
    <row r="260" spans="15:16">
      <c r="O260" t="s">
        <v>826</v>
      </c>
      <c r="P260">
        <v>2021</v>
      </c>
    </row>
    <row r="261" spans="15:16">
      <c r="O261" t="s">
        <v>828</v>
      </c>
      <c r="P261">
        <v>2021</v>
      </c>
    </row>
    <row r="262" spans="15:16">
      <c r="O262" t="s">
        <v>831</v>
      </c>
      <c r="P262">
        <v>2021</v>
      </c>
    </row>
    <row r="263" spans="15:16">
      <c r="O263" t="s">
        <v>833</v>
      </c>
      <c r="P263">
        <v>2021</v>
      </c>
    </row>
    <row r="264" spans="15:16">
      <c r="O264" t="s">
        <v>841</v>
      </c>
      <c r="P264">
        <v>2021</v>
      </c>
    </row>
    <row r="265" spans="15:16">
      <c r="O265" t="s">
        <v>850</v>
      </c>
      <c r="P265">
        <v>2021</v>
      </c>
    </row>
    <row r="266" spans="15:16">
      <c r="O266" t="s">
        <v>855</v>
      </c>
      <c r="P266">
        <v>2021</v>
      </c>
    </row>
    <row r="267" spans="15:16">
      <c r="O267" t="s">
        <v>859</v>
      </c>
      <c r="P267">
        <v>2021</v>
      </c>
    </row>
    <row r="268" spans="15:16">
      <c r="O268" t="s">
        <v>861</v>
      </c>
      <c r="P268">
        <v>2021</v>
      </c>
    </row>
    <row r="269" spans="15:16">
      <c r="O269" t="s">
        <v>863</v>
      </c>
      <c r="P269">
        <v>2021</v>
      </c>
    </row>
    <row r="270" spans="15:16">
      <c r="O270" t="s">
        <v>868</v>
      </c>
      <c r="P270">
        <v>2021</v>
      </c>
    </row>
    <row r="271" spans="15:16">
      <c r="O271" t="s">
        <v>870</v>
      </c>
      <c r="P271">
        <v>2021</v>
      </c>
    </row>
    <row r="272" spans="15:16">
      <c r="O272" t="s">
        <v>873</v>
      </c>
      <c r="P272">
        <v>2021</v>
      </c>
    </row>
    <row r="273" spans="15:16">
      <c r="O273" t="s">
        <v>875</v>
      </c>
      <c r="P273">
        <v>2021</v>
      </c>
    </row>
    <row r="274" spans="15:16">
      <c r="O274" t="s">
        <v>877</v>
      </c>
      <c r="P274">
        <v>2021</v>
      </c>
    </row>
    <row r="275" spans="15:16">
      <c r="O275" t="s">
        <v>880</v>
      </c>
      <c r="P275">
        <v>2021</v>
      </c>
    </row>
    <row r="276" spans="15:16">
      <c r="O276" t="s">
        <v>881</v>
      </c>
      <c r="P276">
        <v>2021</v>
      </c>
    </row>
    <row r="277" spans="15:16">
      <c r="O277" t="s">
        <v>885</v>
      </c>
      <c r="P277">
        <v>2021</v>
      </c>
    </row>
    <row r="278" spans="15:16">
      <c r="O278" t="s">
        <v>886</v>
      </c>
      <c r="P278">
        <v>2021</v>
      </c>
    </row>
    <row r="279" spans="15:16">
      <c r="O279" t="s">
        <v>889</v>
      </c>
      <c r="P279">
        <v>2021</v>
      </c>
    </row>
    <row r="280" spans="15:16">
      <c r="O280" t="s">
        <v>891</v>
      </c>
      <c r="P280">
        <v>2021</v>
      </c>
    </row>
    <row r="281" spans="15:16">
      <c r="O281" t="s">
        <v>893</v>
      </c>
      <c r="P281">
        <v>2021</v>
      </c>
    </row>
    <row r="282" spans="15:16">
      <c r="O282" t="s">
        <v>894</v>
      </c>
      <c r="P282">
        <v>2021</v>
      </c>
    </row>
    <row r="283" spans="15:16">
      <c r="O283" t="s">
        <v>897</v>
      </c>
      <c r="P283">
        <v>2021</v>
      </c>
    </row>
    <row r="284" spans="15:16">
      <c r="O284" t="s">
        <v>902</v>
      </c>
      <c r="P284">
        <v>2021</v>
      </c>
    </row>
    <row r="285" spans="15:16">
      <c r="O285" t="s">
        <v>904</v>
      </c>
      <c r="P285">
        <v>2021</v>
      </c>
    </row>
    <row r="286" spans="15:16">
      <c r="O286" t="s">
        <v>906</v>
      </c>
      <c r="P286">
        <v>2021</v>
      </c>
    </row>
    <row r="287" spans="15:16">
      <c r="O287" t="s">
        <v>909</v>
      </c>
      <c r="P287">
        <v>2021</v>
      </c>
    </row>
    <row r="288" spans="15:16">
      <c r="O288" t="s">
        <v>912</v>
      </c>
      <c r="P288">
        <v>2021</v>
      </c>
    </row>
    <row r="289" spans="15:16">
      <c r="O289" t="s">
        <v>914</v>
      </c>
      <c r="P289">
        <v>2021</v>
      </c>
    </row>
    <row r="290" spans="15:16">
      <c r="O290" t="s">
        <v>917</v>
      </c>
      <c r="P290">
        <v>2021</v>
      </c>
    </row>
    <row r="291" spans="15:16">
      <c r="O291" t="s">
        <v>919</v>
      </c>
      <c r="P291">
        <v>2021</v>
      </c>
    </row>
    <row r="292" spans="15:16">
      <c r="O292" t="s">
        <v>923</v>
      </c>
      <c r="P292">
        <v>2021</v>
      </c>
    </row>
    <row r="293" spans="15:16">
      <c r="O293" t="s">
        <v>924</v>
      </c>
      <c r="P293">
        <v>2021</v>
      </c>
    </row>
    <row r="294" spans="15:16">
      <c r="O294" t="s">
        <v>925</v>
      </c>
      <c r="P294">
        <v>2021</v>
      </c>
    </row>
    <row r="295" spans="15:16">
      <c r="O295" t="s">
        <v>927</v>
      </c>
      <c r="P295">
        <v>2021</v>
      </c>
    </row>
    <row r="296" spans="15:16">
      <c r="O296" t="s">
        <v>930</v>
      </c>
      <c r="P296">
        <v>2021</v>
      </c>
    </row>
    <row r="297" spans="15:16">
      <c r="O297" t="s">
        <v>937</v>
      </c>
      <c r="P297">
        <v>2021</v>
      </c>
    </row>
    <row r="298" spans="15:16">
      <c r="O298" t="s">
        <v>940</v>
      </c>
      <c r="P298">
        <v>2021</v>
      </c>
    </row>
    <row r="299" spans="15:16">
      <c r="O299" t="s">
        <v>942</v>
      </c>
      <c r="P299">
        <v>2021</v>
      </c>
    </row>
    <row r="300" spans="15:16">
      <c r="O300" t="s">
        <v>947</v>
      </c>
      <c r="P300">
        <v>2021</v>
      </c>
    </row>
    <row r="301" spans="15:16">
      <c r="O301" t="s">
        <v>949</v>
      </c>
      <c r="P301">
        <v>2021</v>
      </c>
    </row>
    <row r="302" spans="15:16">
      <c r="O302" t="s">
        <v>953</v>
      </c>
      <c r="P302">
        <v>2021</v>
      </c>
    </row>
    <row r="303" spans="15:16">
      <c r="O303" t="s">
        <v>955</v>
      </c>
      <c r="P303">
        <v>2021</v>
      </c>
    </row>
    <row r="304" spans="15:16">
      <c r="O304" t="s">
        <v>959</v>
      </c>
      <c r="P304">
        <v>2021</v>
      </c>
    </row>
    <row r="305" spans="15:16">
      <c r="O305" t="s">
        <v>961</v>
      </c>
      <c r="P305">
        <v>2021</v>
      </c>
    </row>
    <row r="306" spans="15:16">
      <c r="O306" t="s">
        <v>965</v>
      </c>
      <c r="P306">
        <v>2021</v>
      </c>
    </row>
    <row r="307" spans="15:16">
      <c r="O307" t="s">
        <v>967</v>
      </c>
      <c r="P307">
        <v>2021</v>
      </c>
    </row>
    <row r="308" spans="15:16">
      <c r="O308" t="s">
        <v>969</v>
      </c>
      <c r="P308">
        <v>2021</v>
      </c>
    </row>
    <row r="309" spans="15:16">
      <c r="O309" t="s">
        <v>973</v>
      </c>
      <c r="P309">
        <v>2021</v>
      </c>
    </row>
    <row r="310" spans="15:16">
      <c r="O310" t="s">
        <v>975</v>
      </c>
      <c r="P310">
        <v>2021</v>
      </c>
    </row>
    <row r="311" spans="15:16">
      <c r="O311" t="s">
        <v>979</v>
      </c>
      <c r="P311">
        <v>2021</v>
      </c>
    </row>
    <row r="312" spans="15:16">
      <c r="O312" t="s">
        <v>980</v>
      </c>
      <c r="P312">
        <v>2021</v>
      </c>
    </row>
    <row r="313" spans="15:16">
      <c r="O313" t="s">
        <v>985</v>
      </c>
      <c r="P313">
        <v>2021</v>
      </c>
    </row>
    <row r="314" spans="15:16">
      <c r="O314" t="s">
        <v>991</v>
      </c>
      <c r="P314">
        <v>2021</v>
      </c>
    </row>
    <row r="315" spans="15:16">
      <c r="O315" t="s">
        <v>994</v>
      </c>
      <c r="P315">
        <v>2021</v>
      </c>
    </row>
    <row r="316" spans="15:16">
      <c r="O316" t="s">
        <v>999</v>
      </c>
      <c r="P316">
        <v>2021</v>
      </c>
    </row>
    <row r="317" spans="15:16">
      <c r="O317" t="s">
        <v>1005</v>
      </c>
      <c r="P317">
        <v>2021</v>
      </c>
    </row>
    <row r="318" spans="15:16">
      <c r="O318" t="s">
        <v>1006</v>
      </c>
      <c r="P318">
        <v>2021</v>
      </c>
    </row>
    <row r="319" spans="15:16">
      <c r="O319" t="s">
        <v>1007</v>
      </c>
      <c r="P319">
        <v>2021</v>
      </c>
    </row>
    <row r="320" spans="15:16">
      <c r="O320" t="s">
        <v>1011</v>
      </c>
      <c r="P320">
        <v>2021</v>
      </c>
    </row>
    <row r="321" spans="15:16">
      <c r="O321" t="s">
        <v>1014</v>
      </c>
      <c r="P321">
        <v>2021</v>
      </c>
    </row>
    <row r="322" spans="15:16">
      <c r="O322" t="s">
        <v>1018</v>
      </c>
      <c r="P322">
        <v>2021</v>
      </c>
    </row>
    <row r="323" spans="15:16">
      <c r="O323" t="s">
        <v>1025</v>
      </c>
      <c r="P323">
        <v>2021</v>
      </c>
    </row>
    <row r="324" spans="15:16">
      <c r="O324" t="s">
        <v>1029</v>
      </c>
      <c r="P324">
        <v>2021</v>
      </c>
    </row>
    <row r="325" spans="15:16">
      <c r="O325" t="s">
        <v>1035</v>
      </c>
      <c r="P325">
        <v>2021</v>
      </c>
    </row>
    <row r="326" spans="15:16">
      <c r="O326" t="s">
        <v>1037</v>
      </c>
      <c r="P326">
        <v>2021</v>
      </c>
    </row>
    <row r="327" spans="15:16">
      <c r="O327" t="s">
        <v>1040</v>
      </c>
      <c r="P327">
        <v>2021</v>
      </c>
    </row>
    <row r="328" spans="15:16">
      <c r="O328" t="s">
        <v>1044</v>
      </c>
      <c r="P328">
        <v>2021</v>
      </c>
    </row>
    <row r="329" spans="15:16">
      <c r="O329" t="s">
        <v>1046</v>
      </c>
      <c r="P329">
        <v>2021</v>
      </c>
    </row>
    <row r="330" spans="15:16">
      <c r="O330" t="s">
        <v>1048</v>
      </c>
      <c r="P330">
        <v>2021</v>
      </c>
    </row>
    <row r="331" spans="15:16">
      <c r="O331" t="s">
        <v>1053</v>
      </c>
      <c r="P331">
        <v>2021</v>
      </c>
    </row>
    <row r="332" spans="15:16">
      <c r="O332" t="s">
        <v>1057</v>
      </c>
      <c r="P332">
        <v>2021</v>
      </c>
    </row>
    <row r="333" spans="15:16">
      <c r="O333" t="s">
        <v>1066</v>
      </c>
      <c r="P333">
        <v>2021</v>
      </c>
    </row>
    <row r="334" spans="15:16">
      <c r="O334" t="s">
        <v>1069</v>
      </c>
      <c r="P334">
        <v>2021</v>
      </c>
    </row>
    <row r="335" spans="15:16">
      <c r="O335" t="s">
        <v>1072</v>
      </c>
      <c r="P335">
        <v>2021</v>
      </c>
    </row>
    <row r="336" spans="15:16">
      <c r="O336" t="s">
        <v>1076</v>
      </c>
      <c r="P336">
        <v>2021</v>
      </c>
    </row>
    <row r="337" spans="15:16">
      <c r="O337" t="s">
        <v>1078</v>
      </c>
      <c r="P337">
        <v>2021</v>
      </c>
    </row>
    <row r="338" spans="15:16">
      <c r="O338" t="s">
        <v>1079</v>
      </c>
      <c r="P338">
        <v>2021</v>
      </c>
    </row>
    <row r="339" spans="15:16">
      <c r="O339" t="s">
        <v>1081</v>
      </c>
      <c r="P339">
        <v>2021</v>
      </c>
    </row>
    <row r="340" spans="15:16">
      <c r="O340" t="s">
        <v>1086</v>
      </c>
      <c r="P340">
        <v>2021</v>
      </c>
    </row>
    <row r="341" spans="15:16">
      <c r="O341" t="s">
        <v>1090</v>
      </c>
      <c r="P341">
        <v>2021</v>
      </c>
    </row>
    <row r="342" spans="15:16">
      <c r="O342" t="s">
        <v>1095</v>
      </c>
      <c r="P342">
        <v>2021</v>
      </c>
    </row>
    <row r="343" spans="15:16">
      <c r="O343" t="s">
        <v>1097</v>
      </c>
      <c r="P343">
        <v>2021</v>
      </c>
    </row>
    <row r="344" spans="15:16">
      <c r="O344" t="s">
        <v>1099</v>
      </c>
      <c r="P344">
        <v>2021</v>
      </c>
    </row>
    <row r="345" spans="15:16">
      <c r="O345" t="s">
        <v>1101</v>
      </c>
      <c r="P345">
        <v>2021</v>
      </c>
    </row>
    <row r="346" spans="15:16">
      <c r="O346" t="s">
        <v>1104</v>
      </c>
      <c r="P346">
        <v>2021</v>
      </c>
    </row>
    <row r="347" spans="15:16">
      <c r="O347" t="s">
        <v>1106</v>
      </c>
      <c r="P347">
        <v>2021</v>
      </c>
    </row>
    <row r="348" spans="15:16">
      <c r="O348" t="s">
        <v>1113</v>
      </c>
      <c r="P348">
        <v>2021</v>
      </c>
    </row>
    <row r="349" spans="15:16">
      <c r="O349" t="s">
        <v>1115</v>
      </c>
      <c r="P349">
        <v>2021</v>
      </c>
    </row>
    <row r="350" spans="15:16">
      <c r="O350" t="s">
        <v>1117</v>
      </c>
      <c r="P350">
        <v>2021</v>
      </c>
    </row>
    <row r="351" spans="15:16">
      <c r="O351" t="s">
        <v>1123</v>
      </c>
      <c r="P351">
        <v>2021</v>
      </c>
    </row>
    <row r="352" spans="15:16">
      <c r="O352" t="s">
        <v>1124</v>
      </c>
      <c r="P352">
        <v>2021</v>
      </c>
    </row>
    <row r="353" spans="15:16">
      <c r="O353" t="s">
        <v>1131</v>
      </c>
      <c r="P353">
        <v>2021</v>
      </c>
    </row>
    <row r="354" spans="15:16">
      <c r="O354" t="s">
        <v>1133</v>
      </c>
      <c r="P354">
        <v>2021</v>
      </c>
    </row>
    <row r="355" spans="15:16">
      <c r="O355" t="s">
        <v>1140</v>
      </c>
      <c r="P355">
        <v>2021</v>
      </c>
    </row>
    <row r="356" spans="15:16">
      <c r="O356" t="s">
        <v>1142</v>
      </c>
      <c r="P356">
        <v>2021</v>
      </c>
    </row>
    <row r="357" spans="15:16">
      <c r="O357" t="s">
        <v>1145</v>
      </c>
      <c r="P357">
        <v>2021</v>
      </c>
    </row>
    <row r="358" spans="15:16">
      <c r="O358" t="s">
        <v>1147</v>
      </c>
      <c r="P358">
        <v>2021</v>
      </c>
    </row>
    <row r="359" spans="15:16">
      <c r="O359" t="s">
        <v>1150</v>
      </c>
      <c r="P359">
        <v>2021</v>
      </c>
    </row>
    <row r="360" spans="15:16">
      <c r="O360" t="s">
        <v>1153</v>
      </c>
      <c r="P360">
        <v>2021</v>
      </c>
    </row>
    <row r="361" spans="15:16">
      <c r="O361" t="s">
        <v>1154</v>
      </c>
      <c r="P361">
        <v>2021</v>
      </c>
    </row>
    <row r="362" spans="15:16">
      <c r="O362" t="s">
        <v>1163</v>
      </c>
      <c r="P362">
        <v>2021</v>
      </c>
    </row>
    <row r="363" spans="15:16">
      <c r="O363" t="s">
        <v>1165</v>
      </c>
      <c r="P363">
        <v>2021</v>
      </c>
    </row>
    <row r="364" spans="15:16">
      <c r="O364" t="s">
        <v>1166</v>
      </c>
      <c r="P364">
        <v>2021</v>
      </c>
    </row>
    <row r="365" spans="15:16">
      <c r="O365" t="s">
        <v>1169</v>
      </c>
      <c r="P365">
        <v>2021</v>
      </c>
    </row>
    <row r="366" spans="15:16">
      <c r="O366" t="s">
        <v>1174</v>
      </c>
      <c r="P366">
        <v>2021</v>
      </c>
    </row>
    <row r="367" spans="15:16">
      <c r="O367" t="s">
        <v>1175</v>
      </c>
      <c r="P367">
        <v>2021</v>
      </c>
    </row>
    <row r="368" spans="15:16">
      <c r="O368" t="s">
        <v>1179</v>
      </c>
      <c r="P368">
        <v>2021</v>
      </c>
    </row>
    <row r="369" spans="15:16">
      <c r="O369" t="s">
        <v>1180</v>
      </c>
      <c r="P369">
        <v>2021</v>
      </c>
    </row>
    <row r="370" spans="15:16">
      <c r="O370" t="s">
        <v>1183</v>
      </c>
      <c r="P370">
        <v>2021</v>
      </c>
    </row>
    <row r="371" spans="15:16">
      <c r="O371" t="s">
        <v>1185</v>
      </c>
      <c r="P371">
        <v>2021</v>
      </c>
    </row>
    <row r="372" spans="15:16">
      <c r="O372" t="s">
        <v>1188</v>
      </c>
      <c r="P372">
        <v>2021</v>
      </c>
    </row>
    <row r="373" spans="15:16">
      <c r="O373" t="s">
        <v>1192</v>
      </c>
      <c r="P373">
        <v>2021</v>
      </c>
    </row>
    <row r="374" spans="15:16">
      <c r="O374" t="s">
        <v>1195</v>
      </c>
      <c r="P374">
        <v>2021</v>
      </c>
    </row>
    <row r="375" spans="15:16">
      <c r="O375" t="s">
        <v>1198</v>
      </c>
      <c r="P375">
        <v>2021</v>
      </c>
    </row>
    <row r="376" spans="15:16">
      <c r="O376" t="s">
        <v>1200</v>
      </c>
      <c r="P376">
        <v>2021</v>
      </c>
    </row>
    <row r="377" spans="15:16">
      <c r="O377" t="s">
        <v>1202</v>
      </c>
      <c r="P377">
        <v>2021</v>
      </c>
    </row>
    <row r="378" spans="15:16">
      <c r="O378" t="s">
        <v>1209</v>
      </c>
      <c r="P378">
        <v>2021</v>
      </c>
    </row>
    <row r="379" spans="15:16">
      <c r="O379" t="s">
        <v>1211</v>
      </c>
      <c r="P379">
        <v>2021</v>
      </c>
    </row>
    <row r="380" spans="15:16">
      <c r="O380" t="s">
        <v>1213</v>
      </c>
      <c r="P380">
        <v>2021</v>
      </c>
    </row>
    <row r="381" spans="15:16">
      <c r="O381" t="s">
        <v>1214</v>
      </c>
      <c r="P381">
        <v>2021</v>
      </c>
    </row>
    <row r="382" spans="15:16">
      <c r="O382" t="s">
        <v>1216</v>
      </c>
      <c r="P382">
        <v>2021</v>
      </c>
    </row>
    <row r="383" spans="15:16">
      <c r="O383" t="s">
        <v>1223</v>
      </c>
      <c r="P383">
        <v>2021</v>
      </c>
    </row>
    <row r="384" spans="15:16">
      <c r="O384" t="s">
        <v>1225</v>
      </c>
      <c r="P384">
        <v>2021</v>
      </c>
    </row>
    <row r="385" spans="15:16">
      <c r="O385" t="s">
        <v>1232</v>
      </c>
      <c r="P385">
        <v>2021</v>
      </c>
    </row>
    <row r="386" spans="15:16">
      <c r="O386" t="s">
        <v>1236</v>
      </c>
      <c r="P386">
        <v>2021</v>
      </c>
    </row>
    <row r="387" spans="15:16">
      <c r="O387" t="s">
        <v>1243</v>
      </c>
      <c r="P387">
        <v>2021</v>
      </c>
    </row>
    <row r="388" spans="15:16">
      <c r="O388" t="s">
        <v>1244</v>
      </c>
      <c r="P388">
        <v>2021</v>
      </c>
    </row>
    <row r="389" spans="15:16">
      <c r="O389" t="s">
        <v>1251</v>
      </c>
      <c r="P389">
        <v>2021</v>
      </c>
    </row>
    <row r="390" spans="15:16">
      <c r="O390" t="s">
        <v>1253</v>
      </c>
      <c r="P390">
        <v>2021</v>
      </c>
    </row>
    <row r="391" spans="15:16">
      <c r="O391" t="s">
        <v>1256</v>
      </c>
      <c r="P391">
        <v>2021</v>
      </c>
    </row>
    <row r="392" spans="15:16">
      <c r="O392" t="s">
        <v>1260</v>
      </c>
      <c r="P392">
        <v>2021</v>
      </c>
    </row>
    <row r="393" spans="15:16">
      <c r="O393" t="s">
        <v>1262</v>
      </c>
      <c r="P393">
        <v>2021</v>
      </c>
    </row>
    <row r="394" spans="15:16">
      <c r="O394" t="s">
        <v>1265</v>
      </c>
      <c r="P394">
        <v>2021</v>
      </c>
    </row>
    <row r="395" spans="15:16">
      <c r="O395" t="s">
        <v>1269</v>
      </c>
      <c r="P395">
        <v>2021</v>
      </c>
    </row>
    <row r="396" spans="15:16">
      <c r="O396" t="s">
        <v>1273</v>
      </c>
      <c r="P396">
        <v>2021</v>
      </c>
    </row>
    <row r="397" spans="15:16">
      <c r="O397" t="s">
        <v>1275</v>
      </c>
      <c r="P397">
        <v>2021</v>
      </c>
    </row>
    <row r="398" spans="15:16">
      <c r="O398" t="s">
        <v>1277</v>
      </c>
      <c r="P398">
        <v>2021</v>
      </c>
    </row>
    <row r="399" spans="15:16">
      <c r="O399" t="s">
        <v>1279</v>
      </c>
      <c r="P399">
        <v>2021</v>
      </c>
    </row>
    <row r="400" spans="15:16">
      <c r="O400" t="s">
        <v>1281</v>
      </c>
      <c r="P400">
        <v>2021</v>
      </c>
    </row>
    <row r="401" spans="15:16">
      <c r="O401" t="s">
        <v>1284</v>
      </c>
      <c r="P401">
        <v>2021</v>
      </c>
    </row>
    <row r="402" spans="15:16">
      <c r="O402" t="s">
        <v>1288</v>
      </c>
      <c r="P402">
        <v>2021</v>
      </c>
    </row>
    <row r="403" spans="15:16">
      <c r="O403" t="s">
        <v>1289</v>
      </c>
      <c r="P403">
        <v>2021</v>
      </c>
    </row>
    <row r="404" spans="15:16">
      <c r="O404" t="s">
        <v>1290</v>
      </c>
      <c r="P404">
        <v>2021</v>
      </c>
    </row>
    <row r="405" spans="15:16">
      <c r="O405" t="s">
        <v>1291</v>
      </c>
      <c r="P405">
        <v>2021</v>
      </c>
    </row>
    <row r="406" spans="15:16">
      <c r="O406" t="s">
        <v>1297</v>
      </c>
      <c r="P406">
        <v>2021</v>
      </c>
    </row>
    <row r="407" spans="15:16">
      <c r="O407" t="s">
        <v>1300</v>
      </c>
      <c r="P407">
        <v>2021</v>
      </c>
    </row>
    <row r="408" spans="15:16">
      <c r="O408" t="s">
        <v>1303</v>
      </c>
      <c r="P408">
        <v>2021</v>
      </c>
    </row>
    <row r="409" spans="15:16">
      <c r="O409" t="s">
        <v>1305</v>
      </c>
      <c r="P409">
        <v>2021</v>
      </c>
    </row>
    <row r="410" spans="15:16">
      <c r="O410" t="s">
        <v>1312</v>
      </c>
      <c r="P410">
        <v>2021</v>
      </c>
    </row>
    <row r="411" spans="15:16">
      <c r="O411" t="s">
        <v>1314</v>
      </c>
      <c r="P411">
        <v>2021</v>
      </c>
    </row>
    <row r="412" spans="15:16">
      <c r="O412" t="s">
        <v>1322</v>
      </c>
      <c r="P412">
        <v>2021</v>
      </c>
    </row>
    <row r="413" spans="15:16">
      <c r="O413" t="s">
        <v>1329</v>
      </c>
      <c r="P413">
        <v>2021</v>
      </c>
    </row>
    <row r="414" spans="15:16">
      <c r="O414" t="s">
        <v>1332</v>
      </c>
      <c r="P414">
        <v>2021</v>
      </c>
    </row>
    <row r="415" spans="15:16">
      <c r="O415" t="s">
        <v>1334</v>
      </c>
      <c r="P415">
        <v>2021</v>
      </c>
    </row>
    <row r="416" spans="15:16">
      <c r="O416" t="s">
        <v>1336</v>
      </c>
      <c r="P416">
        <v>2021</v>
      </c>
    </row>
    <row r="417" spans="15:16">
      <c r="O417" t="s">
        <v>1337</v>
      </c>
      <c r="P417">
        <v>2021</v>
      </c>
    </row>
    <row r="418" spans="15:16">
      <c r="O418" t="s">
        <v>1340</v>
      </c>
      <c r="P418">
        <v>2021</v>
      </c>
    </row>
    <row r="419" spans="15:16">
      <c r="O419" t="s">
        <v>1341</v>
      </c>
      <c r="P419">
        <v>2021</v>
      </c>
    </row>
    <row r="420" spans="15:16">
      <c r="O420" t="s">
        <v>1343</v>
      </c>
      <c r="P420">
        <v>2021</v>
      </c>
    </row>
    <row r="421" spans="15:16">
      <c r="O421" t="s">
        <v>1345</v>
      </c>
      <c r="P421">
        <v>2021</v>
      </c>
    </row>
    <row r="422" spans="15:16">
      <c r="O422" t="s">
        <v>1348</v>
      </c>
      <c r="P422">
        <v>2021</v>
      </c>
    </row>
    <row r="423" spans="15:16">
      <c r="O423" t="s">
        <v>1358</v>
      </c>
      <c r="P423">
        <v>2021</v>
      </c>
    </row>
    <row r="424" spans="15:16">
      <c r="O424" t="s">
        <v>1359</v>
      </c>
      <c r="P424">
        <v>2021</v>
      </c>
    </row>
    <row r="425" spans="15:16">
      <c r="O425" t="s">
        <v>1361</v>
      </c>
      <c r="P425">
        <v>2021</v>
      </c>
    </row>
    <row r="426" spans="15:16">
      <c r="O426" t="s">
        <v>1363</v>
      </c>
      <c r="P426">
        <v>2021</v>
      </c>
    </row>
    <row r="427" spans="15:16">
      <c r="O427" t="s">
        <v>1370</v>
      </c>
      <c r="P427">
        <v>2021</v>
      </c>
    </row>
    <row r="428" spans="15:16">
      <c r="O428" t="s">
        <v>1371</v>
      </c>
      <c r="P428">
        <v>2021</v>
      </c>
    </row>
    <row r="429" spans="15:16">
      <c r="O429" t="s">
        <v>1373</v>
      </c>
      <c r="P429">
        <v>2021</v>
      </c>
    </row>
    <row r="430" spans="15:16">
      <c r="O430" t="s">
        <v>1375</v>
      </c>
      <c r="P430">
        <v>2021</v>
      </c>
    </row>
    <row r="431" spans="15:16">
      <c r="O431" t="s">
        <v>1377</v>
      </c>
      <c r="P431">
        <v>2021</v>
      </c>
    </row>
    <row r="432" spans="15:16">
      <c r="O432" t="s">
        <v>1380</v>
      </c>
      <c r="P432">
        <v>2021</v>
      </c>
    </row>
    <row r="433" spans="15:16">
      <c r="O433" t="s">
        <v>1383</v>
      </c>
      <c r="P433">
        <v>2021</v>
      </c>
    </row>
    <row r="434" spans="15:16">
      <c r="O434" t="s">
        <v>1385</v>
      </c>
      <c r="P434">
        <v>2021</v>
      </c>
    </row>
    <row r="435" spans="15:16">
      <c r="O435" t="s">
        <v>1387</v>
      </c>
      <c r="P435">
        <v>2021</v>
      </c>
    </row>
    <row r="436" spans="15:16">
      <c r="O436" t="s">
        <v>1394</v>
      </c>
      <c r="P436">
        <v>2021</v>
      </c>
    </row>
    <row r="437" spans="15:16">
      <c r="O437" t="s">
        <v>1395</v>
      </c>
      <c r="P437">
        <v>2021</v>
      </c>
    </row>
    <row r="438" spans="15:16">
      <c r="O438" t="s">
        <v>1396</v>
      </c>
      <c r="P438">
        <v>2021</v>
      </c>
    </row>
    <row r="439" spans="15:16">
      <c r="O439" t="s">
        <v>1403</v>
      </c>
      <c r="P439">
        <v>2021</v>
      </c>
    </row>
    <row r="440" spans="15:16">
      <c r="O440" t="s">
        <v>1407</v>
      </c>
      <c r="P440">
        <v>2021</v>
      </c>
    </row>
    <row r="441" spans="15:16">
      <c r="O441" t="s">
        <v>1410</v>
      </c>
      <c r="P441">
        <v>2021</v>
      </c>
    </row>
    <row r="442" spans="15:16">
      <c r="O442" t="s">
        <v>1414</v>
      </c>
      <c r="P442">
        <v>2021</v>
      </c>
    </row>
    <row r="443" spans="15:16">
      <c r="O443" t="s">
        <v>1415</v>
      </c>
      <c r="P443">
        <v>2021</v>
      </c>
    </row>
    <row r="444" spans="15:16">
      <c r="O444" t="s">
        <v>1416</v>
      </c>
      <c r="P444">
        <v>2021</v>
      </c>
    </row>
    <row r="445" spans="15:16">
      <c r="O445" t="s">
        <v>1419</v>
      </c>
      <c r="P445">
        <v>2021</v>
      </c>
    </row>
    <row r="446" spans="15:16">
      <c r="O446" t="s">
        <v>1425</v>
      </c>
      <c r="P446">
        <v>2021</v>
      </c>
    </row>
    <row r="447" spans="15:16">
      <c r="O447" t="s">
        <v>1426</v>
      </c>
      <c r="P447">
        <v>2021</v>
      </c>
    </row>
    <row r="448" spans="15:16">
      <c r="O448" t="s">
        <v>1428</v>
      </c>
      <c r="P448">
        <v>2021</v>
      </c>
    </row>
    <row r="449" spans="15:16">
      <c r="O449" t="s">
        <v>1431</v>
      </c>
      <c r="P449">
        <v>2021</v>
      </c>
    </row>
    <row r="450" spans="15:16">
      <c r="O450" t="s">
        <v>1433</v>
      </c>
      <c r="P450">
        <v>2021</v>
      </c>
    </row>
    <row r="451" spans="15:16">
      <c r="O451" t="s">
        <v>1435</v>
      </c>
      <c r="P451">
        <v>2021</v>
      </c>
    </row>
    <row r="452" spans="15:16">
      <c r="O452" t="s">
        <v>1438</v>
      </c>
      <c r="P452">
        <v>2021</v>
      </c>
    </row>
    <row r="453" spans="15:16">
      <c r="O453" t="s">
        <v>1440</v>
      </c>
      <c r="P453">
        <v>2021</v>
      </c>
    </row>
    <row r="454" spans="15:16">
      <c r="O454" t="s">
        <v>1445</v>
      </c>
      <c r="P454">
        <v>2021</v>
      </c>
    </row>
    <row r="455" spans="15:16">
      <c r="O455" t="s">
        <v>1448</v>
      </c>
      <c r="P455">
        <v>2021</v>
      </c>
    </row>
    <row r="456" spans="15:16">
      <c r="O456" t="s">
        <v>1450</v>
      </c>
      <c r="P456">
        <v>2021</v>
      </c>
    </row>
    <row r="457" spans="15:16">
      <c r="O457" t="s">
        <v>1454</v>
      </c>
      <c r="P457">
        <v>2021</v>
      </c>
    </row>
    <row r="458" spans="15:16">
      <c r="O458" t="s">
        <v>1459</v>
      </c>
      <c r="P458">
        <v>2021</v>
      </c>
    </row>
    <row r="459" spans="15:16">
      <c r="O459" t="s">
        <v>1461</v>
      </c>
      <c r="P459">
        <v>2021</v>
      </c>
    </row>
    <row r="460" spans="15:16">
      <c r="O460" t="s">
        <v>1465</v>
      </c>
      <c r="P460">
        <v>2021</v>
      </c>
    </row>
    <row r="461" spans="15:16">
      <c r="O461" t="s">
        <v>1468</v>
      </c>
      <c r="P461">
        <v>2021</v>
      </c>
    </row>
    <row r="462" spans="15:16">
      <c r="O462" t="s">
        <v>1469</v>
      </c>
      <c r="P462">
        <v>2021</v>
      </c>
    </row>
    <row r="463" spans="15:16">
      <c r="O463" t="s">
        <v>1473</v>
      </c>
      <c r="P463">
        <v>2021</v>
      </c>
    </row>
    <row r="464" spans="15:16">
      <c r="O464" t="s">
        <v>1476</v>
      </c>
      <c r="P464">
        <v>2021</v>
      </c>
    </row>
    <row r="465" spans="15:16">
      <c r="O465" t="s">
        <v>1477</v>
      </c>
      <c r="P465">
        <v>2021</v>
      </c>
    </row>
    <row r="466" spans="15:16">
      <c r="O466" t="s">
        <v>1479</v>
      </c>
      <c r="P466">
        <v>2021</v>
      </c>
    </row>
    <row r="467" spans="15:16">
      <c r="O467" t="s">
        <v>1480</v>
      </c>
      <c r="P467">
        <v>2021</v>
      </c>
    </row>
    <row r="468" spans="15:16">
      <c r="O468" t="s">
        <v>1485</v>
      </c>
      <c r="P468">
        <v>2021</v>
      </c>
    </row>
    <row r="469" spans="15:16">
      <c r="O469" t="s">
        <v>1487</v>
      </c>
      <c r="P469">
        <v>2021</v>
      </c>
    </row>
    <row r="470" spans="15:16">
      <c r="O470" t="s">
        <v>1489</v>
      </c>
      <c r="P470">
        <v>2021</v>
      </c>
    </row>
    <row r="471" spans="15:16">
      <c r="O471" t="s">
        <v>1491</v>
      </c>
      <c r="P471">
        <v>2021</v>
      </c>
    </row>
    <row r="472" spans="15:16">
      <c r="O472" t="s">
        <v>1496</v>
      </c>
      <c r="P472">
        <v>2021</v>
      </c>
    </row>
    <row r="473" spans="15:16">
      <c r="O473" t="s">
        <v>1497</v>
      </c>
      <c r="P473">
        <v>2021</v>
      </c>
    </row>
    <row r="474" spans="15:16">
      <c r="O474" t="s">
        <v>1499</v>
      </c>
      <c r="P474">
        <v>2021</v>
      </c>
    </row>
    <row r="475" spans="15:16">
      <c r="O475" t="s">
        <v>1504</v>
      </c>
      <c r="P475">
        <v>2021</v>
      </c>
    </row>
    <row r="476" spans="15:16">
      <c r="O476" t="s">
        <v>1507</v>
      </c>
      <c r="P476">
        <v>2021</v>
      </c>
    </row>
    <row r="477" spans="15:16">
      <c r="O477" t="s">
        <v>1509</v>
      </c>
      <c r="P477">
        <v>2021</v>
      </c>
    </row>
    <row r="478" spans="15:16">
      <c r="O478" t="s">
        <v>1513</v>
      </c>
      <c r="P478">
        <v>2021</v>
      </c>
    </row>
    <row r="479" spans="15:16">
      <c r="O479" t="s">
        <v>1515</v>
      </c>
      <c r="P479">
        <v>2021</v>
      </c>
    </row>
    <row r="480" spans="15:16">
      <c r="O480" t="s">
        <v>1516</v>
      </c>
      <c r="P480">
        <v>2021</v>
      </c>
    </row>
    <row r="481" spans="15:16">
      <c r="O481" t="s">
        <v>1519</v>
      </c>
      <c r="P481">
        <v>2021</v>
      </c>
    </row>
    <row r="482" spans="15:16">
      <c r="O482" t="s">
        <v>1521</v>
      </c>
      <c r="P482">
        <v>2021</v>
      </c>
    </row>
    <row r="483" spans="15:16">
      <c r="O483" t="s">
        <v>1523</v>
      </c>
      <c r="P483">
        <v>2021</v>
      </c>
    </row>
    <row r="484" spans="15:16">
      <c r="O484" t="s">
        <v>1530</v>
      </c>
      <c r="P484">
        <v>2021</v>
      </c>
    </row>
    <row r="485" spans="15:16">
      <c r="O485" t="s">
        <v>1536</v>
      </c>
      <c r="P485">
        <v>2021</v>
      </c>
    </row>
    <row r="486" spans="15:16">
      <c r="O486" t="s">
        <v>1537</v>
      </c>
      <c r="P486">
        <v>2021</v>
      </c>
    </row>
    <row r="487" spans="15:16">
      <c r="O487" t="s">
        <v>1540</v>
      </c>
      <c r="P487">
        <v>2021</v>
      </c>
    </row>
    <row r="488" spans="15:16">
      <c r="O488" t="s">
        <v>1543</v>
      </c>
      <c r="P488">
        <v>2021</v>
      </c>
    </row>
    <row r="489" spans="15:16">
      <c r="O489" t="s">
        <v>1546</v>
      </c>
      <c r="P489">
        <v>2021</v>
      </c>
    </row>
    <row r="490" spans="15:16">
      <c r="O490" t="s">
        <v>1548</v>
      </c>
      <c r="P490">
        <v>2021</v>
      </c>
    </row>
    <row r="491" spans="15:16">
      <c r="O491" t="s">
        <v>1549</v>
      </c>
      <c r="P491">
        <v>2021</v>
      </c>
    </row>
    <row r="492" spans="15:16">
      <c r="O492" t="s">
        <v>1550</v>
      </c>
      <c r="P492">
        <v>2021</v>
      </c>
    </row>
    <row r="493" spans="15:16">
      <c r="O493" t="s">
        <v>1552</v>
      </c>
      <c r="P493">
        <v>2021</v>
      </c>
    </row>
    <row r="494" spans="15:16">
      <c r="O494" t="s">
        <v>1557</v>
      </c>
      <c r="P494">
        <v>2021</v>
      </c>
    </row>
    <row r="495" spans="15:16">
      <c r="O495" t="s">
        <v>1559</v>
      </c>
      <c r="P495">
        <v>2021</v>
      </c>
    </row>
    <row r="496" spans="15:16">
      <c r="O496" t="s">
        <v>1564</v>
      </c>
      <c r="P496">
        <v>2021</v>
      </c>
    </row>
    <row r="497" spans="15:16">
      <c r="O497" t="s">
        <v>1565</v>
      </c>
      <c r="P497">
        <v>2021</v>
      </c>
    </row>
    <row r="498" spans="15:16">
      <c r="O498" t="s">
        <v>1570</v>
      </c>
      <c r="P498">
        <v>2021</v>
      </c>
    </row>
    <row r="499" spans="15:16">
      <c r="O499" t="s">
        <v>1573</v>
      </c>
      <c r="P499">
        <v>2021</v>
      </c>
    </row>
    <row r="500" spans="15:16">
      <c r="O500" t="s">
        <v>1576</v>
      </c>
      <c r="P500">
        <v>2021</v>
      </c>
    </row>
    <row r="501" spans="15:16">
      <c r="O501" t="s">
        <v>1578</v>
      </c>
      <c r="P501">
        <v>2021</v>
      </c>
    </row>
    <row r="502" spans="15:16">
      <c r="O502" t="s">
        <v>1586</v>
      </c>
      <c r="P502">
        <v>2021</v>
      </c>
    </row>
    <row r="503" spans="15:16">
      <c r="O503" t="s">
        <v>1595</v>
      </c>
      <c r="P503">
        <v>2021</v>
      </c>
    </row>
    <row r="504" spans="15:16">
      <c r="O504" t="s">
        <v>1597</v>
      </c>
      <c r="P504">
        <v>2021</v>
      </c>
    </row>
    <row r="505" spans="15:16">
      <c r="O505" t="s">
        <v>1600</v>
      </c>
      <c r="P505">
        <v>2021</v>
      </c>
    </row>
    <row r="506" spans="15:16">
      <c r="O506" t="s">
        <v>1612</v>
      </c>
      <c r="P506">
        <v>2021</v>
      </c>
    </row>
    <row r="507" spans="15:16">
      <c r="O507" t="s">
        <v>1616</v>
      </c>
      <c r="P507">
        <v>2021</v>
      </c>
    </row>
    <row r="508" spans="15:16">
      <c r="O508" t="s">
        <v>1618</v>
      </c>
      <c r="P508">
        <v>2021</v>
      </c>
    </row>
    <row r="509" spans="15:16">
      <c r="O509" t="s">
        <v>1619</v>
      </c>
      <c r="P509">
        <v>2021</v>
      </c>
    </row>
    <row r="510" spans="15:16">
      <c r="O510" t="s">
        <v>1620</v>
      </c>
      <c r="P510">
        <v>2021</v>
      </c>
    </row>
    <row r="511" spans="15:16">
      <c r="O511" t="s">
        <v>1622</v>
      </c>
      <c r="P511">
        <v>2021</v>
      </c>
    </row>
    <row r="512" spans="15:16">
      <c r="O512" t="s">
        <v>1625</v>
      </c>
      <c r="P512">
        <v>2021</v>
      </c>
    </row>
    <row r="513" spans="15:16">
      <c r="O513" t="s">
        <v>1627</v>
      </c>
      <c r="P513">
        <v>2021</v>
      </c>
    </row>
    <row r="514" spans="15:16">
      <c r="O514" t="s">
        <v>1631</v>
      </c>
      <c r="P514">
        <v>2021</v>
      </c>
    </row>
    <row r="515" spans="15:16">
      <c r="O515" t="s">
        <v>1633</v>
      </c>
      <c r="P515">
        <v>2021</v>
      </c>
    </row>
    <row r="516" spans="15:16">
      <c r="O516" t="s">
        <v>1635</v>
      </c>
      <c r="P516">
        <v>2021</v>
      </c>
    </row>
    <row r="517" spans="15:16">
      <c r="O517" t="s">
        <v>1637</v>
      </c>
      <c r="P517">
        <v>2021</v>
      </c>
    </row>
    <row r="518" spans="15:16">
      <c r="O518" t="s">
        <v>1640</v>
      </c>
      <c r="P518">
        <v>2021</v>
      </c>
    </row>
    <row r="519" spans="15:16">
      <c r="O519" t="s">
        <v>1643</v>
      </c>
      <c r="P519">
        <v>2021</v>
      </c>
    </row>
    <row r="520" spans="15:16">
      <c r="O520" t="s">
        <v>1645</v>
      </c>
      <c r="P520">
        <v>2021</v>
      </c>
    </row>
    <row r="521" spans="15:16">
      <c r="O521" t="s">
        <v>1650</v>
      </c>
      <c r="P521">
        <v>2021</v>
      </c>
    </row>
    <row r="522" spans="15:16">
      <c r="O522" t="s">
        <v>1654</v>
      </c>
      <c r="P522">
        <v>2021</v>
      </c>
    </row>
    <row r="523" spans="15:16">
      <c r="O523" t="s">
        <v>1657</v>
      </c>
      <c r="P523">
        <v>2021</v>
      </c>
    </row>
    <row r="524" spans="15:16">
      <c r="O524" t="s">
        <v>1659</v>
      </c>
      <c r="P524">
        <v>2021</v>
      </c>
    </row>
    <row r="525" spans="15:16">
      <c r="O525" t="s">
        <v>1663</v>
      </c>
      <c r="P525">
        <v>2021</v>
      </c>
    </row>
    <row r="526" spans="15:16">
      <c r="O526" t="s">
        <v>1664</v>
      </c>
      <c r="P526">
        <v>2021</v>
      </c>
    </row>
    <row r="527" spans="15:16">
      <c r="O527" t="s">
        <v>1665</v>
      </c>
      <c r="P527">
        <v>2021</v>
      </c>
    </row>
    <row r="528" spans="15:16">
      <c r="O528" t="s">
        <v>1667</v>
      </c>
      <c r="P528">
        <v>2021</v>
      </c>
    </row>
    <row r="529" spans="15:16">
      <c r="O529" t="s">
        <v>1671</v>
      </c>
      <c r="P529">
        <v>2021</v>
      </c>
    </row>
    <row r="530" spans="15:16">
      <c r="O530" t="s">
        <v>1673</v>
      </c>
      <c r="P530">
        <v>2021</v>
      </c>
    </row>
    <row r="531" spans="15:16">
      <c r="O531" t="s">
        <v>1674</v>
      </c>
      <c r="P531">
        <v>2021</v>
      </c>
    </row>
    <row r="532" spans="15:16">
      <c r="O532" t="s">
        <v>1678</v>
      </c>
      <c r="P532">
        <v>2021</v>
      </c>
    </row>
    <row r="533" spans="15:16">
      <c r="O533" t="s">
        <v>1679</v>
      </c>
      <c r="P533">
        <v>2021</v>
      </c>
    </row>
    <row r="534" spans="15:16">
      <c r="O534" t="s">
        <v>1682</v>
      </c>
      <c r="P534">
        <v>2021</v>
      </c>
    </row>
    <row r="535" spans="15:16">
      <c r="O535" t="s">
        <v>1684</v>
      </c>
      <c r="P535">
        <v>2021</v>
      </c>
    </row>
    <row r="536" spans="15:16">
      <c r="O536" t="s">
        <v>1686</v>
      </c>
      <c r="P536">
        <v>2021</v>
      </c>
    </row>
    <row r="537" spans="15:16">
      <c r="O537" t="s">
        <v>1689</v>
      </c>
      <c r="P537">
        <v>2021</v>
      </c>
    </row>
    <row r="538" spans="15:16">
      <c r="O538" t="s">
        <v>1690</v>
      </c>
      <c r="P538">
        <v>2021</v>
      </c>
    </row>
    <row r="539" spans="15:16">
      <c r="O539" t="s">
        <v>1695</v>
      </c>
      <c r="P539">
        <v>2021</v>
      </c>
    </row>
    <row r="540" spans="15:16">
      <c r="O540" t="s">
        <v>1698</v>
      </c>
      <c r="P540">
        <v>2021</v>
      </c>
    </row>
    <row r="541" spans="15:16">
      <c r="O541" t="s">
        <v>1701</v>
      </c>
      <c r="P541">
        <v>2021</v>
      </c>
    </row>
    <row r="542" spans="15:16">
      <c r="O542" t="s">
        <v>1707</v>
      </c>
      <c r="P542">
        <v>2021</v>
      </c>
    </row>
    <row r="543" spans="15:16">
      <c r="O543" t="s">
        <v>1714</v>
      </c>
      <c r="P543">
        <v>2021</v>
      </c>
    </row>
    <row r="544" spans="15:16">
      <c r="O544" t="s">
        <v>1716</v>
      </c>
      <c r="P544">
        <v>2021</v>
      </c>
    </row>
    <row r="545" spans="15:16">
      <c r="O545" t="s">
        <v>1721</v>
      </c>
      <c r="P545">
        <v>2021</v>
      </c>
    </row>
    <row r="546" spans="15:16">
      <c r="O546" t="s">
        <v>1722</v>
      </c>
      <c r="P546">
        <v>2021</v>
      </c>
    </row>
    <row r="547" spans="15:16">
      <c r="O547" t="s">
        <v>1724</v>
      </c>
      <c r="P547">
        <v>2021</v>
      </c>
    </row>
    <row r="548" spans="15:16">
      <c r="O548" t="s">
        <v>1725</v>
      </c>
      <c r="P548">
        <v>2021</v>
      </c>
    </row>
    <row r="549" spans="15:16">
      <c r="O549" t="s">
        <v>1729</v>
      </c>
      <c r="P549">
        <v>2021</v>
      </c>
    </row>
    <row r="550" spans="15:16">
      <c r="O550" t="s">
        <v>1735</v>
      </c>
      <c r="P550">
        <v>2021</v>
      </c>
    </row>
    <row r="551" spans="15:16">
      <c r="O551" t="s">
        <v>1736</v>
      </c>
      <c r="P551">
        <v>2021</v>
      </c>
    </row>
    <row r="552" spans="15:16">
      <c r="O552" t="s">
        <v>1738</v>
      </c>
      <c r="P552">
        <v>2021</v>
      </c>
    </row>
    <row r="553" spans="15:16">
      <c r="O553" t="s">
        <v>1740</v>
      </c>
      <c r="P553">
        <v>2021</v>
      </c>
    </row>
    <row r="554" spans="15:16">
      <c r="O554" t="s">
        <v>1743</v>
      </c>
      <c r="P554">
        <v>2021</v>
      </c>
    </row>
    <row r="555" spans="15:16">
      <c r="O555" t="s">
        <v>1746</v>
      </c>
      <c r="P555">
        <v>2021</v>
      </c>
    </row>
    <row r="556" spans="15:16">
      <c r="O556" t="s">
        <v>1748</v>
      </c>
      <c r="P556">
        <v>2021</v>
      </c>
    </row>
    <row r="557" spans="15:16">
      <c r="O557" t="s">
        <v>1749</v>
      </c>
      <c r="P557">
        <v>2021</v>
      </c>
    </row>
    <row r="558" spans="15:16">
      <c r="O558" t="s">
        <v>1750</v>
      </c>
      <c r="P558">
        <v>2021</v>
      </c>
    </row>
    <row r="559" spans="15:16">
      <c r="O559" t="s">
        <v>1753</v>
      </c>
      <c r="P559">
        <v>2021</v>
      </c>
    </row>
    <row r="560" spans="15:16">
      <c r="O560" t="s">
        <v>1754</v>
      </c>
      <c r="P560">
        <v>2021</v>
      </c>
    </row>
    <row r="561" spans="15:16">
      <c r="O561" t="s">
        <v>1760</v>
      </c>
      <c r="P561">
        <v>2021</v>
      </c>
    </row>
    <row r="562" spans="15:16">
      <c r="O562" t="s">
        <v>1762</v>
      </c>
      <c r="P562">
        <v>2021</v>
      </c>
    </row>
    <row r="563" spans="15:16">
      <c r="O563" t="s">
        <v>1764</v>
      </c>
      <c r="P563">
        <v>2021</v>
      </c>
    </row>
    <row r="564" spans="15:16">
      <c r="O564" t="s">
        <v>1768</v>
      </c>
      <c r="P564">
        <v>2021</v>
      </c>
    </row>
    <row r="565" spans="15:16">
      <c r="O565" t="s">
        <v>1773</v>
      </c>
      <c r="P565">
        <v>2021</v>
      </c>
    </row>
    <row r="566" spans="15:16">
      <c r="O566" t="s">
        <v>1778</v>
      </c>
      <c r="P566">
        <v>2021</v>
      </c>
    </row>
    <row r="567" spans="15:16">
      <c r="O567" t="s">
        <v>1780</v>
      </c>
      <c r="P567">
        <v>2021</v>
      </c>
    </row>
    <row r="568" spans="15:16">
      <c r="O568" t="s">
        <v>1783</v>
      </c>
      <c r="P568">
        <v>2021</v>
      </c>
    </row>
    <row r="569" spans="15:16">
      <c r="O569" t="s">
        <v>1785</v>
      </c>
      <c r="P569">
        <v>2021</v>
      </c>
    </row>
    <row r="570" spans="15:16">
      <c r="O570" t="s">
        <v>1787</v>
      </c>
      <c r="P570">
        <v>2021</v>
      </c>
    </row>
    <row r="571" spans="15:16">
      <c r="O571" t="s">
        <v>1790</v>
      </c>
      <c r="P571">
        <v>2021</v>
      </c>
    </row>
    <row r="572" spans="15:16">
      <c r="O572" t="s">
        <v>1793</v>
      </c>
      <c r="P572">
        <v>2021</v>
      </c>
    </row>
    <row r="573" spans="15:16">
      <c r="O573" t="s">
        <v>1795</v>
      </c>
      <c r="P573">
        <v>2021</v>
      </c>
    </row>
    <row r="574" spans="15:16">
      <c r="O574" t="s">
        <v>1799</v>
      </c>
      <c r="P574">
        <v>2021</v>
      </c>
    </row>
    <row r="575" spans="15:16">
      <c r="O575" t="s">
        <v>1800</v>
      </c>
      <c r="P575">
        <v>2021</v>
      </c>
    </row>
    <row r="576" spans="15:16">
      <c r="O576" t="s">
        <v>1801</v>
      </c>
      <c r="P576">
        <v>2021</v>
      </c>
    </row>
    <row r="577" spans="15:16">
      <c r="O577" t="s">
        <v>1802</v>
      </c>
      <c r="P577">
        <v>2021</v>
      </c>
    </row>
    <row r="578" spans="15:16">
      <c r="O578" t="s">
        <v>1803</v>
      </c>
      <c r="P578">
        <v>2021</v>
      </c>
    </row>
    <row r="579" spans="15:16">
      <c r="O579" t="s">
        <v>1805</v>
      </c>
      <c r="P579">
        <v>2021</v>
      </c>
    </row>
    <row r="580" spans="15:16">
      <c r="O580" t="s">
        <v>1813</v>
      </c>
      <c r="P580">
        <v>2021</v>
      </c>
    </row>
    <row r="581" spans="15:16">
      <c r="O581" t="s">
        <v>1815</v>
      </c>
      <c r="P581">
        <v>2021</v>
      </c>
    </row>
    <row r="582" spans="15:16">
      <c r="O582" t="s">
        <v>1819</v>
      </c>
      <c r="P582">
        <v>2021</v>
      </c>
    </row>
    <row r="583" spans="15:16">
      <c r="O583" t="s">
        <v>1824</v>
      </c>
      <c r="P583">
        <v>2021</v>
      </c>
    </row>
    <row r="584" spans="15:16">
      <c r="O584" t="s">
        <v>1828</v>
      </c>
      <c r="P584">
        <v>2021</v>
      </c>
    </row>
    <row r="585" spans="15:16">
      <c r="O585" t="s">
        <v>1830</v>
      </c>
      <c r="P585">
        <v>2021</v>
      </c>
    </row>
    <row r="586" spans="15:16">
      <c r="O586" t="s">
        <v>1833</v>
      </c>
      <c r="P586">
        <v>2021</v>
      </c>
    </row>
    <row r="587" spans="15:16">
      <c r="O587" t="s">
        <v>1842</v>
      </c>
      <c r="P587">
        <v>2021</v>
      </c>
    </row>
    <row r="588" spans="15:16">
      <c r="O588" t="s">
        <v>1844</v>
      </c>
      <c r="P588">
        <v>2021</v>
      </c>
    </row>
    <row r="589" spans="15:16">
      <c r="O589" t="s">
        <v>1848</v>
      </c>
      <c r="P589">
        <v>2021</v>
      </c>
    </row>
    <row r="590" spans="15:16">
      <c r="O590" t="s">
        <v>1858</v>
      </c>
      <c r="P590">
        <v>2021</v>
      </c>
    </row>
    <row r="591" spans="15:16">
      <c r="O591" t="s">
        <v>1865</v>
      </c>
      <c r="P591">
        <v>2021</v>
      </c>
    </row>
    <row r="592" spans="15:16">
      <c r="O592" t="s">
        <v>1867</v>
      </c>
      <c r="P592">
        <v>2021</v>
      </c>
    </row>
    <row r="593" spans="15:16">
      <c r="O593" t="s">
        <v>1868</v>
      </c>
      <c r="P593">
        <v>2021</v>
      </c>
    </row>
    <row r="594" spans="15:16">
      <c r="O594" t="s">
        <v>1869</v>
      </c>
      <c r="P594">
        <v>2021</v>
      </c>
    </row>
    <row r="595" spans="15:16">
      <c r="O595" t="s">
        <v>1870</v>
      </c>
      <c r="P595">
        <v>2021</v>
      </c>
    </row>
    <row r="596" spans="15:16">
      <c r="O596" t="s">
        <v>1873</v>
      </c>
      <c r="P596">
        <v>2021</v>
      </c>
    </row>
    <row r="597" spans="15:16">
      <c r="O597" t="s">
        <v>1879</v>
      </c>
      <c r="P597">
        <v>2021</v>
      </c>
    </row>
    <row r="598" spans="15:16">
      <c r="O598" t="s">
        <v>661</v>
      </c>
      <c r="P598">
        <v>2022</v>
      </c>
    </row>
    <row r="599" spans="15:16">
      <c r="O599" t="s">
        <v>1885</v>
      </c>
      <c r="P599">
        <v>2022</v>
      </c>
    </row>
    <row r="600" spans="15:16">
      <c r="O600" t="s">
        <v>1504</v>
      </c>
      <c r="P600">
        <v>2022</v>
      </c>
    </row>
    <row r="601" spans="15:16">
      <c r="O601" t="s">
        <v>1887</v>
      </c>
      <c r="P601">
        <v>2022</v>
      </c>
    </row>
    <row r="602" spans="15:16">
      <c r="O602" t="s">
        <v>63</v>
      </c>
      <c r="P602">
        <v>2022</v>
      </c>
    </row>
    <row r="603" spans="15:16">
      <c r="O603" t="s">
        <v>1888</v>
      </c>
      <c r="P603">
        <v>2022</v>
      </c>
    </row>
    <row r="604" spans="15:16">
      <c r="O604" t="s">
        <v>217</v>
      </c>
      <c r="P604">
        <v>2022</v>
      </c>
    </row>
    <row r="605" spans="15:16">
      <c r="O605" t="s">
        <v>659</v>
      </c>
      <c r="P605">
        <v>2022</v>
      </c>
    </row>
    <row r="606" spans="15:16">
      <c r="O606" t="s">
        <v>1879</v>
      </c>
      <c r="P606">
        <v>2022</v>
      </c>
    </row>
    <row r="607" spans="15:16">
      <c r="O607" t="s">
        <v>1251</v>
      </c>
      <c r="P607">
        <v>2022</v>
      </c>
    </row>
    <row r="608" spans="15:16">
      <c r="O608" t="s">
        <v>368</v>
      </c>
      <c r="P608">
        <v>2022</v>
      </c>
    </row>
    <row r="609" spans="15:16">
      <c r="O609" t="s">
        <v>79</v>
      </c>
      <c r="P609">
        <v>2022</v>
      </c>
    </row>
    <row r="610" spans="15:16">
      <c r="O610" t="s">
        <v>1893</v>
      </c>
      <c r="P610">
        <v>2022</v>
      </c>
    </row>
    <row r="611" spans="15:16">
      <c r="O611" t="s">
        <v>1894</v>
      </c>
      <c r="P611">
        <v>2022</v>
      </c>
    </row>
    <row r="612" spans="15:16">
      <c r="O612" t="s">
        <v>955</v>
      </c>
      <c r="P612">
        <v>2022</v>
      </c>
    </row>
    <row r="613" spans="15:16">
      <c r="O613" t="s">
        <v>1900</v>
      </c>
      <c r="P613">
        <v>2022</v>
      </c>
    </row>
    <row r="614" spans="15:16">
      <c r="O614" t="s">
        <v>607</v>
      </c>
      <c r="P614">
        <v>2022</v>
      </c>
    </row>
    <row r="615" spans="15:16">
      <c r="O615" t="s">
        <v>477</v>
      </c>
      <c r="P615">
        <v>2022</v>
      </c>
    </row>
    <row r="616" spans="15:16">
      <c r="O616" t="s">
        <v>612</v>
      </c>
      <c r="P616">
        <v>2022</v>
      </c>
    </row>
    <row r="617" spans="15:16">
      <c r="O617" t="s">
        <v>805</v>
      </c>
      <c r="P617">
        <v>2022</v>
      </c>
    </row>
    <row r="618" spans="15:16">
      <c r="O618" t="s">
        <v>1902</v>
      </c>
      <c r="P618">
        <v>2022</v>
      </c>
    </row>
    <row r="619" spans="15:16">
      <c r="O619" t="s">
        <v>1743</v>
      </c>
      <c r="P619">
        <v>2022</v>
      </c>
    </row>
    <row r="620" spans="15:16">
      <c r="O620" t="s">
        <v>60</v>
      </c>
      <c r="P620">
        <v>2022</v>
      </c>
    </row>
    <row r="621" spans="15:16">
      <c r="O621" t="s">
        <v>1801</v>
      </c>
      <c r="P621">
        <v>2022</v>
      </c>
    </row>
    <row r="622" spans="15:16">
      <c r="O622" t="s">
        <v>1104</v>
      </c>
      <c r="P622">
        <v>2022</v>
      </c>
    </row>
    <row r="623" spans="15:16">
      <c r="O623" t="s">
        <v>1147</v>
      </c>
      <c r="P623">
        <v>2022</v>
      </c>
    </row>
    <row r="624" spans="15:16">
      <c r="O624" t="s">
        <v>980</v>
      </c>
      <c r="P624">
        <v>2022</v>
      </c>
    </row>
    <row r="625" spans="15:16">
      <c r="O625" t="s">
        <v>1180</v>
      </c>
      <c r="P625">
        <v>2022</v>
      </c>
    </row>
    <row r="626" spans="15:16">
      <c r="O626" t="s">
        <v>556</v>
      </c>
      <c r="P626">
        <v>2022</v>
      </c>
    </row>
    <row r="627" spans="15:16">
      <c r="O627" t="s">
        <v>1909</v>
      </c>
      <c r="P627">
        <v>2022</v>
      </c>
    </row>
    <row r="628" spans="15:16">
      <c r="O628" t="s">
        <v>1540</v>
      </c>
      <c r="P628">
        <v>2022</v>
      </c>
    </row>
    <row r="629" spans="15:16">
      <c r="O629" t="s">
        <v>811</v>
      </c>
      <c r="P629">
        <v>2022</v>
      </c>
    </row>
    <row r="630" spans="15:16">
      <c r="O630" t="s">
        <v>673</v>
      </c>
      <c r="P630">
        <v>2022</v>
      </c>
    </row>
    <row r="631" spans="15:16">
      <c r="O631" t="s">
        <v>1044</v>
      </c>
      <c r="P631">
        <v>2022</v>
      </c>
    </row>
    <row r="632" spans="15:16">
      <c r="O632" t="s">
        <v>1912</v>
      </c>
      <c r="P632">
        <v>2022</v>
      </c>
    </row>
    <row r="633" spans="15:16">
      <c r="O633" t="s">
        <v>1914</v>
      </c>
      <c r="P633">
        <v>2022</v>
      </c>
    </row>
    <row r="634" spans="15:16">
      <c r="O634" t="s">
        <v>391</v>
      </c>
      <c r="P634">
        <v>2022</v>
      </c>
    </row>
    <row r="635" spans="15:16">
      <c r="O635" t="s">
        <v>1243</v>
      </c>
      <c r="P635">
        <v>2022</v>
      </c>
    </row>
    <row r="636" spans="15:16">
      <c r="O636" t="s">
        <v>798</v>
      </c>
      <c r="P636">
        <v>2022</v>
      </c>
    </row>
    <row r="637" spans="15:16">
      <c r="O637" t="s">
        <v>894</v>
      </c>
      <c r="P637">
        <v>2022</v>
      </c>
    </row>
    <row r="638" spans="15:16">
      <c r="O638" t="s">
        <v>1329</v>
      </c>
      <c r="P638">
        <v>2022</v>
      </c>
    </row>
    <row r="639" spans="15:16">
      <c r="O639" t="s">
        <v>1918</v>
      </c>
      <c r="P639">
        <v>2022</v>
      </c>
    </row>
    <row r="640" spans="15:16">
      <c r="O640" t="s">
        <v>1450</v>
      </c>
      <c r="P640">
        <v>2022</v>
      </c>
    </row>
    <row r="641" spans="15:16">
      <c r="O641" t="s">
        <v>1750</v>
      </c>
      <c r="P641">
        <v>2022</v>
      </c>
    </row>
    <row r="642" spans="15:16">
      <c r="O642" t="s">
        <v>679</v>
      </c>
      <c r="P642">
        <v>2022</v>
      </c>
    </row>
    <row r="643" spans="15:16">
      <c r="O643" t="s">
        <v>470</v>
      </c>
      <c r="P643">
        <v>2022</v>
      </c>
    </row>
    <row r="644" spans="15:16">
      <c r="O644" t="s">
        <v>601</v>
      </c>
      <c r="P644">
        <v>2022</v>
      </c>
    </row>
    <row r="645" spans="15:16">
      <c r="O645" t="s">
        <v>1793</v>
      </c>
      <c r="P645">
        <v>2022</v>
      </c>
    </row>
    <row r="646" spans="15:16">
      <c r="O646" t="s">
        <v>439</v>
      </c>
      <c r="P646">
        <v>2022</v>
      </c>
    </row>
    <row r="647" spans="15:16">
      <c r="O647" t="s">
        <v>1650</v>
      </c>
      <c r="P647">
        <v>2022</v>
      </c>
    </row>
    <row r="648" spans="15:16">
      <c r="O648" t="s">
        <v>1922</v>
      </c>
      <c r="P648">
        <v>2022</v>
      </c>
    </row>
    <row r="649" spans="15:16">
      <c r="O649" t="s">
        <v>880</v>
      </c>
      <c r="P649">
        <v>2022</v>
      </c>
    </row>
    <row r="650" spans="15:16">
      <c r="O650" t="s">
        <v>285</v>
      </c>
      <c r="P650">
        <v>2022</v>
      </c>
    </row>
    <row r="651" spans="15:16">
      <c r="O651" t="s">
        <v>1175</v>
      </c>
      <c r="P651">
        <v>2022</v>
      </c>
    </row>
    <row r="652" spans="15:16">
      <c r="O652" t="s">
        <v>1645</v>
      </c>
      <c r="P652">
        <v>2022</v>
      </c>
    </row>
    <row r="653" spans="15:16">
      <c r="O653" t="s">
        <v>1813</v>
      </c>
      <c r="P653">
        <v>2022</v>
      </c>
    </row>
    <row r="654" spans="15:16">
      <c r="O654" t="s">
        <v>1924</v>
      </c>
      <c r="P654">
        <v>2022</v>
      </c>
    </row>
    <row r="655" spans="15:16">
      <c r="O655" t="s">
        <v>1787</v>
      </c>
      <c r="P655">
        <v>2022</v>
      </c>
    </row>
    <row r="656" spans="15:16">
      <c r="O656" t="s">
        <v>1519</v>
      </c>
      <c r="P656">
        <v>2022</v>
      </c>
    </row>
    <row r="657" spans="15:16">
      <c r="O657" t="s">
        <v>1419</v>
      </c>
      <c r="P657">
        <v>2022</v>
      </c>
    </row>
    <row r="658" spans="15:16">
      <c r="O658" t="s">
        <v>1928</v>
      </c>
      <c r="P658">
        <v>2022</v>
      </c>
    </row>
    <row r="659" spans="15:16">
      <c r="O659" t="s">
        <v>1057</v>
      </c>
      <c r="P659">
        <v>2022</v>
      </c>
    </row>
    <row r="660" spans="15:16">
      <c r="O660" t="s">
        <v>197</v>
      </c>
      <c r="P660">
        <v>2022</v>
      </c>
    </row>
    <row r="661" spans="15:16">
      <c r="O661" t="s">
        <v>1671</v>
      </c>
      <c r="P661">
        <v>2022</v>
      </c>
    </row>
    <row r="662" spans="15:16">
      <c r="O662" t="s">
        <v>714</v>
      </c>
      <c r="P662">
        <v>2022</v>
      </c>
    </row>
    <row r="663" spans="15:16">
      <c r="O663" t="s">
        <v>272</v>
      </c>
      <c r="P663">
        <v>2022</v>
      </c>
    </row>
    <row r="664" spans="15:16">
      <c r="O664" t="s">
        <v>1933</v>
      </c>
      <c r="P664">
        <v>2022</v>
      </c>
    </row>
    <row r="665" spans="15:16">
      <c r="O665" t="s">
        <v>1935</v>
      </c>
      <c r="P665">
        <v>2022</v>
      </c>
    </row>
    <row r="666" spans="15:16">
      <c r="O666" t="s">
        <v>676</v>
      </c>
      <c r="P666">
        <v>2022</v>
      </c>
    </row>
    <row r="667" spans="15:16">
      <c r="O667" t="s">
        <v>1029</v>
      </c>
      <c r="P667">
        <v>2022</v>
      </c>
    </row>
    <row r="668" spans="15:16">
      <c r="O668" t="s">
        <v>1830</v>
      </c>
      <c r="P668">
        <v>2022</v>
      </c>
    </row>
    <row r="669" spans="15:16">
      <c r="O669" t="s">
        <v>1738</v>
      </c>
      <c r="P669">
        <v>2022</v>
      </c>
    </row>
    <row r="670" spans="15:16">
      <c r="O670" t="s">
        <v>1937</v>
      </c>
      <c r="P670">
        <v>2022</v>
      </c>
    </row>
    <row r="671" spans="15:16">
      <c r="O671" t="s">
        <v>153</v>
      </c>
      <c r="P671">
        <v>2022</v>
      </c>
    </row>
    <row r="672" spans="15:16">
      <c r="O672" t="s">
        <v>1939</v>
      </c>
      <c r="P672">
        <v>2022</v>
      </c>
    </row>
    <row r="673" spans="15:16">
      <c r="O673" t="s">
        <v>1260</v>
      </c>
      <c r="P673">
        <v>2022</v>
      </c>
    </row>
    <row r="674" spans="15:16">
      <c r="O674" t="s">
        <v>1006</v>
      </c>
      <c r="P674">
        <v>2022</v>
      </c>
    </row>
    <row r="675" spans="15:16">
      <c r="O675" t="s">
        <v>973</v>
      </c>
      <c r="P675">
        <v>2022</v>
      </c>
    </row>
    <row r="676" spans="15:16">
      <c r="O676" t="s">
        <v>1943</v>
      </c>
      <c r="P676">
        <v>2022</v>
      </c>
    </row>
    <row r="677" spans="15:16">
      <c r="O677" t="s">
        <v>893</v>
      </c>
      <c r="P677">
        <v>2022</v>
      </c>
    </row>
    <row r="678" spans="15:16">
      <c r="O678" t="s">
        <v>1448</v>
      </c>
      <c r="P678">
        <v>2022</v>
      </c>
    </row>
    <row r="679" spans="15:16">
      <c r="O679" t="s">
        <v>875</v>
      </c>
      <c r="P679">
        <v>2022</v>
      </c>
    </row>
    <row r="680" spans="15:16">
      <c r="O680" t="s">
        <v>1947</v>
      </c>
      <c r="P680">
        <v>2022</v>
      </c>
    </row>
    <row r="681" spans="15:16">
      <c r="O681" t="s">
        <v>96</v>
      </c>
      <c r="P681">
        <v>2022</v>
      </c>
    </row>
    <row r="682" spans="15:16">
      <c r="O682" t="s">
        <v>454</v>
      </c>
      <c r="P682">
        <v>2022</v>
      </c>
    </row>
    <row r="683" spans="15:16">
      <c r="O683" t="s">
        <v>1948</v>
      </c>
      <c r="P683">
        <v>2022</v>
      </c>
    </row>
    <row r="684" spans="15:16">
      <c r="O684" t="s">
        <v>1410</v>
      </c>
      <c r="P684">
        <v>2022</v>
      </c>
    </row>
    <row r="685" spans="15:16">
      <c r="O685" t="s">
        <v>1253</v>
      </c>
      <c r="P685">
        <v>2022</v>
      </c>
    </row>
    <row r="686" spans="15:16">
      <c r="O686" t="s">
        <v>547</v>
      </c>
      <c r="P686">
        <v>2022</v>
      </c>
    </row>
    <row r="687" spans="15:16">
      <c r="O687" t="s">
        <v>917</v>
      </c>
      <c r="P687">
        <v>2022</v>
      </c>
    </row>
    <row r="688" spans="15:16">
      <c r="O688" t="s">
        <v>589</v>
      </c>
      <c r="P688">
        <v>2022</v>
      </c>
    </row>
    <row r="689" spans="15:16">
      <c r="O689" t="s">
        <v>1950</v>
      </c>
      <c r="P689">
        <v>2022</v>
      </c>
    </row>
    <row r="690" spans="15:16">
      <c r="O690" t="s">
        <v>1953</v>
      </c>
      <c r="P690">
        <v>2022</v>
      </c>
    </row>
    <row r="691" spans="15:16">
      <c r="O691" t="s">
        <v>1312</v>
      </c>
      <c r="P691">
        <v>2022</v>
      </c>
    </row>
    <row r="692" spans="15:16">
      <c r="O692" t="s">
        <v>382</v>
      </c>
      <c r="P692">
        <v>2022</v>
      </c>
    </row>
    <row r="693" spans="15:16">
      <c r="O693" t="s">
        <v>1334</v>
      </c>
      <c r="P693">
        <v>2022</v>
      </c>
    </row>
    <row r="694" spans="15:16">
      <c r="O694" t="s">
        <v>1690</v>
      </c>
      <c r="P694">
        <v>2022</v>
      </c>
    </row>
    <row r="695" spans="15:16">
      <c r="O695" t="s">
        <v>1959</v>
      </c>
      <c r="P695">
        <v>2022</v>
      </c>
    </row>
    <row r="696" spans="15:16">
      <c r="O696" t="s">
        <v>1497</v>
      </c>
      <c r="P696">
        <v>2022</v>
      </c>
    </row>
    <row r="697" spans="15:16">
      <c r="O697" t="s">
        <v>1053</v>
      </c>
      <c r="P697">
        <v>2022</v>
      </c>
    </row>
    <row r="698" spans="15:16">
      <c r="O698" t="s">
        <v>909</v>
      </c>
      <c r="P698">
        <v>2022</v>
      </c>
    </row>
    <row r="699" spans="15:16">
      <c r="O699" t="s">
        <v>1332</v>
      </c>
      <c r="P699">
        <v>2022</v>
      </c>
    </row>
    <row r="700" spans="15:16">
      <c r="O700" t="s">
        <v>187</v>
      </c>
      <c r="P700">
        <v>2022</v>
      </c>
    </row>
    <row r="701" spans="15:16">
      <c r="O701" t="s">
        <v>1964</v>
      </c>
      <c r="P701">
        <v>2022</v>
      </c>
    </row>
    <row r="702" spans="15:16">
      <c r="O702" t="s">
        <v>1965</v>
      </c>
      <c r="P702">
        <v>2022</v>
      </c>
    </row>
    <row r="703" spans="15:16">
      <c r="O703" t="s">
        <v>1654</v>
      </c>
      <c r="P703">
        <v>2022</v>
      </c>
    </row>
    <row r="704" spans="15:16">
      <c r="O704" t="s">
        <v>780</v>
      </c>
      <c r="P704">
        <v>2022</v>
      </c>
    </row>
    <row r="705" spans="15:16">
      <c r="O705" t="s">
        <v>1968</v>
      </c>
      <c r="P705">
        <v>2022</v>
      </c>
    </row>
    <row r="706" spans="15:16">
      <c r="O706" t="s">
        <v>1970</v>
      </c>
      <c r="P706">
        <v>2022</v>
      </c>
    </row>
    <row r="707" spans="15:16">
      <c r="O707" t="s">
        <v>467</v>
      </c>
      <c r="P707">
        <v>2022</v>
      </c>
    </row>
    <row r="708" spans="15:16">
      <c r="O708" t="s">
        <v>1637</v>
      </c>
      <c r="P708">
        <v>2022</v>
      </c>
    </row>
    <row r="709" spans="15:16">
      <c r="O709" t="s">
        <v>1973</v>
      </c>
      <c r="P709">
        <v>2022</v>
      </c>
    </row>
    <row r="710" spans="15:16">
      <c r="O710" t="s">
        <v>1858</v>
      </c>
      <c r="P710">
        <v>2022</v>
      </c>
    </row>
    <row r="711" spans="15:16">
      <c r="O711" t="s">
        <v>1375</v>
      </c>
      <c r="P711">
        <v>2022</v>
      </c>
    </row>
    <row r="712" spans="15:16">
      <c r="O712" t="s">
        <v>1025</v>
      </c>
      <c r="P712">
        <v>2022</v>
      </c>
    </row>
    <row r="713" spans="15:16">
      <c r="O713" t="s">
        <v>790</v>
      </c>
      <c r="P713">
        <v>2022</v>
      </c>
    </row>
    <row r="714" spans="15:16">
      <c r="O714" t="s">
        <v>1440</v>
      </c>
      <c r="P714">
        <v>2022</v>
      </c>
    </row>
    <row r="715" spans="15:16">
      <c r="O715" t="s">
        <v>912</v>
      </c>
      <c r="P715">
        <v>2022</v>
      </c>
    </row>
    <row r="716" spans="15:16">
      <c r="O716" t="s">
        <v>1976</v>
      </c>
      <c r="P716">
        <v>2022</v>
      </c>
    </row>
    <row r="717" spans="15:16">
      <c r="O717" t="s">
        <v>1746</v>
      </c>
      <c r="P717">
        <v>2022</v>
      </c>
    </row>
    <row r="718" spans="15:16">
      <c r="O718" t="s">
        <v>1979</v>
      </c>
      <c r="P718">
        <v>2022</v>
      </c>
    </row>
    <row r="719" spans="15:16">
      <c r="O719" t="s">
        <v>1106</v>
      </c>
      <c r="P719">
        <v>2022</v>
      </c>
    </row>
    <row r="720" spans="15:16">
      <c r="O720" t="s">
        <v>740</v>
      </c>
      <c r="P720">
        <v>2022</v>
      </c>
    </row>
    <row r="721" spans="15:16">
      <c r="O721" t="s">
        <v>1403</v>
      </c>
      <c r="P721">
        <v>2022</v>
      </c>
    </row>
    <row r="722" spans="15:16">
      <c r="O722" t="s">
        <v>109</v>
      </c>
      <c r="P722">
        <v>2022</v>
      </c>
    </row>
    <row r="723" spans="15:16">
      <c r="O723" t="s">
        <v>1635</v>
      </c>
      <c r="P723">
        <v>2022</v>
      </c>
    </row>
    <row r="724" spans="15:16">
      <c r="O724" t="s">
        <v>282</v>
      </c>
      <c r="P724">
        <v>2022</v>
      </c>
    </row>
    <row r="725" spans="15:16">
      <c r="O725" t="s">
        <v>683</v>
      </c>
      <c r="P725">
        <v>2022</v>
      </c>
    </row>
    <row r="726" spans="15:16">
      <c r="O726" t="s">
        <v>1359</v>
      </c>
      <c r="P726">
        <v>2022</v>
      </c>
    </row>
    <row r="727" spans="15:16">
      <c r="O727" t="s">
        <v>1428</v>
      </c>
      <c r="P727">
        <v>2022</v>
      </c>
    </row>
    <row r="728" spans="15:16">
      <c r="O728" t="s">
        <v>291</v>
      </c>
      <c r="P728">
        <v>2022</v>
      </c>
    </row>
    <row r="729" spans="15:16">
      <c r="O729" t="s">
        <v>309</v>
      </c>
      <c r="P729">
        <v>2022</v>
      </c>
    </row>
    <row r="730" spans="15:16">
      <c r="O730" t="s">
        <v>1988</v>
      </c>
      <c r="P730">
        <v>2022</v>
      </c>
    </row>
    <row r="731" spans="15:16">
      <c r="O731" t="s">
        <v>400</v>
      </c>
      <c r="P731">
        <v>2022</v>
      </c>
    </row>
    <row r="732" spans="15:16">
      <c r="O732" t="s">
        <v>924</v>
      </c>
      <c r="P732">
        <v>2022</v>
      </c>
    </row>
    <row r="733" spans="15:16">
      <c r="O733" t="s">
        <v>1993</v>
      </c>
      <c r="P733">
        <v>2022</v>
      </c>
    </row>
    <row r="734" spans="15:16">
      <c r="O734" t="s">
        <v>1790</v>
      </c>
      <c r="P734">
        <v>2022</v>
      </c>
    </row>
    <row r="735" spans="15:16">
      <c r="O735" t="s">
        <v>1996</v>
      </c>
      <c r="P735">
        <v>2022</v>
      </c>
    </row>
    <row r="736" spans="15:16">
      <c r="O736" t="s">
        <v>419</v>
      </c>
      <c r="P736">
        <v>2022</v>
      </c>
    </row>
    <row r="737" spans="15:16">
      <c r="O737" t="s">
        <v>1523</v>
      </c>
      <c r="P737">
        <v>2022</v>
      </c>
    </row>
    <row r="738" spans="15:16">
      <c r="O738" t="s">
        <v>788</v>
      </c>
      <c r="P738">
        <v>2022</v>
      </c>
    </row>
    <row r="739" spans="15:16">
      <c r="O739" t="s">
        <v>141</v>
      </c>
      <c r="P739">
        <v>2022</v>
      </c>
    </row>
    <row r="740" spans="15:16">
      <c r="O740" t="s">
        <v>831</v>
      </c>
      <c r="P740">
        <v>2022</v>
      </c>
    </row>
    <row r="741" spans="15:16">
      <c r="O741" t="s">
        <v>1373</v>
      </c>
      <c r="P741">
        <v>2022</v>
      </c>
    </row>
    <row r="742" spans="15:16">
      <c r="O742" t="s">
        <v>937</v>
      </c>
      <c r="P742">
        <v>2022</v>
      </c>
    </row>
    <row r="743" spans="15:16">
      <c r="O743" t="s">
        <v>620</v>
      </c>
      <c r="P743">
        <v>2022</v>
      </c>
    </row>
    <row r="744" spans="15:16">
      <c r="O744" t="s">
        <v>1179</v>
      </c>
      <c r="P744">
        <v>2022</v>
      </c>
    </row>
    <row r="745" spans="15:16">
      <c r="O745" t="s">
        <v>507</v>
      </c>
      <c r="P745">
        <v>2022</v>
      </c>
    </row>
    <row r="746" spans="15:16">
      <c r="O746" t="s">
        <v>833</v>
      </c>
      <c r="P746">
        <v>2022</v>
      </c>
    </row>
    <row r="747" spans="15:16">
      <c r="O747" t="s">
        <v>1487</v>
      </c>
      <c r="P747">
        <v>2022</v>
      </c>
    </row>
    <row r="748" spans="15:16">
      <c r="O748" t="s">
        <v>1416</v>
      </c>
      <c r="P748">
        <v>2022</v>
      </c>
    </row>
    <row r="749" spans="15:16">
      <c r="O749" t="s">
        <v>1496</v>
      </c>
      <c r="P749">
        <v>2022</v>
      </c>
    </row>
    <row r="750" spans="15:16">
      <c r="O750" t="s">
        <v>511</v>
      </c>
      <c r="P750">
        <v>2022</v>
      </c>
    </row>
    <row r="751" spans="15:16">
      <c r="O751" t="s">
        <v>1214</v>
      </c>
      <c r="P751">
        <v>2022</v>
      </c>
    </row>
    <row r="752" spans="15:16">
      <c r="O752" t="s">
        <v>1707</v>
      </c>
      <c r="P752">
        <v>2022</v>
      </c>
    </row>
    <row r="753" spans="15:16">
      <c r="O753" t="s">
        <v>2013</v>
      </c>
      <c r="P753">
        <v>2022</v>
      </c>
    </row>
    <row r="754" spans="15:16">
      <c r="O754" t="s">
        <v>1461</v>
      </c>
      <c r="P754">
        <v>2022</v>
      </c>
    </row>
    <row r="755" spans="15:16">
      <c r="O755" t="s">
        <v>2014</v>
      </c>
      <c r="P755">
        <v>2022</v>
      </c>
    </row>
    <row r="756" spans="15:16">
      <c r="O756" t="s">
        <v>2015</v>
      </c>
      <c r="P756">
        <v>2022</v>
      </c>
    </row>
    <row r="757" spans="15:16">
      <c r="O757" t="s">
        <v>1069</v>
      </c>
      <c r="P757">
        <v>2022</v>
      </c>
    </row>
    <row r="758" spans="15:16">
      <c r="O758" t="s">
        <v>2019</v>
      </c>
      <c r="P758">
        <v>2022</v>
      </c>
    </row>
    <row r="759" spans="15:16">
      <c r="O759" t="s">
        <v>1394</v>
      </c>
      <c r="P759">
        <v>2022</v>
      </c>
    </row>
    <row r="760" spans="15:16">
      <c r="O760" t="s">
        <v>1760</v>
      </c>
      <c r="P760">
        <v>2022</v>
      </c>
    </row>
    <row r="761" spans="15:16">
      <c r="O761" t="s">
        <v>2023</v>
      </c>
      <c r="P761">
        <v>2022</v>
      </c>
    </row>
    <row r="762" spans="15:16">
      <c r="O762" t="s">
        <v>562</v>
      </c>
      <c r="P762">
        <v>2022</v>
      </c>
    </row>
    <row r="763" spans="15:16">
      <c r="O763" t="s">
        <v>1279</v>
      </c>
      <c r="P763">
        <v>2022</v>
      </c>
    </row>
    <row r="764" spans="15:16">
      <c r="O764" t="s">
        <v>1343</v>
      </c>
      <c r="P764">
        <v>2022</v>
      </c>
    </row>
    <row r="765" spans="15:16">
      <c r="O765" t="s">
        <v>592</v>
      </c>
      <c r="P765">
        <v>2022</v>
      </c>
    </row>
    <row r="766" spans="15:16">
      <c r="O766" t="s">
        <v>1557</v>
      </c>
      <c r="P766">
        <v>2022</v>
      </c>
    </row>
    <row r="767" spans="15:16">
      <c r="O767" t="s">
        <v>682</v>
      </c>
      <c r="P767">
        <v>2022</v>
      </c>
    </row>
    <row r="768" spans="15:16">
      <c r="O768" t="s">
        <v>1290</v>
      </c>
      <c r="P768">
        <v>2022</v>
      </c>
    </row>
    <row r="769" spans="15:16">
      <c r="O769" t="s">
        <v>11</v>
      </c>
      <c r="P769">
        <v>2022</v>
      </c>
    </row>
    <row r="770" spans="15:16">
      <c r="O770" t="s">
        <v>1414</v>
      </c>
      <c r="P770">
        <v>2022</v>
      </c>
    </row>
    <row r="771" spans="15:16">
      <c r="O771" t="s">
        <v>1078</v>
      </c>
      <c r="P771">
        <v>2022</v>
      </c>
    </row>
    <row r="772" spans="15:16">
      <c r="O772" t="s">
        <v>1145</v>
      </c>
      <c r="P772">
        <v>2022</v>
      </c>
    </row>
    <row r="773" spans="15:16">
      <c r="O773" t="s">
        <v>609</v>
      </c>
      <c r="P773">
        <v>2022</v>
      </c>
    </row>
    <row r="774" spans="15:16">
      <c r="O774" t="s">
        <v>2035</v>
      </c>
      <c r="P774">
        <v>2022</v>
      </c>
    </row>
    <row r="775" spans="15:16">
      <c r="O775" t="s">
        <v>637</v>
      </c>
      <c r="P775">
        <v>2022</v>
      </c>
    </row>
    <row r="776" spans="15:16">
      <c r="O776" t="s">
        <v>1337</v>
      </c>
      <c r="P776">
        <v>2022</v>
      </c>
    </row>
    <row r="777" spans="15:16">
      <c r="O777" t="s">
        <v>2039</v>
      </c>
      <c r="P777">
        <v>2022</v>
      </c>
    </row>
    <row r="778" spans="15:16">
      <c r="O778" t="s">
        <v>2041</v>
      </c>
      <c r="P778">
        <v>2022</v>
      </c>
    </row>
    <row r="779" spans="15:16">
      <c r="O779" t="s">
        <v>327</v>
      </c>
      <c r="P779">
        <v>2022</v>
      </c>
    </row>
    <row r="780" spans="15:16">
      <c r="O780" t="s">
        <v>169</v>
      </c>
      <c r="P780">
        <v>2022</v>
      </c>
    </row>
    <row r="781" spans="15:16">
      <c r="O781" t="s">
        <v>251</v>
      </c>
      <c r="P781">
        <v>2022</v>
      </c>
    </row>
    <row r="782" spans="15:16">
      <c r="O782" t="s">
        <v>2044</v>
      </c>
      <c r="P782">
        <v>2022</v>
      </c>
    </row>
    <row r="783" spans="15:16">
      <c r="O783" t="s">
        <v>859</v>
      </c>
      <c r="P783">
        <v>2022</v>
      </c>
    </row>
    <row r="784" spans="15:16">
      <c r="O784" t="s">
        <v>220</v>
      </c>
      <c r="P784">
        <v>2022</v>
      </c>
    </row>
    <row r="785" spans="15:16">
      <c r="O785" t="s">
        <v>711</v>
      </c>
      <c r="P785">
        <v>2022</v>
      </c>
    </row>
    <row r="786" spans="15:16">
      <c r="O786" t="s">
        <v>1678</v>
      </c>
      <c r="P786">
        <v>2022</v>
      </c>
    </row>
    <row r="787" spans="15:16">
      <c r="O787" t="s">
        <v>891</v>
      </c>
      <c r="P787">
        <v>2022</v>
      </c>
    </row>
    <row r="788" spans="15:16">
      <c r="O788" t="s">
        <v>133</v>
      </c>
      <c r="P788">
        <v>2022</v>
      </c>
    </row>
    <row r="789" spans="15:16">
      <c r="O789" t="s">
        <v>535</v>
      </c>
      <c r="P789">
        <v>2022</v>
      </c>
    </row>
    <row r="790" spans="15:16">
      <c r="O790" t="s">
        <v>554</v>
      </c>
      <c r="P790">
        <v>2022</v>
      </c>
    </row>
    <row r="791" spans="15:16">
      <c r="O791" t="s">
        <v>2050</v>
      </c>
      <c r="P791">
        <v>2022</v>
      </c>
    </row>
    <row r="792" spans="15:16">
      <c r="O792" t="s">
        <v>1297</v>
      </c>
      <c r="P792">
        <v>2022</v>
      </c>
    </row>
    <row r="793" spans="15:16">
      <c r="O793" t="s">
        <v>2055</v>
      </c>
      <c r="P793">
        <v>2022</v>
      </c>
    </row>
    <row r="794" spans="15:16">
      <c r="O794" t="s">
        <v>1548</v>
      </c>
      <c r="P794">
        <v>2022</v>
      </c>
    </row>
    <row r="795" spans="15:16">
      <c r="O795" t="s">
        <v>1521</v>
      </c>
      <c r="P795">
        <v>2022</v>
      </c>
    </row>
    <row r="796" spans="15:16">
      <c r="O796" t="s">
        <v>2059</v>
      </c>
      <c r="P796">
        <v>2022</v>
      </c>
    </row>
    <row r="797" spans="15:16">
      <c r="O797" t="s">
        <v>525</v>
      </c>
      <c r="P797">
        <v>2022</v>
      </c>
    </row>
    <row r="798" spans="15:16">
      <c r="O798" t="s">
        <v>2062</v>
      </c>
      <c r="P798">
        <v>2022</v>
      </c>
    </row>
    <row r="799" spans="15:16">
      <c r="O799" t="s">
        <v>1480</v>
      </c>
      <c r="P799">
        <v>2022</v>
      </c>
    </row>
    <row r="800" spans="15:16">
      <c r="O800" t="s">
        <v>595</v>
      </c>
      <c r="P800">
        <v>2022</v>
      </c>
    </row>
    <row r="801" spans="15:16">
      <c r="O801" t="s">
        <v>445</v>
      </c>
      <c r="P801">
        <v>2022</v>
      </c>
    </row>
    <row r="802" spans="15:16">
      <c r="O802" t="s">
        <v>2066</v>
      </c>
      <c r="P802">
        <v>2022</v>
      </c>
    </row>
    <row r="803" spans="15:16">
      <c r="O803" t="s">
        <v>2067</v>
      </c>
      <c r="P803">
        <v>2022</v>
      </c>
    </row>
    <row r="804" spans="15:16">
      <c r="O804" t="s">
        <v>1273</v>
      </c>
      <c r="P804">
        <v>2022</v>
      </c>
    </row>
    <row r="805" spans="15:16">
      <c r="O805" t="s">
        <v>1269</v>
      </c>
      <c r="P805">
        <v>2022</v>
      </c>
    </row>
    <row r="806" spans="15:16">
      <c r="O806" t="s">
        <v>1005</v>
      </c>
      <c r="P806">
        <v>2022</v>
      </c>
    </row>
    <row r="807" spans="15:16">
      <c r="O807" t="s">
        <v>850</v>
      </c>
      <c r="P807">
        <v>2022</v>
      </c>
    </row>
    <row r="808" spans="15:16">
      <c r="O808" t="s">
        <v>947</v>
      </c>
      <c r="P808">
        <v>2022</v>
      </c>
    </row>
    <row r="809" spans="15:16">
      <c r="O809" t="s">
        <v>394</v>
      </c>
      <c r="P809">
        <v>2022</v>
      </c>
    </row>
    <row r="810" spans="15:16">
      <c r="O810" t="s">
        <v>1202</v>
      </c>
      <c r="P810">
        <v>2022</v>
      </c>
    </row>
    <row r="811" spans="15:16">
      <c r="O811" t="s">
        <v>2073</v>
      </c>
      <c r="P811">
        <v>2022</v>
      </c>
    </row>
    <row r="812" spans="15:16">
      <c r="O812" t="s">
        <v>744</v>
      </c>
      <c r="P812">
        <v>2022</v>
      </c>
    </row>
    <row r="813" spans="15:16">
      <c r="O813" t="s">
        <v>532</v>
      </c>
      <c r="P813">
        <v>2022</v>
      </c>
    </row>
    <row r="814" spans="15:16">
      <c r="O814" t="s">
        <v>1469</v>
      </c>
      <c r="P814">
        <v>2022</v>
      </c>
    </row>
    <row r="815" spans="15:16">
      <c r="O815" t="s">
        <v>458</v>
      </c>
      <c r="P815">
        <v>2022</v>
      </c>
    </row>
    <row r="816" spans="15:16">
      <c r="O816" t="s">
        <v>1291</v>
      </c>
      <c r="P816">
        <v>2022</v>
      </c>
    </row>
    <row r="817" spans="15:16">
      <c r="O817" t="s">
        <v>861</v>
      </c>
      <c r="P817">
        <v>2022</v>
      </c>
    </row>
    <row r="818" spans="15:16">
      <c r="O818" t="s">
        <v>56</v>
      </c>
      <c r="P818">
        <v>2022</v>
      </c>
    </row>
    <row r="819" spans="15:16">
      <c r="O819" t="s">
        <v>991</v>
      </c>
      <c r="P819">
        <v>2022</v>
      </c>
    </row>
    <row r="820" spans="15:16">
      <c r="O820" t="s">
        <v>1345</v>
      </c>
      <c r="P820">
        <v>2022</v>
      </c>
    </row>
    <row r="821" spans="15:16">
      <c r="O821" t="s">
        <v>1289</v>
      </c>
      <c r="P821">
        <v>2022</v>
      </c>
    </row>
    <row r="822" spans="15:16">
      <c r="O822" t="s">
        <v>624</v>
      </c>
      <c r="P822">
        <v>2022</v>
      </c>
    </row>
    <row r="823" spans="15:16">
      <c r="O823" t="s">
        <v>359</v>
      </c>
      <c r="P823">
        <v>2022</v>
      </c>
    </row>
    <row r="824" spans="15:16">
      <c r="O824" t="s">
        <v>182</v>
      </c>
      <c r="P824">
        <v>2022</v>
      </c>
    </row>
    <row r="825" spans="15:16">
      <c r="O825" t="s">
        <v>48</v>
      </c>
      <c r="P825">
        <v>2022</v>
      </c>
    </row>
    <row r="826" spans="15:16">
      <c r="O826" t="s">
        <v>2081</v>
      </c>
      <c r="P826">
        <v>2022</v>
      </c>
    </row>
    <row r="827" spans="15:16">
      <c r="O827" t="s">
        <v>270</v>
      </c>
      <c r="P827">
        <v>2022</v>
      </c>
    </row>
    <row r="828" spans="15:16">
      <c r="O828" t="s">
        <v>1778</v>
      </c>
      <c r="P828">
        <v>2022</v>
      </c>
    </row>
    <row r="829" spans="15:16">
      <c r="O829" t="s">
        <v>121</v>
      </c>
      <c r="P829">
        <v>2022</v>
      </c>
    </row>
    <row r="830" spans="15:16">
      <c r="O830" t="s">
        <v>822</v>
      </c>
      <c r="P830">
        <v>2022</v>
      </c>
    </row>
    <row r="831" spans="15:16">
      <c r="O831" t="s">
        <v>2085</v>
      </c>
      <c r="P831">
        <v>2022</v>
      </c>
    </row>
    <row r="832" spans="15:16">
      <c r="O832" t="s">
        <v>904</v>
      </c>
      <c r="P832">
        <v>2022</v>
      </c>
    </row>
    <row r="833" spans="15:16">
      <c r="O833" t="s">
        <v>1079</v>
      </c>
      <c r="P833">
        <v>2022</v>
      </c>
    </row>
    <row r="834" spans="15:16">
      <c r="O834" t="s">
        <v>1216</v>
      </c>
      <c r="P834">
        <v>2022</v>
      </c>
    </row>
    <row r="835" spans="15:16">
      <c r="O835" t="s">
        <v>1795</v>
      </c>
      <c r="P835">
        <v>2022</v>
      </c>
    </row>
    <row r="836" spans="15:16">
      <c r="O836" t="s">
        <v>2090</v>
      </c>
      <c r="P836">
        <v>2022</v>
      </c>
    </row>
    <row r="837" spans="15:16">
      <c r="O837" t="s">
        <v>2093</v>
      </c>
      <c r="P837">
        <v>2022</v>
      </c>
    </row>
    <row r="838" spans="15:16">
      <c r="O838" t="s">
        <v>538</v>
      </c>
      <c r="P838">
        <v>2022</v>
      </c>
    </row>
    <row r="839" spans="15:16">
      <c r="O839" t="s">
        <v>345</v>
      </c>
      <c r="P839">
        <v>2022</v>
      </c>
    </row>
    <row r="840" spans="15:16">
      <c r="O840" t="s">
        <v>219</v>
      </c>
      <c r="P840">
        <v>2022</v>
      </c>
    </row>
    <row r="841" spans="15:16">
      <c r="O841" t="s">
        <v>2096</v>
      </c>
      <c r="P841">
        <v>2022</v>
      </c>
    </row>
    <row r="842" spans="15:16">
      <c r="O842" t="s">
        <v>2097</v>
      </c>
      <c r="P842">
        <v>2022</v>
      </c>
    </row>
    <row r="843" spans="15:16">
      <c r="O843" t="s">
        <v>1169</v>
      </c>
      <c r="P843">
        <v>2022</v>
      </c>
    </row>
    <row r="844" spans="15:16">
      <c r="O844" t="s">
        <v>447</v>
      </c>
      <c r="P844">
        <v>2022</v>
      </c>
    </row>
    <row r="845" spans="15:16">
      <c r="O845" t="s">
        <v>246</v>
      </c>
      <c r="P845">
        <v>2022</v>
      </c>
    </row>
    <row r="846" spans="15:16">
      <c r="O846" t="s">
        <v>2102</v>
      </c>
      <c r="P846">
        <v>2022</v>
      </c>
    </row>
    <row r="847" spans="15:16">
      <c r="O847" t="s">
        <v>1559</v>
      </c>
      <c r="P847">
        <v>2022</v>
      </c>
    </row>
    <row r="848" spans="15:16">
      <c r="O848" t="s">
        <v>2103</v>
      </c>
      <c r="P848">
        <v>2022</v>
      </c>
    </row>
    <row r="849" spans="15:16">
      <c r="O849" t="s">
        <v>2105</v>
      </c>
      <c r="P849">
        <v>2022</v>
      </c>
    </row>
    <row r="850" spans="15:16">
      <c r="O850" t="s">
        <v>2106</v>
      </c>
      <c r="P850">
        <v>2022</v>
      </c>
    </row>
    <row r="851" spans="15:16">
      <c r="O851" t="s">
        <v>663</v>
      </c>
      <c r="P851">
        <v>2022</v>
      </c>
    </row>
    <row r="852" spans="15:16">
      <c r="O852" t="s">
        <v>1844</v>
      </c>
      <c r="P852">
        <v>2022</v>
      </c>
    </row>
    <row r="853" spans="15:16">
      <c r="O853" t="s">
        <v>1314</v>
      </c>
      <c r="P853">
        <v>2022</v>
      </c>
    </row>
    <row r="854" spans="15:16">
      <c r="O854" t="s">
        <v>431</v>
      </c>
      <c r="P854">
        <v>2022</v>
      </c>
    </row>
    <row r="855" spans="15:16">
      <c r="O855" t="s">
        <v>2109</v>
      </c>
      <c r="P855">
        <v>2022</v>
      </c>
    </row>
    <row r="856" spans="15:16">
      <c r="O856" t="s">
        <v>74</v>
      </c>
      <c r="P856">
        <v>2022</v>
      </c>
    </row>
    <row r="857" spans="15:16">
      <c r="O857" t="s">
        <v>1468</v>
      </c>
      <c r="P857">
        <v>2022</v>
      </c>
    </row>
    <row r="858" spans="15:16">
      <c r="O858" t="s">
        <v>2113</v>
      </c>
      <c r="P858">
        <v>2022</v>
      </c>
    </row>
    <row r="859" spans="15:16">
      <c r="O859" t="s">
        <v>734</v>
      </c>
      <c r="P859">
        <v>2022</v>
      </c>
    </row>
    <row r="860" spans="15:16">
      <c r="O860" t="s">
        <v>2114</v>
      </c>
      <c r="P860">
        <v>2022</v>
      </c>
    </row>
    <row r="861" spans="15:16">
      <c r="O861" t="s">
        <v>1225</v>
      </c>
      <c r="P861">
        <v>2022</v>
      </c>
    </row>
    <row r="862" spans="15:16">
      <c r="O862" t="s">
        <v>961</v>
      </c>
      <c r="P862">
        <v>2022</v>
      </c>
    </row>
    <row r="863" spans="15:16">
      <c r="O863" t="s">
        <v>2117</v>
      </c>
      <c r="P863">
        <v>2022</v>
      </c>
    </row>
    <row r="864" spans="15:16">
      <c r="O864" t="s">
        <v>1667</v>
      </c>
      <c r="P864">
        <v>2022</v>
      </c>
    </row>
    <row r="865" spans="15:16">
      <c r="O865" t="s">
        <v>1536</v>
      </c>
      <c r="P865">
        <v>2022</v>
      </c>
    </row>
    <row r="866" spans="15:16">
      <c r="O866" t="s">
        <v>877</v>
      </c>
      <c r="P866">
        <v>2022</v>
      </c>
    </row>
    <row r="867" spans="15:16">
      <c r="O867" t="s">
        <v>28</v>
      </c>
      <c r="P867">
        <v>2022</v>
      </c>
    </row>
    <row r="868" spans="15:16">
      <c r="O868" t="s">
        <v>569</v>
      </c>
      <c r="P868">
        <v>2022</v>
      </c>
    </row>
    <row r="869" spans="15:16">
      <c r="O869" t="s">
        <v>2119</v>
      </c>
      <c r="P869">
        <v>2022</v>
      </c>
    </row>
    <row r="870" spans="15:16">
      <c r="O870" t="s">
        <v>378</v>
      </c>
      <c r="P870">
        <v>2022</v>
      </c>
    </row>
    <row r="871" spans="15:16">
      <c r="O871" t="s">
        <v>1123</v>
      </c>
      <c r="P871">
        <v>2022</v>
      </c>
    </row>
    <row r="872" spans="15:16">
      <c r="O872" t="s">
        <v>1780</v>
      </c>
      <c r="P872">
        <v>2022</v>
      </c>
    </row>
    <row r="873" spans="15:16">
      <c r="O873" t="s">
        <v>34</v>
      </c>
      <c r="P873">
        <v>2022</v>
      </c>
    </row>
    <row r="874" spans="15:16">
      <c r="O874" t="s">
        <v>975</v>
      </c>
      <c r="P874">
        <v>2022</v>
      </c>
    </row>
    <row r="875" spans="15:16">
      <c r="O875" t="s">
        <v>1183</v>
      </c>
      <c r="P875">
        <v>2022</v>
      </c>
    </row>
    <row r="876" spans="15:16">
      <c r="O876" t="s">
        <v>2126</v>
      </c>
      <c r="P876">
        <v>2022</v>
      </c>
    </row>
    <row r="877" spans="15:16">
      <c r="O877" t="s">
        <v>919</v>
      </c>
      <c r="P877">
        <v>2022</v>
      </c>
    </row>
    <row r="878" spans="15:16">
      <c r="O878" t="s">
        <v>1014</v>
      </c>
      <c r="P878">
        <v>2022</v>
      </c>
    </row>
    <row r="879" spans="15:16">
      <c r="O879" t="s">
        <v>222</v>
      </c>
      <c r="P879">
        <v>2022</v>
      </c>
    </row>
    <row r="880" spans="15:16">
      <c r="O880" t="s">
        <v>2128</v>
      </c>
      <c r="P880">
        <v>2022</v>
      </c>
    </row>
    <row r="881" spans="15:16">
      <c r="O881" t="s">
        <v>796</v>
      </c>
      <c r="P881">
        <v>2022</v>
      </c>
    </row>
    <row r="882" spans="15:16">
      <c r="O882" t="s">
        <v>1124</v>
      </c>
      <c r="P882">
        <v>2022</v>
      </c>
    </row>
    <row r="883" spans="15:16">
      <c r="O883" t="s">
        <v>686</v>
      </c>
      <c r="P883">
        <v>2022</v>
      </c>
    </row>
    <row r="884" spans="15:16">
      <c r="O884" t="s">
        <v>2133</v>
      </c>
      <c r="P884">
        <v>2022</v>
      </c>
    </row>
    <row r="885" spans="15:16">
      <c r="O885" t="s">
        <v>1665</v>
      </c>
      <c r="P885">
        <v>2022</v>
      </c>
    </row>
    <row r="886" spans="15:16">
      <c r="O886" t="s">
        <v>1165</v>
      </c>
      <c r="P886">
        <v>2022</v>
      </c>
    </row>
    <row r="887" spans="15:16">
      <c r="O887" t="s">
        <v>415</v>
      </c>
      <c r="P887">
        <v>2022</v>
      </c>
    </row>
    <row r="888" spans="15:16">
      <c r="O888" t="s">
        <v>770</v>
      </c>
      <c r="P888">
        <v>2022</v>
      </c>
    </row>
    <row r="889" spans="15:16">
      <c r="O889" t="s">
        <v>516</v>
      </c>
      <c r="P889">
        <v>2022</v>
      </c>
    </row>
    <row r="890" spans="15:16">
      <c r="O890" t="s">
        <v>307</v>
      </c>
      <c r="P890">
        <v>2022</v>
      </c>
    </row>
    <row r="891" spans="15:16">
      <c r="O891" t="s">
        <v>2139</v>
      </c>
      <c r="P891">
        <v>2022</v>
      </c>
    </row>
    <row r="892" spans="15:16">
      <c r="O892" t="s">
        <v>2140</v>
      </c>
      <c r="P892">
        <v>2022</v>
      </c>
    </row>
    <row r="893" spans="15:16">
      <c r="O893" t="s">
        <v>1546</v>
      </c>
      <c r="P893">
        <v>2022</v>
      </c>
    </row>
    <row r="894" spans="15:16">
      <c r="O894" t="s">
        <v>1805</v>
      </c>
      <c r="P894">
        <v>2022</v>
      </c>
    </row>
    <row r="895" spans="15:16">
      <c r="O895" t="s">
        <v>1371</v>
      </c>
      <c r="P895">
        <v>2022</v>
      </c>
    </row>
    <row r="896" spans="15:16">
      <c r="O896" t="s">
        <v>2147</v>
      </c>
      <c r="P896">
        <v>2022</v>
      </c>
    </row>
    <row r="897" spans="15:16">
      <c r="O897" t="s">
        <v>1174</v>
      </c>
      <c r="P897">
        <v>2022</v>
      </c>
    </row>
    <row r="898" spans="15:16">
      <c r="O898" t="s">
        <v>492</v>
      </c>
      <c r="P898">
        <v>2022</v>
      </c>
    </row>
    <row r="899" spans="15:16">
      <c r="O899" t="s">
        <v>2149</v>
      </c>
      <c r="P899">
        <v>2022</v>
      </c>
    </row>
    <row r="900" spans="15:16">
      <c r="O900" t="s">
        <v>1305</v>
      </c>
      <c r="P900">
        <v>2022</v>
      </c>
    </row>
    <row r="901" spans="15:16">
      <c r="O901" t="s">
        <v>1721</v>
      </c>
      <c r="P901">
        <v>2022</v>
      </c>
    </row>
    <row r="902" spans="15:16">
      <c r="O902" t="s">
        <v>1740</v>
      </c>
      <c r="P902">
        <v>2022</v>
      </c>
    </row>
    <row r="903" spans="15:16">
      <c r="O903" t="s">
        <v>521</v>
      </c>
      <c r="P903">
        <v>2022</v>
      </c>
    </row>
    <row r="904" spans="15:16">
      <c r="O904" t="s">
        <v>902</v>
      </c>
      <c r="P904">
        <v>2022</v>
      </c>
    </row>
    <row r="905" spans="15:16">
      <c r="O905" t="s">
        <v>1842</v>
      </c>
      <c r="P905">
        <v>2022</v>
      </c>
    </row>
    <row r="906" spans="15:16">
      <c r="O906" t="s">
        <v>235</v>
      </c>
      <c r="P906">
        <v>2022</v>
      </c>
    </row>
    <row r="907" spans="15:16">
      <c r="O907" t="s">
        <v>1516</v>
      </c>
      <c r="P907">
        <v>2022</v>
      </c>
    </row>
    <row r="908" spans="15:16">
      <c r="O908" t="s">
        <v>1753</v>
      </c>
      <c r="P908">
        <v>2022</v>
      </c>
    </row>
    <row r="909" spans="15:16">
      <c r="O909" t="s">
        <v>2158</v>
      </c>
      <c r="P909">
        <v>2022</v>
      </c>
    </row>
    <row r="910" spans="15:16">
      <c r="O910" t="s">
        <v>71</v>
      </c>
      <c r="P910">
        <v>2022</v>
      </c>
    </row>
    <row r="911" spans="15:16">
      <c r="O911" t="s">
        <v>173</v>
      </c>
      <c r="P911">
        <v>2022</v>
      </c>
    </row>
    <row r="912" spans="15:16">
      <c r="O912" t="s">
        <v>1865</v>
      </c>
      <c r="P912">
        <v>2022</v>
      </c>
    </row>
    <row r="913" spans="15:16">
      <c r="O913" t="s">
        <v>2164</v>
      </c>
      <c r="P913">
        <v>2022</v>
      </c>
    </row>
    <row r="914" spans="15:16">
      <c r="O914" t="s">
        <v>1244</v>
      </c>
      <c r="P914">
        <v>2022</v>
      </c>
    </row>
    <row r="915" spans="15:16">
      <c r="O915" t="s">
        <v>489</v>
      </c>
      <c r="P915">
        <v>2022</v>
      </c>
    </row>
    <row r="916" spans="15:16">
      <c r="O916" t="s">
        <v>2166</v>
      </c>
      <c r="P916">
        <v>2022</v>
      </c>
    </row>
    <row r="917" spans="15:16">
      <c r="O917" t="s">
        <v>2168</v>
      </c>
      <c r="P917">
        <v>2022</v>
      </c>
    </row>
    <row r="918" spans="15:16">
      <c r="O918" t="s">
        <v>52</v>
      </c>
      <c r="P918">
        <v>2022</v>
      </c>
    </row>
    <row r="919" spans="15:16">
      <c r="O919" t="s">
        <v>959</v>
      </c>
      <c r="P919">
        <v>2022</v>
      </c>
    </row>
    <row r="920" spans="15:16">
      <c r="O920" t="s">
        <v>771</v>
      </c>
      <c r="P920">
        <v>2022</v>
      </c>
    </row>
    <row r="921" spans="15:16">
      <c r="O921" t="s">
        <v>923</v>
      </c>
      <c r="P921">
        <v>2022</v>
      </c>
    </row>
    <row r="922" spans="15:16">
      <c r="O922" t="s">
        <v>1431</v>
      </c>
      <c r="P922">
        <v>2022</v>
      </c>
    </row>
    <row r="923" spans="15:16">
      <c r="O923" t="s">
        <v>881</v>
      </c>
      <c r="P923">
        <v>2022</v>
      </c>
    </row>
    <row r="924" spans="15:16">
      <c r="O924" t="s">
        <v>1454</v>
      </c>
      <c r="P924">
        <v>2022</v>
      </c>
    </row>
    <row r="925" spans="15:16">
      <c r="O925" t="s">
        <v>178</v>
      </c>
      <c r="P925">
        <v>2022</v>
      </c>
    </row>
    <row r="926" spans="15:16">
      <c r="O926" t="s">
        <v>1188</v>
      </c>
      <c r="P926">
        <v>2022</v>
      </c>
    </row>
    <row r="927" spans="15:16">
      <c r="O927" t="s">
        <v>927</v>
      </c>
      <c r="P927">
        <v>2022</v>
      </c>
    </row>
    <row r="928" spans="15:16">
      <c r="O928" t="s">
        <v>1150</v>
      </c>
      <c r="P928">
        <v>2022</v>
      </c>
    </row>
    <row r="929" spans="15:16">
      <c r="O929" t="s">
        <v>1426</v>
      </c>
      <c r="P929">
        <v>2022</v>
      </c>
    </row>
    <row r="930" spans="15:16">
      <c r="O930" t="s">
        <v>1799</v>
      </c>
      <c r="P930">
        <v>2022</v>
      </c>
    </row>
    <row r="931" spans="15:16">
      <c r="O931" t="s">
        <v>502</v>
      </c>
      <c r="P931">
        <v>2022</v>
      </c>
    </row>
    <row r="932" spans="15:16">
      <c r="O932" t="s">
        <v>841</v>
      </c>
      <c r="P932">
        <v>2022</v>
      </c>
    </row>
    <row r="933" spans="15:16">
      <c r="O933" t="s">
        <v>2176</v>
      </c>
      <c r="P933">
        <v>2022</v>
      </c>
    </row>
    <row r="934" spans="15:16">
      <c r="O934" t="s">
        <v>1695</v>
      </c>
      <c r="P934">
        <v>2022</v>
      </c>
    </row>
    <row r="935" spans="15:16">
      <c r="O935" t="s">
        <v>1491</v>
      </c>
      <c r="P935">
        <v>2022</v>
      </c>
    </row>
    <row r="936" spans="15:16">
      <c r="O936" t="s">
        <v>2178</v>
      </c>
      <c r="P936">
        <v>2022</v>
      </c>
    </row>
    <row r="937" spans="15:16">
      <c r="O937" t="s">
        <v>751</v>
      </c>
      <c r="P937">
        <v>2022</v>
      </c>
    </row>
    <row r="938" spans="15:16">
      <c r="O938" t="s">
        <v>2181</v>
      </c>
      <c r="P938">
        <v>2022</v>
      </c>
    </row>
    <row r="939" spans="15:16">
      <c r="O939" t="s">
        <v>2185</v>
      </c>
      <c r="P939">
        <v>2022</v>
      </c>
    </row>
    <row r="940" spans="15:16">
      <c r="O940" t="s">
        <v>591</v>
      </c>
      <c r="P940">
        <v>2022</v>
      </c>
    </row>
    <row r="941" spans="15:16">
      <c r="O941" t="s">
        <v>669</v>
      </c>
      <c r="P941">
        <v>2022</v>
      </c>
    </row>
    <row r="942" spans="15:16">
      <c r="O942" t="s">
        <v>500</v>
      </c>
      <c r="P942">
        <v>2022</v>
      </c>
    </row>
    <row r="943" spans="15:16">
      <c r="O943" t="s">
        <v>230</v>
      </c>
      <c r="P943">
        <v>2022</v>
      </c>
    </row>
    <row r="944" spans="15:16">
      <c r="O944" t="s">
        <v>1549</v>
      </c>
      <c r="P944">
        <v>2022</v>
      </c>
    </row>
    <row r="945" spans="15:16">
      <c r="O945" t="s">
        <v>1565</v>
      </c>
      <c r="P945">
        <v>2022</v>
      </c>
    </row>
    <row r="946" spans="15:16">
      <c r="O946" t="s">
        <v>719</v>
      </c>
      <c r="P946">
        <v>2022</v>
      </c>
    </row>
    <row r="947" spans="15:16">
      <c r="O947" t="s">
        <v>2190</v>
      </c>
      <c r="P947">
        <v>2022</v>
      </c>
    </row>
    <row r="948" spans="15:16">
      <c r="O948" t="s">
        <v>1783</v>
      </c>
      <c r="P948">
        <v>2022</v>
      </c>
    </row>
    <row r="949" spans="15:16">
      <c r="O949" t="s">
        <v>145</v>
      </c>
      <c r="P949">
        <v>2022</v>
      </c>
    </row>
    <row r="950" spans="15:16">
      <c r="O950" t="s">
        <v>1275</v>
      </c>
      <c r="P950">
        <v>2022</v>
      </c>
    </row>
    <row r="951" spans="15:16">
      <c r="O951" t="s">
        <v>2192</v>
      </c>
      <c r="P951">
        <v>2022</v>
      </c>
    </row>
    <row r="952" spans="15:16">
      <c r="O952" t="s">
        <v>773</v>
      </c>
      <c r="P952">
        <v>2022</v>
      </c>
    </row>
    <row r="953" spans="15:16">
      <c r="O953" t="s">
        <v>1663</v>
      </c>
      <c r="P953">
        <v>2022</v>
      </c>
    </row>
    <row r="954" spans="15:16">
      <c r="O954" t="s">
        <v>2199</v>
      </c>
      <c r="P954">
        <v>2022</v>
      </c>
    </row>
    <row r="955" spans="15:16">
      <c r="O955" t="s">
        <v>2201</v>
      </c>
      <c r="P955">
        <v>2022</v>
      </c>
    </row>
    <row r="956" spans="15:16">
      <c r="O956" t="s">
        <v>1048</v>
      </c>
      <c r="P956">
        <v>2022</v>
      </c>
    </row>
    <row r="957" spans="15:16">
      <c r="O957" t="s">
        <v>338</v>
      </c>
      <c r="P957">
        <v>2022</v>
      </c>
    </row>
    <row r="958" spans="15:16">
      <c r="O958" t="s">
        <v>2207</v>
      </c>
      <c r="P958">
        <v>2022</v>
      </c>
    </row>
    <row r="959" spans="15:16">
      <c r="O959" t="s">
        <v>2208</v>
      </c>
      <c r="P959">
        <v>2022</v>
      </c>
    </row>
    <row r="960" spans="15:16">
      <c r="O960" t="s">
        <v>685</v>
      </c>
      <c r="P960">
        <v>2022</v>
      </c>
    </row>
    <row r="961" spans="15:16">
      <c r="O961" t="s">
        <v>2211</v>
      </c>
      <c r="P961">
        <v>2022</v>
      </c>
    </row>
    <row r="962" spans="15:16">
      <c r="O962" t="s">
        <v>354</v>
      </c>
      <c r="P962">
        <v>2022</v>
      </c>
    </row>
    <row r="963" spans="15:16">
      <c r="O963" t="s">
        <v>2214</v>
      </c>
      <c r="P963">
        <v>2022</v>
      </c>
    </row>
    <row r="964" spans="15:16">
      <c r="O964" t="s">
        <v>1537</v>
      </c>
      <c r="P964">
        <v>2022</v>
      </c>
    </row>
    <row r="965" spans="15:16">
      <c r="O965" t="s">
        <v>1195</v>
      </c>
      <c r="P965">
        <v>2022</v>
      </c>
    </row>
    <row r="966" spans="15:16">
      <c r="O966" t="s">
        <v>1336</v>
      </c>
      <c r="P966">
        <v>2022</v>
      </c>
    </row>
    <row r="967" spans="15:16">
      <c r="O967" t="s">
        <v>603</v>
      </c>
      <c r="P967">
        <v>2022</v>
      </c>
    </row>
    <row r="968" spans="15:16">
      <c r="O968" t="s">
        <v>1631</v>
      </c>
      <c r="P968">
        <v>2022</v>
      </c>
    </row>
    <row r="969" spans="15:16">
      <c r="O969" t="s">
        <v>1415</v>
      </c>
      <c r="P969">
        <v>2022</v>
      </c>
    </row>
    <row r="970" spans="15:16">
      <c r="O970" t="s">
        <v>1657</v>
      </c>
      <c r="P970">
        <v>2022</v>
      </c>
    </row>
    <row r="971" spans="15:16">
      <c r="O971" t="s">
        <v>405</v>
      </c>
      <c r="P971">
        <v>2022</v>
      </c>
    </row>
    <row r="972" spans="15:16">
      <c r="O972" t="s">
        <v>1046</v>
      </c>
      <c r="P972">
        <v>2022</v>
      </c>
    </row>
    <row r="973" spans="15:16">
      <c r="O973" t="s">
        <v>1007</v>
      </c>
      <c r="P973">
        <v>2022</v>
      </c>
    </row>
    <row r="974" spans="15:16">
      <c r="O974" t="s">
        <v>2224</v>
      </c>
      <c r="P974">
        <v>2022</v>
      </c>
    </row>
    <row r="975" spans="15:16">
      <c r="O975" t="s">
        <v>1828</v>
      </c>
      <c r="P975">
        <v>2022</v>
      </c>
    </row>
    <row r="976" spans="15:16">
      <c r="O976" t="s">
        <v>571</v>
      </c>
      <c r="P976">
        <v>2022</v>
      </c>
    </row>
    <row r="977" spans="15:16">
      <c r="O977" t="s">
        <v>2227</v>
      </c>
      <c r="P977">
        <v>2022</v>
      </c>
    </row>
    <row r="978" spans="15:16">
      <c r="O978" t="s">
        <v>1701</v>
      </c>
      <c r="P978">
        <v>2022</v>
      </c>
    </row>
    <row r="979" spans="15:16">
      <c r="O979" t="s">
        <v>83</v>
      </c>
      <c r="P979">
        <v>2022</v>
      </c>
    </row>
    <row r="980" spans="15:16">
      <c r="O980" t="s">
        <v>1097</v>
      </c>
      <c r="P980">
        <v>2022</v>
      </c>
    </row>
    <row r="981" spans="15:16">
      <c r="O981" t="s">
        <v>1232</v>
      </c>
      <c r="P981">
        <v>2022</v>
      </c>
    </row>
    <row r="982" spans="15:16">
      <c r="O982" t="s">
        <v>1445</v>
      </c>
      <c r="P982">
        <v>2022</v>
      </c>
    </row>
    <row r="983" spans="15:16">
      <c r="O983" t="s">
        <v>2232</v>
      </c>
      <c r="P983">
        <v>2022</v>
      </c>
    </row>
    <row r="984" spans="15:16">
      <c r="O984" t="s">
        <v>261</v>
      </c>
      <c r="P984">
        <v>2022</v>
      </c>
    </row>
    <row r="985" spans="15:16">
      <c r="O985" t="s">
        <v>527</v>
      </c>
      <c r="P985">
        <v>2022</v>
      </c>
    </row>
    <row r="986" spans="15:16">
      <c r="O986" t="s">
        <v>2234</v>
      </c>
      <c r="P986">
        <v>2022</v>
      </c>
    </row>
    <row r="987" spans="15:16">
      <c r="O987" t="s">
        <v>1870</v>
      </c>
      <c r="P987">
        <v>2022</v>
      </c>
    </row>
    <row r="988" spans="15:16">
      <c r="O988" t="s">
        <v>639</v>
      </c>
      <c r="P988">
        <v>2022</v>
      </c>
    </row>
    <row r="989" spans="15:16">
      <c r="O989" t="s">
        <v>914</v>
      </c>
      <c r="P989">
        <v>2022</v>
      </c>
    </row>
    <row r="990" spans="15:16">
      <c r="O990" t="s">
        <v>585</v>
      </c>
      <c r="P990">
        <v>2022</v>
      </c>
    </row>
    <row r="991" spans="15:16">
      <c r="O991" t="s">
        <v>653</v>
      </c>
      <c r="P991">
        <v>2022</v>
      </c>
    </row>
    <row r="992" spans="15:16">
      <c r="O992" t="s">
        <v>1833</v>
      </c>
      <c r="P992">
        <v>2022</v>
      </c>
    </row>
    <row r="993" spans="15:16">
      <c r="O993" t="s">
        <v>594</v>
      </c>
      <c r="P993">
        <v>2022</v>
      </c>
    </row>
    <row r="994" spans="15:16">
      <c r="O994" t="s">
        <v>1530</v>
      </c>
      <c r="P994">
        <v>2022</v>
      </c>
    </row>
    <row r="995" spans="15:16">
      <c r="O995" t="s">
        <v>2244</v>
      </c>
      <c r="P995">
        <v>2022</v>
      </c>
    </row>
    <row r="996" spans="15:16">
      <c r="O996" t="s">
        <v>385</v>
      </c>
      <c r="P996">
        <v>2022</v>
      </c>
    </row>
    <row r="997" spans="15:16">
      <c r="O997" t="s">
        <v>1698</v>
      </c>
      <c r="P997">
        <v>2022</v>
      </c>
    </row>
    <row r="998" spans="15:16">
      <c r="O998" t="s">
        <v>632</v>
      </c>
      <c r="P998">
        <v>2022</v>
      </c>
    </row>
    <row r="999" spans="15:16">
      <c r="O999" t="s">
        <v>2246</v>
      </c>
      <c r="P999">
        <v>2022</v>
      </c>
    </row>
    <row r="1000" spans="15:16">
      <c r="O1000" t="s">
        <v>2248</v>
      </c>
      <c r="P1000">
        <v>2022</v>
      </c>
    </row>
    <row r="1001" spans="15:16">
      <c r="O1001" t="s">
        <v>158</v>
      </c>
      <c r="P1001">
        <v>2022</v>
      </c>
    </row>
    <row r="1002" spans="15:16">
      <c r="O1002" t="s">
        <v>1479</v>
      </c>
      <c r="P1002">
        <v>2022</v>
      </c>
    </row>
    <row r="1003" spans="15:16">
      <c r="O1003" t="s">
        <v>2250</v>
      </c>
      <c r="P1003">
        <v>2022</v>
      </c>
    </row>
    <row r="1004" spans="15:16">
      <c r="O1004" t="s">
        <v>1499</v>
      </c>
      <c r="P1004">
        <v>2022</v>
      </c>
    </row>
    <row r="1005" spans="15:16">
      <c r="O1005" t="s">
        <v>2254</v>
      </c>
      <c r="P1005">
        <v>2022</v>
      </c>
    </row>
    <row r="1006" spans="15:16">
      <c r="O1006" t="s">
        <v>2255</v>
      </c>
      <c r="P1006">
        <v>2022</v>
      </c>
    </row>
    <row r="1007" spans="15:16">
      <c r="O1007" t="s">
        <v>2256</v>
      </c>
      <c r="P1007">
        <v>2022</v>
      </c>
    </row>
    <row r="1008" spans="15:16">
      <c r="O1008" t="s">
        <v>243</v>
      </c>
      <c r="P1008">
        <v>2022</v>
      </c>
    </row>
    <row r="1009" spans="15:16">
      <c r="O1009" t="s">
        <v>239</v>
      </c>
      <c r="P1009">
        <v>2022</v>
      </c>
    </row>
    <row r="1010" spans="15:16">
      <c r="O1010" t="s">
        <v>578</v>
      </c>
      <c r="P1010">
        <v>2022</v>
      </c>
    </row>
    <row r="1011" spans="15:16">
      <c r="O1011" t="s">
        <v>666</v>
      </c>
      <c r="P1011">
        <v>2022</v>
      </c>
    </row>
    <row r="1012" spans="15:16">
      <c r="O1012" t="s">
        <v>1578</v>
      </c>
      <c r="P1012">
        <v>2022</v>
      </c>
    </row>
    <row r="1013" spans="15:16">
      <c r="O1013" t="s">
        <v>1576</v>
      </c>
      <c r="P1013">
        <v>2022</v>
      </c>
    </row>
    <row r="1014" spans="15:16">
      <c r="O1014" t="s">
        <v>1066</v>
      </c>
      <c r="P1014">
        <v>2022</v>
      </c>
    </row>
    <row r="1015" spans="15:16">
      <c r="O1015" t="s">
        <v>161</v>
      </c>
      <c r="P1015">
        <v>2022</v>
      </c>
    </row>
    <row r="1016" spans="15:16">
      <c r="O1016" t="s">
        <v>1117</v>
      </c>
      <c r="P1016">
        <v>2022</v>
      </c>
    </row>
    <row r="1017" spans="15:16">
      <c r="O1017" t="s">
        <v>2261</v>
      </c>
      <c r="P1017">
        <v>2022</v>
      </c>
    </row>
    <row r="1018" spans="15:16">
      <c r="O1018" t="s">
        <v>1674</v>
      </c>
      <c r="P1018">
        <v>2022</v>
      </c>
    </row>
    <row r="1019" spans="15:16">
      <c r="O1019" t="s">
        <v>2264</v>
      </c>
      <c r="P1019">
        <v>2022</v>
      </c>
    </row>
    <row r="1020" spans="15:16">
      <c r="O1020" t="s">
        <v>407</v>
      </c>
      <c r="P1020">
        <v>2022</v>
      </c>
    </row>
    <row r="1021" spans="15:16">
      <c r="O1021" t="s">
        <v>1086</v>
      </c>
      <c r="P1021">
        <v>2022</v>
      </c>
    </row>
    <row r="1022" spans="15:16">
      <c r="O1022" t="s">
        <v>1625</v>
      </c>
      <c r="P1022">
        <v>2022</v>
      </c>
    </row>
    <row r="1023" spans="15:16">
      <c r="O1023" t="s">
        <v>16</v>
      </c>
      <c r="P1023">
        <v>2022</v>
      </c>
    </row>
    <row r="1024" spans="15:16">
      <c r="O1024" t="s">
        <v>2267</v>
      </c>
      <c r="P1024">
        <v>2022</v>
      </c>
    </row>
    <row r="1025" spans="15:16">
      <c r="O1025" t="s">
        <v>85</v>
      </c>
      <c r="P1025">
        <v>2022</v>
      </c>
    </row>
    <row r="1026" spans="15:16">
      <c r="O1026" t="s">
        <v>1773</v>
      </c>
      <c r="P1026">
        <v>2022</v>
      </c>
    </row>
    <row r="1027" spans="15:16">
      <c r="O1027" t="s">
        <v>199</v>
      </c>
      <c r="P1027">
        <v>2022</v>
      </c>
    </row>
    <row r="1028" spans="15:16">
      <c r="O1028" t="s">
        <v>793</v>
      </c>
      <c r="P1028">
        <v>2022</v>
      </c>
    </row>
    <row r="1029" spans="15:16">
      <c r="O1029" t="s">
        <v>2272</v>
      </c>
      <c r="P1029">
        <v>2022</v>
      </c>
    </row>
    <row r="1030" spans="15:16">
      <c r="O1030" t="s">
        <v>2273</v>
      </c>
      <c r="P1030">
        <v>2022</v>
      </c>
    </row>
    <row r="1031" spans="15:16">
      <c r="O1031" t="s">
        <v>940</v>
      </c>
      <c r="P1031">
        <v>2022</v>
      </c>
    </row>
    <row r="1032" spans="15:16">
      <c r="O1032" t="s">
        <v>1682</v>
      </c>
      <c r="P1032">
        <v>2022</v>
      </c>
    </row>
    <row r="1033" spans="15:16">
      <c r="O1033" t="s">
        <v>1622</v>
      </c>
      <c r="P1033">
        <v>2022</v>
      </c>
    </row>
    <row r="1034" spans="15:16">
      <c r="O1034" t="s">
        <v>2278</v>
      </c>
      <c r="P1034">
        <v>2022</v>
      </c>
    </row>
    <row r="1035" spans="15:16">
      <c r="O1035" t="s">
        <v>1163</v>
      </c>
      <c r="P1035">
        <v>2022</v>
      </c>
    </row>
    <row r="1036" spans="15:16">
      <c r="O1036" t="s">
        <v>1385</v>
      </c>
      <c r="P1036">
        <v>2022</v>
      </c>
    </row>
    <row r="1037" spans="15:16">
      <c r="O1037" t="s">
        <v>2279</v>
      </c>
      <c r="P1037">
        <v>2022</v>
      </c>
    </row>
    <row r="1038" spans="15:16">
      <c r="O1038" t="s">
        <v>452</v>
      </c>
      <c r="P1038">
        <v>2022</v>
      </c>
    </row>
    <row r="1039" spans="15:16">
      <c r="O1039" t="s">
        <v>677</v>
      </c>
      <c r="P1039">
        <v>2022</v>
      </c>
    </row>
    <row r="1040" spans="15:16">
      <c r="O1040" t="s">
        <v>1768</v>
      </c>
      <c r="P1040">
        <v>2022</v>
      </c>
    </row>
    <row r="1041" spans="15:16">
      <c r="O1041" t="s">
        <v>421</v>
      </c>
      <c r="P1041">
        <v>2022</v>
      </c>
    </row>
    <row r="1042" spans="15:16">
      <c r="O1042" t="s">
        <v>2282</v>
      </c>
      <c r="P1042">
        <v>2022</v>
      </c>
    </row>
    <row r="1043" spans="15:16">
      <c r="O1043" t="s">
        <v>1489</v>
      </c>
      <c r="P1043">
        <v>2022</v>
      </c>
    </row>
    <row r="1044" spans="15:16">
      <c r="O1044" t="s">
        <v>2284</v>
      </c>
      <c r="P1044">
        <v>2022</v>
      </c>
    </row>
    <row r="1045" spans="15:16">
      <c r="O1045" t="s">
        <v>1764</v>
      </c>
      <c r="P1045">
        <v>2022</v>
      </c>
    </row>
    <row r="1046" spans="15:16">
      <c r="O1046" t="s">
        <v>925</v>
      </c>
      <c r="P1046">
        <v>2022</v>
      </c>
    </row>
    <row r="1047" spans="15:16">
      <c r="O1047" t="s">
        <v>824</v>
      </c>
      <c r="P1047">
        <v>2022</v>
      </c>
    </row>
    <row r="1048" spans="15:16">
      <c r="O1048" t="s">
        <v>1735</v>
      </c>
      <c r="P1048">
        <v>2022</v>
      </c>
    </row>
    <row r="1049" spans="15:16">
      <c r="O1049" t="s">
        <v>2286</v>
      </c>
      <c r="P1049">
        <v>2022</v>
      </c>
    </row>
    <row r="1050" spans="15:16">
      <c r="O1050" t="s">
        <v>1550</v>
      </c>
      <c r="P1050">
        <v>2022</v>
      </c>
    </row>
    <row r="1051" spans="15:16">
      <c r="O1051" t="s">
        <v>645</v>
      </c>
      <c r="P1051">
        <v>2022</v>
      </c>
    </row>
    <row r="1052" spans="15:16">
      <c r="O1052" t="s">
        <v>2288</v>
      </c>
      <c r="P1052">
        <v>2022</v>
      </c>
    </row>
    <row r="1053" spans="15:16">
      <c r="O1053" t="s">
        <v>241</v>
      </c>
      <c r="P1053">
        <v>2022</v>
      </c>
    </row>
    <row r="1054" spans="15:16">
      <c r="O1054" t="s">
        <v>1303</v>
      </c>
      <c r="P1054">
        <v>2022</v>
      </c>
    </row>
    <row r="1055" spans="15:16">
      <c r="O1055" t="s">
        <v>604</v>
      </c>
      <c r="P1055">
        <v>2022</v>
      </c>
    </row>
    <row r="1056" spans="15:16">
      <c r="O1056" t="s">
        <v>762</v>
      </c>
      <c r="P1056">
        <v>2022</v>
      </c>
    </row>
    <row r="1057" spans="15:16">
      <c r="O1057" t="s">
        <v>2296</v>
      </c>
      <c r="P1057">
        <v>2022</v>
      </c>
    </row>
    <row r="1058" spans="15:16">
      <c r="O1058" t="s">
        <v>1377</v>
      </c>
      <c r="P1058">
        <v>2022</v>
      </c>
    </row>
    <row r="1059" spans="15:16">
      <c r="O1059" t="s">
        <v>815</v>
      </c>
      <c r="P1059">
        <v>2022</v>
      </c>
    </row>
    <row r="1060" spans="15:16">
      <c r="O1060" t="s">
        <v>2300</v>
      </c>
      <c r="P1060">
        <v>2022</v>
      </c>
    </row>
    <row r="1061" spans="15:16">
      <c r="O1061" t="s">
        <v>204</v>
      </c>
      <c r="P1061">
        <v>2022</v>
      </c>
    </row>
    <row r="1062" spans="15:16">
      <c r="O1062" t="s">
        <v>628</v>
      </c>
      <c r="P1062">
        <v>2022</v>
      </c>
    </row>
    <row r="1063" spans="15:16">
      <c r="O1063" t="s">
        <v>279</v>
      </c>
      <c r="P1063">
        <v>2022</v>
      </c>
    </row>
    <row r="1064" spans="15:16">
      <c r="O1064" t="s">
        <v>2308</v>
      </c>
      <c r="P1064">
        <v>2022</v>
      </c>
    </row>
    <row r="1065" spans="15:16">
      <c r="O1065" t="s">
        <v>494</v>
      </c>
      <c r="P1065">
        <v>2022</v>
      </c>
    </row>
    <row r="1066" spans="15:16">
      <c r="O1066" t="s">
        <v>336</v>
      </c>
      <c r="P1066">
        <v>2022</v>
      </c>
    </row>
    <row r="1067" spans="15:16">
      <c r="O1067" t="s">
        <v>1564</v>
      </c>
      <c r="P1067">
        <v>2022</v>
      </c>
    </row>
    <row r="1068" spans="15:16">
      <c r="O1068" t="s">
        <v>424</v>
      </c>
      <c r="P1068">
        <v>2022</v>
      </c>
    </row>
    <row r="1069" spans="15:16">
      <c r="O1069" t="s">
        <v>2310</v>
      </c>
      <c r="P1069">
        <v>2022</v>
      </c>
    </row>
    <row r="1070" spans="15:16">
      <c r="O1070" t="s">
        <v>979</v>
      </c>
      <c r="P1070">
        <v>2022</v>
      </c>
    </row>
    <row r="1071" spans="15:16">
      <c r="O1071" t="s">
        <v>1099</v>
      </c>
      <c r="P1071">
        <v>2022</v>
      </c>
    </row>
    <row r="1072" spans="15:16">
      <c r="O1072" t="s">
        <v>1037</v>
      </c>
      <c r="P1072">
        <v>2022</v>
      </c>
    </row>
    <row r="1073" spans="15:16">
      <c r="O1073" t="s">
        <v>2315</v>
      </c>
      <c r="P1073">
        <v>2022</v>
      </c>
    </row>
    <row r="1074" spans="15:16">
      <c r="O1074" t="s">
        <v>782</v>
      </c>
      <c r="P1074">
        <v>2022</v>
      </c>
    </row>
    <row r="1075" spans="15:16">
      <c r="O1075" t="s">
        <v>1689</v>
      </c>
      <c r="P1075">
        <v>2022</v>
      </c>
    </row>
    <row r="1076" spans="15:16">
      <c r="O1076" t="s">
        <v>2320</v>
      </c>
      <c r="P1076">
        <v>2022</v>
      </c>
    </row>
    <row r="1077" spans="15:16">
      <c r="O1077" t="s">
        <v>2321</v>
      </c>
      <c r="P1077">
        <v>2022</v>
      </c>
    </row>
    <row r="1078" spans="15:16">
      <c r="O1078" t="s">
        <v>429</v>
      </c>
      <c r="P1078">
        <v>2022</v>
      </c>
    </row>
    <row r="1079" spans="15:16">
      <c r="O1079" t="s">
        <v>321</v>
      </c>
      <c r="P1079">
        <v>2022</v>
      </c>
    </row>
    <row r="1080" spans="15:16">
      <c r="O1080" t="s">
        <v>2325</v>
      </c>
      <c r="P1080">
        <v>2022</v>
      </c>
    </row>
    <row r="1081" spans="15:16">
      <c r="O1081" t="s">
        <v>1819</v>
      </c>
      <c r="P1081">
        <v>2022</v>
      </c>
    </row>
    <row r="1082" spans="15:16">
      <c r="O1082" t="s">
        <v>889</v>
      </c>
      <c r="P1082">
        <v>2022</v>
      </c>
    </row>
    <row r="1083" spans="15:16">
      <c r="O1083" t="s">
        <v>2328</v>
      </c>
      <c r="P1083">
        <v>2022</v>
      </c>
    </row>
    <row r="1084" spans="15:16">
      <c r="O1084" t="s">
        <v>195</v>
      </c>
      <c r="P1084">
        <v>2022</v>
      </c>
    </row>
    <row r="1085" spans="15:16">
      <c r="O1085" t="s">
        <v>826</v>
      </c>
      <c r="P1085">
        <v>2022</v>
      </c>
    </row>
    <row r="1086" spans="15:16">
      <c r="O1086" t="s">
        <v>1396</v>
      </c>
      <c r="P1086">
        <v>2022</v>
      </c>
    </row>
    <row r="1087" spans="15:16">
      <c r="O1087" t="s">
        <v>1363</v>
      </c>
      <c r="P1087">
        <v>2022</v>
      </c>
    </row>
    <row r="1088" spans="15:16">
      <c r="O1088" t="s">
        <v>726</v>
      </c>
      <c r="P1088">
        <v>2022</v>
      </c>
    </row>
    <row r="1089" spans="15:16">
      <c r="O1089" t="s">
        <v>1725</v>
      </c>
      <c r="P1089">
        <v>2022</v>
      </c>
    </row>
    <row r="1090" spans="15:16">
      <c r="O1090" t="s">
        <v>254</v>
      </c>
      <c r="P1090">
        <v>2022</v>
      </c>
    </row>
    <row r="1091" spans="15:16">
      <c r="O1091" t="s">
        <v>1640</v>
      </c>
      <c r="P1091">
        <v>2022</v>
      </c>
    </row>
    <row r="1092" spans="15:16">
      <c r="O1092" t="s">
        <v>953</v>
      </c>
      <c r="P1092">
        <v>2022</v>
      </c>
    </row>
    <row r="1093" spans="15:16">
      <c r="O1093" t="s">
        <v>736</v>
      </c>
      <c r="P1093">
        <v>2022</v>
      </c>
    </row>
    <row r="1094" spans="15:16">
      <c r="O1094" t="s">
        <v>1507</v>
      </c>
      <c r="P1094">
        <v>2022</v>
      </c>
    </row>
    <row r="1095" spans="15:16">
      <c r="O1095" t="s">
        <v>1076</v>
      </c>
      <c r="P1095">
        <v>2022</v>
      </c>
    </row>
    <row r="1096" spans="15:16">
      <c r="O1096" t="s">
        <v>293</v>
      </c>
      <c r="P1096">
        <v>2022</v>
      </c>
    </row>
    <row r="1097" spans="15:16">
      <c r="O1097" t="s">
        <v>729</v>
      </c>
      <c r="P1097">
        <v>2022</v>
      </c>
    </row>
    <row r="1098" spans="15:16">
      <c r="O1098" t="s">
        <v>403</v>
      </c>
      <c r="P1098">
        <v>2022</v>
      </c>
    </row>
    <row r="1099" spans="15:16">
      <c r="O1099" t="s">
        <v>348</v>
      </c>
      <c r="P1099">
        <v>2022</v>
      </c>
    </row>
    <row r="1100" spans="15:16">
      <c r="O1100" t="s">
        <v>464</v>
      </c>
      <c r="P1100">
        <v>2022</v>
      </c>
    </row>
    <row r="1101" spans="15:16">
      <c r="O1101" t="s">
        <v>2345</v>
      </c>
      <c r="P1101">
        <v>2022</v>
      </c>
    </row>
    <row r="1102" spans="15:16">
      <c r="O1102" t="s">
        <v>868</v>
      </c>
      <c r="P1102">
        <v>2022</v>
      </c>
    </row>
    <row r="1103" spans="15:16">
      <c r="O1103" t="s">
        <v>863</v>
      </c>
      <c r="P1103">
        <v>2022</v>
      </c>
    </row>
    <row r="1104" spans="15:16">
      <c r="O1104" t="s">
        <v>575</v>
      </c>
      <c r="P1104">
        <v>2022</v>
      </c>
    </row>
    <row r="1105" spans="15:16">
      <c r="O1105" t="s">
        <v>1209</v>
      </c>
      <c r="P1105">
        <v>2022</v>
      </c>
    </row>
    <row r="1106" spans="15:16">
      <c r="O1106" t="s">
        <v>886</v>
      </c>
      <c r="P1106">
        <v>2022</v>
      </c>
    </row>
    <row r="1107" spans="15:16">
      <c r="O1107" t="s">
        <v>2348</v>
      </c>
      <c r="P1107">
        <v>2022</v>
      </c>
    </row>
    <row r="1108" spans="15:16">
      <c r="O1108" t="s">
        <v>2349</v>
      </c>
      <c r="P1108">
        <v>2022</v>
      </c>
    </row>
    <row r="1109" spans="15:16">
      <c r="O1109" t="s">
        <v>870</v>
      </c>
      <c r="P1109">
        <v>2022</v>
      </c>
    </row>
    <row r="1110" spans="15:16">
      <c r="O1110" t="s">
        <v>742</v>
      </c>
      <c r="P1110">
        <v>2022</v>
      </c>
    </row>
    <row r="1111" spans="15:16">
      <c r="O1111" t="s">
        <v>248</v>
      </c>
      <c r="P1111">
        <v>2022</v>
      </c>
    </row>
    <row r="1112" spans="15:16">
      <c r="O1112" t="s">
        <v>1198</v>
      </c>
      <c r="P1112">
        <v>2022</v>
      </c>
    </row>
    <row r="1113" spans="15:16">
      <c r="O1113" t="s">
        <v>472</v>
      </c>
      <c r="P1113">
        <v>2022</v>
      </c>
    </row>
    <row r="1114" spans="15:16">
      <c r="O1114" t="s">
        <v>1800</v>
      </c>
      <c r="P1114">
        <v>2022</v>
      </c>
    </row>
    <row r="1115" spans="15:16">
      <c r="O1115" t="s">
        <v>380</v>
      </c>
      <c r="P1115">
        <v>2022</v>
      </c>
    </row>
    <row r="1116" spans="15:16">
      <c r="O1116" t="s">
        <v>1848</v>
      </c>
      <c r="P1116">
        <v>2022</v>
      </c>
    </row>
    <row r="1117" spans="15:16">
      <c r="O1117" t="s">
        <v>630</v>
      </c>
      <c r="P1117">
        <v>2022</v>
      </c>
    </row>
    <row r="1118" spans="15:16">
      <c r="O1118" t="s">
        <v>1090</v>
      </c>
      <c r="P1118">
        <v>2022</v>
      </c>
    </row>
    <row r="1119" spans="15:16">
      <c r="O1119" t="s">
        <v>2367</v>
      </c>
      <c r="P1119">
        <v>2022</v>
      </c>
    </row>
    <row r="1120" spans="15:16">
      <c r="O1120" t="s">
        <v>750</v>
      </c>
      <c r="P1120">
        <v>2022</v>
      </c>
    </row>
    <row r="1121" spans="15:16">
      <c r="O1121" t="s">
        <v>1340</v>
      </c>
      <c r="P1121">
        <v>2022</v>
      </c>
    </row>
    <row r="1122" spans="15:16">
      <c r="O1122" t="s">
        <v>343</v>
      </c>
      <c r="P1122">
        <v>2022</v>
      </c>
    </row>
    <row r="1123" spans="15:16">
      <c r="O1123" t="s">
        <v>657</v>
      </c>
      <c r="P1123">
        <v>2022</v>
      </c>
    </row>
    <row r="1124" spans="15:16">
      <c r="O1124" t="s">
        <v>716</v>
      </c>
      <c r="P1124">
        <v>2022</v>
      </c>
    </row>
    <row r="1125" spans="15:16">
      <c r="O1125" t="s">
        <v>1081</v>
      </c>
      <c r="P1125">
        <v>2022</v>
      </c>
    </row>
    <row r="1126" spans="15:16">
      <c r="O1126" t="s">
        <v>1265</v>
      </c>
      <c r="P1126">
        <v>2022</v>
      </c>
    </row>
    <row r="1127" spans="15:16">
      <c r="O1127" t="s">
        <v>1724</v>
      </c>
      <c r="P1127">
        <v>2022</v>
      </c>
    </row>
    <row r="1128" spans="15:16">
      <c r="O1128" t="s">
        <v>1348</v>
      </c>
      <c r="P1128">
        <v>2022</v>
      </c>
    </row>
    <row r="1129" spans="15:16">
      <c r="O1129" t="s">
        <v>2380</v>
      </c>
      <c r="P1129">
        <v>2022</v>
      </c>
    </row>
    <row r="1130" spans="15:16">
      <c r="O1130" t="s">
        <v>994</v>
      </c>
      <c r="P1130">
        <v>2022</v>
      </c>
    </row>
    <row r="1131" spans="15:16">
      <c r="O1131" t="s">
        <v>1597</v>
      </c>
      <c r="P1131">
        <v>2022</v>
      </c>
    </row>
    <row r="1132" spans="15:16">
      <c r="O1132" t="s">
        <v>2382</v>
      </c>
      <c r="P1132">
        <v>2022</v>
      </c>
    </row>
    <row r="1133" spans="15:16">
      <c r="O1133" t="s">
        <v>2383</v>
      </c>
      <c r="P1133">
        <v>2022</v>
      </c>
    </row>
    <row r="1134" spans="15:16">
      <c r="O1134" t="s">
        <v>1438</v>
      </c>
      <c r="P1134">
        <v>2022</v>
      </c>
    </row>
    <row r="1135" spans="15:16">
      <c r="O1135" t="s">
        <v>1262</v>
      </c>
      <c r="P1135">
        <v>2022</v>
      </c>
    </row>
    <row r="1136" spans="15:16">
      <c r="O1136" t="s">
        <v>828</v>
      </c>
      <c r="P1136">
        <v>2022</v>
      </c>
    </row>
    <row r="1137" spans="15:16">
      <c r="O1137" t="s">
        <v>1223</v>
      </c>
      <c r="P1137">
        <v>2022</v>
      </c>
    </row>
    <row r="1138" spans="15:16">
      <c r="O1138" t="s">
        <v>130</v>
      </c>
      <c r="P1138">
        <v>2022</v>
      </c>
    </row>
    <row r="1139" spans="15:16">
      <c r="O1139" t="s">
        <v>2385</v>
      </c>
      <c r="P1139">
        <v>2022</v>
      </c>
    </row>
    <row r="1140" spans="15:16">
      <c r="O1140" t="s">
        <v>2387</v>
      </c>
      <c r="P1140">
        <v>2022</v>
      </c>
    </row>
    <row r="1141" spans="15:16">
      <c r="O1141" t="s">
        <v>1868</v>
      </c>
      <c r="P1141">
        <v>2022</v>
      </c>
    </row>
    <row r="1142" spans="15:16">
      <c r="O1142" t="s">
        <v>1824</v>
      </c>
      <c r="P1142">
        <v>2022</v>
      </c>
    </row>
    <row r="1143" spans="15:16">
      <c r="O1143" t="s">
        <v>2390</v>
      </c>
      <c r="P1143">
        <v>2022</v>
      </c>
    </row>
    <row r="1144" spans="15:16">
      <c r="O1144" t="s">
        <v>1754</v>
      </c>
      <c r="P1144">
        <v>2022</v>
      </c>
    </row>
    <row r="1145" spans="15:16">
      <c r="O1145" t="s">
        <v>111</v>
      </c>
      <c r="P1145">
        <v>2022</v>
      </c>
    </row>
    <row r="1146" spans="15:16">
      <c r="O1146" t="s">
        <v>389</v>
      </c>
      <c r="P1146">
        <v>2022</v>
      </c>
    </row>
    <row r="1147" spans="15:16">
      <c r="O1147" t="s">
        <v>1600</v>
      </c>
      <c r="P1147">
        <v>2022</v>
      </c>
    </row>
    <row r="1148" spans="15:16">
      <c r="O1148" t="s">
        <v>2398</v>
      </c>
      <c r="P1148">
        <v>2022</v>
      </c>
    </row>
    <row r="1149" spans="15:16">
      <c r="O1149" t="s">
        <v>1616</v>
      </c>
      <c r="P1149">
        <v>2022</v>
      </c>
    </row>
    <row r="1150" spans="15:16">
      <c r="O1150" t="s">
        <v>184</v>
      </c>
      <c r="P1150">
        <v>2022</v>
      </c>
    </row>
    <row r="1151" spans="15:16">
      <c r="O1151" t="s">
        <v>539</v>
      </c>
      <c r="P1151">
        <v>2022</v>
      </c>
    </row>
    <row r="1152" spans="15:16">
      <c r="O1152" t="s">
        <v>1659</v>
      </c>
      <c r="P1152">
        <v>2022</v>
      </c>
    </row>
    <row r="1153" spans="15:16">
      <c r="O1153" t="s">
        <v>1153</v>
      </c>
      <c r="P1153">
        <v>2022</v>
      </c>
    </row>
    <row r="1154" spans="15:16">
      <c r="O1154" t="s">
        <v>2407</v>
      </c>
      <c r="P1154">
        <v>2022</v>
      </c>
    </row>
    <row r="1155" spans="15:16">
      <c r="O1155" t="s">
        <v>2408</v>
      </c>
      <c r="P1155">
        <v>2022</v>
      </c>
    </row>
    <row r="1156" spans="15:16">
      <c r="O1156" t="s">
        <v>505</v>
      </c>
      <c r="P1156">
        <v>2022</v>
      </c>
    </row>
    <row r="1157" spans="15:16">
      <c r="O1157" t="s">
        <v>2409</v>
      </c>
      <c r="P1157">
        <v>2022</v>
      </c>
    </row>
    <row r="1158" spans="15:16">
      <c r="O1158" t="s">
        <v>1477</v>
      </c>
      <c r="P1158">
        <v>2022</v>
      </c>
    </row>
    <row r="1159" spans="15:16">
      <c r="O1159" t="s">
        <v>985</v>
      </c>
      <c r="P1159">
        <v>2022</v>
      </c>
    </row>
    <row r="1160" spans="15:16">
      <c r="O1160" t="s">
        <v>1633</v>
      </c>
      <c r="P1160">
        <v>2022</v>
      </c>
    </row>
    <row r="1161" spans="15:16">
      <c r="O1161" t="s">
        <v>2413</v>
      </c>
      <c r="P1161">
        <v>2022</v>
      </c>
    </row>
    <row r="1162" spans="15:16">
      <c r="O1162" t="s">
        <v>1256</v>
      </c>
      <c r="P1162">
        <v>2022</v>
      </c>
    </row>
    <row r="1163" spans="15:16">
      <c r="O1163" t="s">
        <v>2414</v>
      </c>
      <c r="P1163">
        <v>2022</v>
      </c>
    </row>
    <row r="1164" spans="15:16">
      <c r="O1164" t="s">
        <v>1140</v>
      </c>
      <c r="P1164">
        <v>2022</v>
      </c>
    </row>
    <row r="1165" spans="15:16">
      <c r="O1165" t="s">
        <v>1433</v>
      </c>
      <c r="P1165">
        <v>2022</v>
      </c>
    </row>
    <row r="1166" spans="15:16">
      <c r="O1166" t="s">
        <v>1573</v>
      </c>
      <c r="P1166">
        <v>2022</v>
      </c>
    </row>
    <row r="1167" spans="15:16">
      <c r="O1167" t="s">
        <v>2418</v>
      </c>
      <c r="P1167">
        <v>2022</v>
      </c>
    </row>
    <row r="1168" spans="15:16">
      <c r="O1168" t="s">
        <v>560</v>
      </c>
      <c r="P1168">
        <v>2022</v>
      </c>
    </row>
    <row r="1169" spans="15:16">
      <c r="O1169" t="s">
        <v>1612</v>
      </c>
      <c r="P1169">
        <v>2022</v>
      </c>
    </row>
    <row r="1170" spans="15:16">
      <c r="O1170" t="s">
        <v>258</v>
      </c>
      <c r="P1170">
        <v>2022</v>
      </c>
    </row>
    <row r="1171" spans="15:16">
      <c r="O1171" t="s">
        <v>2246</v>
      </c>
      <c r="P1171">
        <v>2023</v>
      </c>
    </row>
    <row r="1172" spans="15:16">
      <c r="O1172" t="s">
        <v>1081</v>
      </c>
      <c r="P1172">
        <v>2023</v>
      </c>
    </row>
    <row r="1173" spans="15:16">
      <c r="O1173" t="s">
        <v>969</v>
      </c>
      <c r="P1173">
        <v>2023</v>
      </c>
    </row>
    <row r="1174" spans="15:16">
      <c r="O1174" t="s">
        <v>2425</v>
      </c>
      <c r="P1174">
        <v>2023</v>
      </c>
    </row>
    <row r="1175" spans="15:16">
      <c r="O1175" t="s">
        <v>2426</v>
      </c>
      <c r="P1175">
        <v>2023</v>
      </c>
    </row>
    <row r="1176" spans="15:16">
      <c r="O1176" t="s">
        <v>1976</v>
      </c>
      <c r="P1176">
        <v>2023</v>
      </c>
    </row>
    <row r="1177" spans="15:16">
      <c r="O1177" t="s">
        <v>671</v>
      </c>
      <c r="P1177">
        <v>2023</v>
      </c>
    </row>
    <row r="1178" spans="15:16">
      <c r="O1178" t="s">
        <v>754</v>
      </c>
      <c r="P1178">
        <v>2023</v>
      </c>
    </row>
    <row r="1179" spans="15:16">
      <c r="O1179" t="s">
        <v>2232</v>
      </c>
      <c r="P1179">
        <v>2023</v>
      </c>
    </row>
    <row r="1180" spans="15:16">
      <c r="O1180" t="s">
        <v>31</v>
      </c>
      <c r="P1180">
        <v>2023</v>
      </c>
    </row>
    <row r="1181" spans="15:16">
      <c r="O1181" t="s">
        <v>48</v>
      </c>
      <c r="P1181">
        <v>2023</v>
      </c>
    </row>
    <row r="1182" spans="15:16">
      <c r="O1182" t="s">
        <v>595</v>
      </c>
      <c r="P1182">
        <v>2023</v>
      </c>
    </row>
    <row r="1183" spans="15:16">
      <c r="O1183" t="s">
        <v>1869</v>
      </c>
      <c r="P1183">
        <v>2023</v>
      </c>
    </row>
    <row r="1184" spans="15:16">
      <c r="O1184" t="s">
        <v>454</v>
      </c>
      <c r="P1184">
        <v>2023</v>
      </c>
    </row>
    <row r="1185" spans="15:16">
      <c r="O1185" t="s">
        <v>2431</v>
      </c>
      <c r="P1185">
        <v>2023</v>
      </c>
    </row>
    <row r="1186" spans="15:16">
      <c r="O1186" t="s">
        <v>1145</v>
      </c>
      <c r="P1186">
        <v>2023</v>
      </c>
    </row>
    <row r="1187" spans="15:16">
      <c r="O1187" t="s">
        <v>415</v>
      </c>
      <c r="P1187">
        <v>2023</v>
      </c>
    </row>
    <row r="1188" spans="15:16">
      <c r="O1188" t="s">
        <v>2067</v>
      </c>
      <c r="P1188">
        <v>2023</v>
      </c>
    </row>
    <row r="1189" spans="15:16">
      <c r="O1189" t="s">
        <v>726</v>
      </c>
      <c r="P1189">
        <v>2023</v>
      </c>
    </row>
    <row r="1190" spans="15:16">
      <c r="O1190" t="s">
        <v>1749</v>
      </c>
      <c r="P1190">
        <v>2023</v>
      </c>
    </row>
    <row r="1191" spans="15:16">
      <c r="O1191" t="s">
        <v>1565</v>
      </c>
      <c r="P1191">
        <v>2023</v>
      </c>
    </row>
    <row r="1192" spans="15:16">
      <c r="O1192" t="s">
        <v>2434</v>
      </c>
      <c r="P1192">
        <v>2023</v>
      </c>
    </row>
    <row r="1193" spans="15:16">
      <c r="O1193" t="s">
        <v>902</v>
      </c>
      <c r="P1193">
        <v>2023</v>
      </c>
    </row>
    <row r="1194" spans="15:16">
      <c r="O1194" t="s">
        <v>2227</v>
      </c>
      <c r="P1194">
        <v>2023</v>
      </c>
    </row>
    <row r="1195" spans="15:16">
      <c r="O1195" t="s">
        <v>2414</v>
      </c>
      <c r="P1195">
        <v>2023</v>
      </c>
    </row>
    <row r="1196" spans="15:16">
      <c r="O1196" t="s">
        <v>685</v>
      </c>
      <c r="P1196">
        <v>2023</v>
      </c>
    </row>
    <row r="1197" spans="15:16">
      <c r="O1197" t="s">
        <v>653</v>
      </c>
      <c r="P1197">
        <v>2023</v>
      </c>
    </row>
    <row r="1198" spans="15:16">
      <c r="O1198" t="s">
        <v>2264</v>
      </c>
      <c r="P1198">
        <v>2023</v>
      </c>
    </row>
    <row r="1199" spans="15:16">
      <c r="O1199" t="s">
        <v>1253</v>
      </c>
      <c r="P1199">
        <v>2023</v>
      </c>
    </row>
    <row r="1200" spans="15:16">
      <c r="O1200" t="s">
        <v>1760</v>
      </c>
      <c r="P1200">
        <v>2023</v>
      </c>
    </row>
    <row r="1201" spans="15:16">
      <c r="O1201" t="s">
        <v>697</v>
      </c>
      <c r="P1201">
        <v>2023</v>
      </c>
    </row>
    <row r="1202" spans="15:16">
      <c r="O1202" t="s">
        <v>855</v>
      </c>
      <c r="P1202">
        <v>2023</v>
      </c>
    </row>
    <row r="1203" spans="15:16">
      <c r="O1203" t="s">
        <v>2320</v>
      </c>
      <c r="P1203">
        <v>2023</v>
      </c>
    </row>
    <row r="1204" spans="15:16">
      <c r="O1204" t="s">
        <v>1885</v>
      </c>
      <c r="P1204">
        <v>2023</v>
      </c>
    </row>
    <row r="1205" spans="15:16">
      <c r="O1205" t="s">
        <v>1345</v>
      </c>
      <c r="P1205">
        <v>2023</v>
      </c>
    </row>
    <row r="1206" spans="15:16">
      <c r="O1206" t="s">
        <v>2437</v>
      </c>
      <c r="P1206">
        <v>2023</v>
      </c>
    </row>
    <row r="1207" spans="15:16">
      <c r="O1207" t="s">
        <v>389</v>
      </c>
      <c r="P1207">
        <v>2023</v>
      </c>
    </row>
    <row r="1208" spans="15:16">
      <c r="O1208" t="s">
        <v>1489</v>
      </c>
      <c r="P1208">
        <v>2023</v>
      </c>
    </row>
    <row r="1209" spans="15:16">
      <c r="O1209" t="s">
        <v>770</v>
      </c>
      <c r="P1209">
        <v>2023</v>
      </c>
    </row>
    <row r="1210" spans="15:16">
      <c r="O1210" t="s">
        <v>1764</v>
      </c>
      <c r="P1210">
        <v>2023</v>
      </c>
    </row>
    <row r="1211" spans="15:16">
      <c r="O1211" t="s">
        <v>2441</v>
      </c>
      <c r="P1211">
        <v>2023</v>
      </c>
    </row>
    <row r="1212" spans="15:16">
      <c r="O1212" t="s">
        <v>1433</v>
      </c>
      <c r="P1212">
        <v>2023</v>
      </c>
    </row>
    <row r="1213" spans="15:16">
      <c r="O1213" t="s">
        <v>345</v>
      </c>
      <c r="P1213">
        <v>2023</v>
      </c>
    </row>
    <row r="1214" spans="15:16">
      <c r="O1214" t="s">
        <v>261</v>
      </c>
      <c r="P1214">
        <v>2023</v>
      </c>
    </row>
    <row r="1215" spans="15:16">
      <c r="O1215" t="s">
        <v>1673</v>
      </c>
      <c r="P1215">
        <v>2023</v>
      </c>
    </row>
    <row r="1216" spans="15:16">
      <c r="O1216" t="s">
        <v>532</v>
      </c>
      <c r="P1216">
        <v>2023</v>
      </c>
    </row>
    <row r="1217" spans="15:16">
      <c r="O1217" t="s">
        <v>178</v>
      </c>
      <c r="P1217">
        <v>2023</v>
      </c>
    </row>
    <row r="1218" spans="15:16">
      <c r="O1218" t="s">
        <v>1403</v>
      </c>
      <c r="P1218">
        <v>2023</v>
      </c>
    </row>
    <row r="1219" spans="15:16">
      <c r="O1219" t="s">
        <v>1819</v>
      </c>
      <c r="P1219">
        <v>2023</v>
      </c>
    </row>
    <row r="1220" spans="15:16">
      <c r="O1220" t="s">
        <v>511</v>
      </c>
      <c r="P1220">
        <v>2023</v>
      </c>
    </row>
    <row r="1221" spans="15:16">
      <c r="O1221" t="s">
        <v>875</v>
      </c>
      <c r="P1221">
        <v>2023</v>
      </c>
    </row>
    <row r="1222" spans="15:16">
      <c r="O1222" t="s">
        <v>156</v>
      </c>
      <c r="P1222">
        <v>2023</v>
      </c>
    </row>
    <row r="1223" spans="15:16">
      <c r="O1223" t="s">
        <v>1479</v>
      </c>
      <c r="P1223">
        <v>2023</v>
      </c>
    </row>
    <row r="1224" spans="15:16">
      <c r="O1224" t="s">
        <v>1260</v>
      </c>
      <c r="P1224">
        <v>2023</v>
      </c>
    </row>
    <row r="1225" spans="15:16">
      <c r="O1225" t="s">
        <v>1297</v>
      </c>
      <c r="P1225">
        <v>2023</v>
      </c>
    </row>
    <row r="1226" spans="15:16">
      <c r="O1226" t="s">
        <v>1183</v>
      </c>
      <c r="P1226">
        <v>2023</v>
      </c>
    </row>
    <row r="1227" spans="15:16">
      <c r="O1227" t="s">
        <v>327</v>
      </c>
      <c r="P1227">
        <v>2023</v>
      </c>
    </row>
    <row r="1228" spans="15:16">
      <c r="O1228" t="s">
        <v>429</v>
      </c>
      <c r="P1228">
        <v>2023</v>
      </c>
    </row>
    <row r="1229" spans="15:16">
      <c r="O1229" t="s">
        <v>385</v>
      </c>
      <c r="P1229">
        <v>2023</v>
      </c>
    </row>
    <row r="1230" spans="15:16">
      <c r="O1230" t="s">
        <v>2446</v>
      </c>
      <c r="P1230">
        <v>2023</v>
      </c>
    </row>
    <row r="1231" spans="15:16">
      <c r="O1231" t="s">
        <v>2133</v>
      </c>
      <c r="P1231">
        <v>2023</v>
      </c>
    </row>
    <row r="1232" spans="15:16">
      <c r="O1232" t="s">
        <v>172</v>
      </c>
      <c r="P1232">
        <v>2023</v>
      </c>
    </row>
    <row r="1233" spans="15:16">
      <c r="O1233" t="s">
        <v>2254</v>
      </c>
      <c r="P1233">
        <v>2023</v>
      </c>
    </row>
    <row r="1234" spans="15:16">
      <c r="O1234" t="s">
        <v>1684</v>
      </c>
      <c r="P1234">
        <v>2023</v>
      </c>
    </row>
    <row r="1235" spans="15:16">
      <c r="O1235" t="s">
        <v>505</v>
      </c>
      <c r="P1235">
        <v>2023</v>
      </c>
    </row>
    <row r="1236" spans="15:16">
      <c r="O1236" t="s">
        <v>1515</v>
      </c>
      <c r="P1236">
        <v>2023</v>
      </c>
    </row>
    <row r="1237" spans="15:16">
      <c r="O1237" t="s">
        <v>1935</v>
      </c>
      <c r="P1237">
        <v>2023</v>
      </c>
    </row>
    <row r="1238" spans="15:16">
      <c r="O1238" t="s">
        <v>2158</v>
      </c>
      <c r="P1238">
        <v>2023</v>
      </c>
    </row>
    <row r="1239" spans="15:16">
      <c r="O1239" t="s">
        <v>637</v>
      </c>
      <c r="P1239">
        <v>2023</v>
      </c>
    </row>
    <row r="1240" spans="15:16">
      <c r="O1240" t="s">
        <v>1289</v>
      </c>
      <c r="P1240">
        <v>2023</v>
      </c>
    </row>
    <row r="1241" spans="15:16">
      <c r="O1241" t="s">
        <v>1996</v>
      </c>
      <c r="P1241">
        <v>2023</v>
      </c>
    </row>
    <row r="1242" spans="15:16">
      <c r="O1242" t="s">
        <v>239</v>
      </c>
      <c r="P1242">
        <v>2023</v>
      </c>
    </row>
    <row r="1243" spans="15:16">
      <c r="O1243" t="s">
        <v>1450</v>
      </c>
      <c r="P1243">
        <v>2023</v>
      </c>
    </row>
    <row r="1244" spans="15:16">
      <c r="O1244" t="s">
        <v>711</v>
      </c>
      <c r="P1244">
        <v>2023</v>
      </c>
    </row>
    <row r="1245" spans="15:16">
      <c r="O1245" t="s">
        <v>1725</v>
      </c>
      <c r="P1245">
        <v>2023</v>
      </c>
    </row>
    <row r="1246" spans="15:16">
      <c r="O1246" t="s">
        <v>1722</v>
      </c>
      <c r="P1246">
        <v>2023</v>
      </c>
    </row>
    <row r="1247" spans="15:16">
      <c r="O1247" t="s">
        <v>1979</v>
      </c>
      <c r="P1247">
        <v>2023</v>
      </c>
    </row>
    <row r="1248" spans="15:16">
      <c r="O1248" t="s">
        <v>1924</v>
      </c>
      <c r="P1248">
        <v>2023</v>
      </c>
    </row>
    <row r="1249" spans="15:16">
      <c r="O1249" t="s">
        <v>949</v>
      </c>
      <c r="P1249">
        <v>2023</v>
      </c>
    </row>
    <row r="1250" spans="15:16">
      <c r="O1250" t="s">
        <v>1597</v>
      </c>
      <c r="P1250">
        <v>2023</v>
      </c>
    </row>
    <row r="1251" spans="15:16">
      <c r="O1251" t="s">
        <v>942</v>
      </c>
      <c r="P1251">
        <v>2023</v>
      </c>
    </row>
    <row r="1252" spans="15:16">
      <c r="O1252" t="s">
        <v>2140</v>
      </c>
      <c r="P1252">
        <v>2023</v>
      </c>
    </row>
    <row r="1253" spans="15:16">
      <c r="O1253" t="s">
        <v>886</v>
      </c>
      <c r="P1253">
        <v>2023</v>
      </c>
    </row>
    <row r="1254" spans="15:16">
      <c r="O1254" t="s">
        <v>163</v>
      </c>
      <c r="P1254">
        <v>2023</v>
      </c>
    </row>
    <row r="1255" spans="15:16">
      <c r="O1255" t="s">
        <v>2449</v>
      </c>
      <c r="P1255">
        <v>2023</v>
      </c>
    </row>
    <row r="1256" spans="15:16">
      <c r="O1256" t="s">
        <v>1262</v>
      </c>
      <c r="P1256">
        <v>2023</v>
      </c>
    </row>
    <row r="1257" spans="15:16">
      <c r="O1257" t="s">
        <v>1600</v>
      </c>
      <c r="P1257">
        <v>2023</v>
      </c>
    </row>
    <row r="1258" spans="15:16">
      <c r="O1258" t="s">
        <v>1291</v>
      </c>
      <c r="P1258">
        <v>2023</v>
      </c>
    </row>
    <row r="1259" spans="15:16">
      <c r="O1259" t="s">
        <v>798</v>
      </c>
      <c r="P1259">
        <v>2023</v>
      </c>
    </row>
    <row r="1260" spans="15:16">
      <c r="O1260" t="s">
        <v>2452</v>
      </c>
      <c r="P1260">
        <v>2023</v>
      </c>
    </row>
    <row r="1261" spans="15:16">
      <c r="O1261" t="s">
        <v>1833</v>
      </c>
      <c r="P1261">
        <v>2023</v>
      </c>
    </row>
    <row r="1262" spans="15:16">
      <c r="O1262" t="s">
        <v>1273</v>
      </c>
      <c r="P1262">
        <v>2023</v>
      </c>
    </row>
    <row r="1263" spans="15:16">
      <c r="O1263" t="s">
        <v>562</v>
      </c>
      <c r="P1263">
        <v>2023</v>
      </c>
    </row>
    <row r="1264" spans="15:16">
      <c r="O1264" t="s">
        <v>421</v>
      </c>
      <c r="P1264">
        <v>2023</v>
      </c>
    </row>
    <row r="1265" spans="15:16">
      <c r="O1265" t="s">
        <v>1865</v>
      </c>
      <c r="P1265">
        <v>2023</v>
      </c>
    </row>
    <row r="1266" spans="15:16">
      <c r="O1266" t="s">
        <v>686</v>
      </c>
      <c r="P1266">
        <v>2023</v>
      </c>
    </row>
    <row r="1267" spans="15:16">
      <c r="O1267" t="s">
        <v>796</v>
      </c>
      <c r="P1267">
        <v>2023</v>
      </c>
    </row>
    <row r="1268" spans="15:16">
      <c r="O1268" t="s">
        <v>2106</v>
      </c>
      <c r="P1268">
        <v>2023</v>
      </c>
    </row>
    <row r="1269" spans="15:16">
      <c r="O1269" t="s">
        <v>885</v>
      </c>
      <c r="P1269">
        <v>2023</v>
      </c>
    </row>
    <row r="1270" spans="15:16">
      <c r="O1270" t="s">
        <v>2059</v>
      </c>
      <c r="P1270">
        <v>2023</v>
      </c>
    </row>
    <row r="1271" spans="15:16">
      <c r="O1271" t="s">
        <v>2062</v>
      </c>
      <c r="P1271">
        <v>2023</v>
      </c>
    </row>
    <row r="1272" spans="15:16">
      <c r="O1272" t="s">
        <v>924</v>
      </c>
      <c r="P1272">
        <v>2023</v>
      </c>
    </row>
    <row r="1273" spans="15:16">
      <c r="O1273" t="s">
        <v>1461</v>
      </c>
      <c r="P1273">
        <v>2023</v>
      </c>
    </row>
    <row r="1274" spans="15:16">
      <c r="O1274" t="s">
        <v>897</v>
      </c>
      <c r="P1274">
        <v>2023</v>
      </c>
    </row>
    <row r="1275" spans="15:16">
      <c r="O1275" t="s">
        <v>2113</v>
      </c>
      <c r="P1275">
        <v>2023</v>
      </c>
    </row>
    <row r="1276" spans="15:16">
      <c r="O1276" t="s">
        <v>2261</v>
      </c>
      <c r="P1276">
        <v>2023</v>
      </c>
    </row>
    <row r="1277" spans="15:16">
      <c r="O1277" t="s">
        <v>538</v>
      </c>
      <c r="P1277">
        <v>2023</v>
      </c>
    </row>
    <row r="1278" spans="15:16">
      <c r="O1278" t="s">
        <v>303</v>
      </c>
      <c r="P1278">
        <v>2023</v>
      </c>
    </row>
    <row r="1279" spans="15:16">
      <c r="O1279" t="s">
        <v>822</v>
      </c>
      <c r="P1279">
        <v>2023</v>
      </c>
    </row>
    <row r="1280" spans="15:16">
      <c r="O1280" t="s">
        <v>2457</v>
      </c>
      <c r="P1280">
        <v>2023</v>
      </c>
    </row>
    <row r="1281" spans="15:16">
      <c r="O1281" t="s">
        <v>2458</v>
      </c>
      <c r="P1281">
        <v>2023</v>
      </c>
    </row>
    <row r="1282" spans="15:16">
      <c r="O1282" t="s">
        <v>1387</v>
      </c>
      <c r="P1282">
        <v>2023</v>
      </c>
    </row>
    <row r="1283" spans="15:16">
      <c r="O1283" t="s">
        <v>1631</v>
      </c>
      <c r="P1283">
        <v>2023</v>
      </c>
    </row>
    <row r="1284" spans="15:16">
      <c r="O1284" t="s">
        <v>729</v>
      </c>
      <c r="P1284">
        <v>2023</v>
      </c>
    </row>
    <row r="1285" spans="15:16">
      <c r="O1285" t="s">
        <v>24</v>
      </c>
      <c r="P1285">
        <v>2023</v>
      </c>
    </row>
    <row r="1286" spans="15:16">
      <c r="O1286" t="s">
        <v>1371</v>
      </c>
      <c r="P1286">
        <v>2023</v>
      </c>
    </row>
    <row r="1287" spans="15:16">
      <c r="O1287" t="s">
        <v>2418</v>
      </c>
      <c r="P1287">
        <v>2023</v>
      </c>
    </row>
    <row r="1288" spans="15:16">
      <c r="O1288" t="s">
        <v>1332</v>
      </c>
      <c r="P1288">
        <v>2023</v>
      </c>
    </row>
    <row r="1289" spans="15:16">
      <c r="O1289" t="s">
        <v>1842</v>
      </c>
      <c r="P1289">
        <v>2023</v>
      </c>
    </row>
    <row r="1290" spans="15:16">
      <c r="O1290" t="s">
        <v>293</v>
      </c>
      <c r="P1290">
        <v>2023</v>
      </c>
    </row>
    <row r="1291" spans="15:16">
      <c r="O1291" t="s">
        <v>979</v>
      </c>
      <c r="P1291">
        <v>2023</v>
      </c>
    </row>
    <row r="1292" spans="15:16">
      <c r="O1292" t="s">
        <v>1828</v>
      </c>
      <c r="P1292">
        <v>2023</v>
      </c>
    </row>
    <row r="1293" spans="15:16">
      <c r="O1293" t="s">
        <v>762</v>
      </c>
      <c r="P1293">
        <v>2023</v>
      </c>
    </row>
    <row r="1294" spans="15:16">
      <c r="O1294" t="s">
        <v>2255</v>
      </c>
      <c r="P1294">
        <v>2023</v>
      </c>
    </row>
    <row r="1295" spans="15:16">
      <c r="O1295" t="s">
        <v>527</v>
      </c>
      <c r="P1295">
        <v>2023</v>
      </c>
    </row>
    <row r="1296" spans="15:16">
      <c r="O1296" t="s">
        <v>2126</v>
      </c>
      <c r="P1296">
        <v>2023</v>
      </c>
    </row>
    <row r="1297" spans="15:16">
      <c r="O1297" t="s">
        <v>1665</v>
      </c>
      <c r="P1297">
        <v>2023</v>
      </c>
    </row>
    <row r="1298" spans="15:16">
      <c r="O1298" t="s">
        <v>2465</v>
      </c>
      <c r="P1298">
        <v>2023</v>
      </c>
    </row>
    <row r="1299" spans="15:16">
      <c r="O1299" t="s">
        <v>121</v>
      </c>
      <c r="P1299">
        <v>2023</v>
      </c>
    </row>
    <row r="1300" spans="15:16">
      <c r="O1300" t="s">
        <v>1465</v>
      </c>
      <c r="P1300">
        <v>2023</v>
      </c>
    </row>
    <row r="1301" spans="15:16">
      <c r="O1301" t="s">
        <v>1543</v>
      </c>
      <c r="P1301">
        <v>2023</v>
      </c>
    </row>
    <row r="1302" spans="15:16">
      <c r="O1302" t="s">
        <v>1448</v>
      </c>
      <c r="P1302">
        <v>2023</v>
      </c>
    </row>
    <row r="1303" spans="15:16">
      <c r="O1303" t="s">
        <v>580</v>
      </c>
      <c r="P1303">
        <v>2023</v>
      </c>
    </row>
    <row r="1304" spans="15:16">
      <c r="O1304" t="s">
        <v>1124</v>
      </c>
      <c r="P1304">
        <v>2023</v>
      </c>
    </row>
    <row r="1305" spans="15:16">
      <c r="O1305" t="s">
        <v>374</v>
      </c>
      <c r="P1305">
        <v>2023</v>
      </c>
    </row>
    <row r="1306" spans="15:16">
      <c r="O1306" t="s">
        <v>1076</v>
      </c>
      <c r="P1306">
        <v>2023</v>
      </c>
    </row>
    <row r="1307" spans="15:16">
      <c r="O1307" t="s">
        <v>1476</v>
      </c>
      <c r="P1307">
        <v>2023</v>
      </c>
    </row>
    <row r="1308" spans="15:16">
      <c r="O1308" t="s">
        <v>2073</v>
      </c>
      <c r="P1308">
        <v>2023</v>
      </c>
    </row>
    <row r="1309" spans="15:16">
      <c r="O1309" t="s">
        <v>229</v>
      </c>
      <c r="P1309">
        <v>2023</v>
      </c>
    </row>
    <row r="1310" spans="15:16">
      <c r="O1310" t="s">
        <v>776</v>
      </c>
      <c r="P1310">
        <v>2023</v>
      </c>
    </row>
    <row r="1311" spans="15:16">
      <c r="O1311" t="s">
        <v>2468</v>
      </c>
      <c r="P1311">
        <v>2023</v>
      </c>
    </row>
    <row r="1312" spans="15:16">
      <c r="O1312" t="s">
        <v>1188</v>
      </c>
      <c r="P1312">
        <v>2023</v>
      </c>
    </row>
    <row r="1313" spans="15:16">
      <c r="O1313" t="s">
        <v>1627</v>
      </c>
      <c r="P1313">
        <v>2023</v>
      </c>
    </row>
    <row r="1314" spans="15:16">
      <c r="O1314" t="s">
        <v>2013</v>
      </c>
      <c r="P1314">
        <v>2023</v>
      </c>
    </row>
    <row r="1315" spans="15:16">
      <c r="O1315" t="s">
        <v>560</v>
      </c>
      <c r="P1315">
        <v>2023</v>
      </c>
    </row>
    <row r="1316" spans="15:16">
      <c r="O1316" t="s">
        <v>1256</v>
      </c>
      <c r="P1316">
        <v>2023</v>
      </c>
    </row>
    <row r="1317" spans="15:16">
      <c r="O1317" t="s">
        <v>1416</v>
      </c>
      <c r="P1317">
        <v>2023</v>
      </c>
    </row>
    <row r="1318" spans="15:16">
      <c r="O1318" t="s">
        <v>1153</v>
      </c>
      <c r="P1318">
        <v>2023</v>
      </c>
    </row>
    <row r="1319" spans="15:16">
      <c r="O1319" t="s">
        <v>2267</v>
      </c>
      <c r="P1319">
        <v>2023</v>
      </c>
    </row>
    <row r="1320" spans="15:16">
      <c r="O1320" t="s">
        <v>1361</v>
      </c>
      <c r="P1320">
        <v>2023</v>
      </c>
    </row>
    <row r="1321" spans="15:16">
      <c r="O1321" t="s">
        <v>909</v>
      </c>
      <c r="P1321">
        <v>2023</v>
      </c>
    </row>
    <row r="1322" spans="15:16">
      <c r="O1322" t="s">
        <v>391</v>
      </c>
      <c r="P1322">
        <v>2023</v>
      </c>
    </row>
    <row r="1323" spans="15:16">
      <c r="O1323" t="s">
        <v>1970</v>
      </c>
      <c r="P1323">
        <v>2023</v>
      </c>
    </row>
    <row r="1324" spans="15:16">
      <c r="O1324" t="s">
        <v>109</v>
      </c>
      <c r="P1324">
        <v>2023</v>
      </c>
    </row>
    <row r="1325" spans="15:16">
      <c r="O1325" t="s">
        <v>591</v>
      </c>
      <c r="P1325">
        <v>2023</v>
      </c>
    </row>
    <row r="1326" spans="15:16">
      <c r="O1326" t="s">
        <v>1035</v>
      </c>
      <c r="P1326">
        <v>2023</v>
      </c>
    </row>
    <row r="1327" spans="15:16">
      <c r="O1327" t="s">
        <v>34</v>
      </c>
      <c r="P1327">
        <v>2023</v>
      </c>
    </row>
    <row r="1328" spans="15:16">
      <c r="O1328" t="s">
        <v>2474</v>
      </c>
      <c r="P1328">
        <v>2023</v>
      </c>
    </row>
    <row r="1329" spans="15:16">
      <c r="O1329" t="s">
        <v>210</v>
      </c>
      <c r="P1329">
        <v>2023</v>
      </c>
    </row>
    <row r="1330" spans="15:16">
      <c r="O1330" t="s">
        <v>1746</v>
      </c>
      <c r="P1330">
        <v>2023</v>
      </c>
    </row>
    <row r="1331" spans="15:16">
      <c r="O1331" t="s">
        <v>793</v>
      </c>
      <c r="P1331">
        <v>2023</v>
      </c>
    </row>
    <row r="1332" spans="15:16">
      <c r="O1332" t="s">
        <v>85</v>
      </c>
      <c r="P1332">
        <v>2023</v>
      </c>
    </row>
    <row r="1333" spans="15:16">
      <c r="O1333" t="s">
        <v>2476</v>
      </c>
      <c r="P1333">
        <v>2023</v>
      </c>
    </row>
    <row r="1334" spans="15:16">
      <c r="O1334" t="s">
        <v>1037</v>
      </c>
      <c r="P1334">
        <v>2023</v>
      </c>
    </row>
    <row r="1335" spans="15:16">
      <c r="O1335" t="s">
        <v>1762</v>
      </c>
      <c r="P1335">
        <v>2023</v>
      </c>
    </row>
    <row r="1336" spans="15:16">
      <c r="O1336" t="s">
        <v>1509</v>
      </c>
      <c r="P1336">
        <v>2023</v>
      </c>
    </row>
    <row r="1337" spans="15:16">
      <c r="O1337" t="s">
        <v>1768</v>
      </c>
      <c r="P1337">
        <v>2023</v>
      </c>
    </row>
    <row r="1338" spans="15:16">
      <c r="O1338" t="s">
        <v>1185</v>
      </c>
      <c r="P1338">
        <v>2023</v>
      </c>
    </row>
    <row r="1339" spans="15:16">
      <c r="O1339" t="s">
        <v>217</v>
      </c>
      <c r="P1339">
        <v>2023</v>
      </c>
    </row>
    <row r="1340" spans="15:16">
      <c r="O1340" t="s">
        <v>704</v>
      </c>
      <c r="P1340">
        <v>2023</v>
      </c>
    </row>
    <row r="1341" spans="15:16">
      <c r="O1341" t="s">
        <v>919</v>
      </c>
      <c r="P1341">
        <v>2023</v>
      </c>
    </row>
    <row r="1342" spans="15:16">
      <c r="O1342" t="s">
        <v>514</v>
      </c>
      <c r="P1342">
        <v>2023</v>
      </c>
    </row>
    <row r="1343" spans="15:16">
      <c r="O1343" t="s">
        <v>2081</v>
      </c>
      <c r="P1343">
        <v>2023</v>
      </c>
    </row>
    <row r="1344" spans="15:16">
      <c r="O1344" t="s">
        <v>494</v>
      </c>
      <c r="P1344">
        <v>2023</v>
      </c>
    </row>
    <row r="1345" spans="15:16">
      <c r="O1345" t="s">
        <v>1640</v>
      </c>
      <c r="P1345">
        <v>2023</v>
      </c>
    </row>
    <row r="1346" spans="15:16">
      <c r="O1346" t="s">
        <v>409</v>
      </c>
      <c r="P1346">
        <v>2023</v>
      </c>
    </row>
    <row r="1347" spans="15:16">
      <c r="O1347" t="s">
        <v>1830</v>
      </c>
      <c r="P1347">
        <v>2023</v>
      </c>
    </row>
    <row r="1348" spans="15:16">
      <c r="O1348" t="s">
        <v>1419</v>
      </c>
      <c r="P1348">
        <v>2023</v>
      </c>
    </row>
    <row r="1349" spans="15:16">
      <c r="O1349" t="s">
        <v>309</v>
      </c>
      <c r="P1349">
        <v>2023</v>
      </c>
    </row>
    <row r="1350" spans="15:16">
      <c r="O1350" t="s">
        <v>1619</v>
      </c>
      <c r="P1350">
        <v>2023</v>
      </c>
    </row>
    <row r="1351" spans="15:16">
      <c r="O1351" t="s">
        <v>1265</v>
      </c>
      <c r="P1351">
        <v>2023</v>
      </c>
    </row>
    <row r="1352" spans="15:16">
      <c r="O1352" t="s">
        <v>1496</v>
      </c>
      <c r="P1352">
        <v>2023</v>
      </c>
    </row>
    <row r="1353" spans="15:16">
      <c r="O1353" t="s">
        <v>657</v>
      </c>
      <c r="P1353">
        <v>2023</v>
      </c>
    </row>
    <row r="1354" spans="15:16">
      <c r="O1354" t="s">
        <v>295</v>
      </c>
      <c r="P1354">
        <v>2023</v>
      </c>
    </row>
    <row r="1355" spans="15:16">
      <c r="O1355" t="s">
        <v>1948</v>
      </c>
      <c r="P1355">
        <v>2023</v>
      </c>
    </row>
    <row r="1356" spans="15:16">
      <c r="O1356" t="s">
        <v>2484</v>
      </c>
      <c r="P1356">
        <v>2023</v>
      </c>
    </row>
    <row r="1357" spans="15:16">
      <c r="O1357" t="s">
        <v>724</v>
      </c>
      <c r="P1357">
        <v>2023</v>
      </c>
    </row>
    <row r="1358" spans="15:16">
      <c r="O1358" t="s">
        <v>287</v>
      </c>
      <c r="P1358">
        <v>2023</v>
      </c>
    </row>
    <row r="1359" spans="15:16">
      <c r="O1359" t="s">
        <v>1721</v>
      </c>
      <c r="P1359">
        <v>2023</v>
      </c>
    </row>
    <row r="1360" spans="15:16">
      <c r="O1360" t="s">
        <v>336</v>
      </c>
      <c r="P1360">
        <v>2023</v>
      </c>
    </row>
    <row r="1361" spans="15:16">
      <c r="O1361" t="s">
        <v>74</v>
      </c>
      <c r="P1361">
        <v>2023</v>
      </c>
    </row>
    <row r="1362" spans="15:16">
      <c r="O1362" t="s">
        <v>1425</v>
      </c>
      <c r="P1362">
        <v>2023</v>
      </c>
    </row>
    <row r="1363" spans="15:16">
      <c r="O1363" t="s">
        <v>297</v>
      </c>
      <c r="P1363">
        <v>2023</v>
      </c>
    </row>
    <row r="1364" spans="15:16">
      <c r="O1364" t="s">
        <v>1679</v>
      </c>
      <c r="P1364">
        <v>2023</v>
      </c>
    </row>
    <row r="1365" spans="15:16">
      <c r="O1365" t="s">
        <v>955</v>
      </c>
      <c r="P1365">
        <v>2023</v>
      </c>
    </row>
    <row r="1366" spans="15:16">
      <c r="O1366" t="s">
        <v>124</v>
      </c>
      <c r="P1366">
        <v>2023</v>
      </c>
    </row>
    <row r="1367" spans="15:16">
      <c r="O1367" t="s">
        <v>2488</v>
      </c>
      <c r="P1367">
        <v>2023</v>
      </c>
    </row>
    <row r="1368" spans="15:16">
      <c r="O1368" t="s">
        <v>771</v>
      </c>
      <c r="P1368">
        <v>2023</v>
      </c>
    </row>
    <row r="1369" spans="15:16">
      <c r="O1369" t="s">
        <v>2096</v>
      </c>
      <c r="P1369">
        <v>2023</v>
      </c>
    </row>
    <row r="1370" spans="15:16">
      <c r="O1370" t="s">
        <v>1549</v>
      </c>
      <c r="P1370">
        <v>2023</v>
      </c>
    </row>
    <row r="1371" spans="15:16">
      <c r="O1371" t="s">
        <v>1154</v>
      </c>
      <c r="P1371">
        <v>2023</v>
      </c>
    </row>
    <row r="1372" spans="15:16">
      <c r="O1372" t="s">
        <v>617</v>
      </c>
      <c r="P1372">
        <v>2023</v>
      </c>
    </row>
    <row r="1373" spans="15:16">
      <c r="O1373" t="s">
        <v>780</v>
      </c>
      <c r="P1373">
        <v>2023</v>
      </c>
    </row>
    <row r="1374" spans="15:16">
      <c r="O1374" t="s">
        <v>1595</v>
      </c>
      <c r="P1374">
        <v>2023</v>
      </c>
    </row>
    <row r="1375" spans="15:16">
      <c r="O1375" t="s">
        <v>1290</v>
      </c>
      <c r="P1375">
        <v>2023</v>
      </c>
    </row>
    <row r="1376" spans="15:16">
      <c r="O1376" t="s">
        <v>1113</v>
      </c>
      <c r="P1376">
        <v>2023</v>
      </c>
    </row>
    <row r="1377" spans="15:16">
      <c r="O1377" t="s">
        <v>2498</v>
      </c>
      <c r="P1377">
        <v>2023</v>
      </c>
    </row>
    <row r="1378" spans="15:16">
      <c r="O1378" t="s">
        <v>1612</v>
      </c>
      <c r="P1378">
        <v>2023</v>
      </c>
    </row>
    <row r="1379" spans="15:16">
      <c r="O1379" t="s">
        <v>1370</v>
      </c>
      <c r="P1379">
        <v>2023</v>
      </c>
    </row>
    <row r="1380" spans="15:16">
      <c r="O1380" t="s">
        <v>1894</v>
      </c>
      <c r="P1380">
        <v>2023</v>
      </c>
    </row>
    <row r="1381" spans="15:16">
      <c r="O1381" t="s">
        <v>424</v>
      </c>
      <c r="P1381">
        <v>2023</v>
      </c>
    </row>
    <row r="1382" spans="15:16">
      <c r="O1382" t="s">
        <v>407</v>
      </c>
      <c r="P1382">
        <v>2023</v>
      </c>
    </row>
    <row r="1383" spans="15:16">
      <c r="O1383" t="s">
        <v>1341</v>
      </c>
      <c r="P1383">
        <v>2023</v>
      </c>
    </row>
    <row r="1384" spans="15:16">
      <c r="O1384" t="s">
        <v>1445</v>
      </c>
      <c r="P1384">
        <v>2023</v>
      </c>
    </row>
    <row r="1385" spans="15:16">
      <c r="O1385" t="s">
        <v>2500</v>
      </c>
      <c r="P1385">
        <v>2023</v>
      </c>
    </row>
    <row r="1386" spans="15:16">
      <c r="O1386" t="s">
        <v>2387</v>
      </c>
      <c r="P1386">
        <v>2023</v>
      </c>
    </row>
    <row r="1387" spans="15:16">
      <c r="O1387" t="s">
        <v>79</v>
      </c>
      <c r="P1387">
        <v>2023</v>
      </c>
    </row>
    <row r="1388" spans="15:16">
      <c r="O1388" t="s">
        <v>877</v>
      </c>
      <c r="P1388">
        <v>2023</v>
      </c>
    </row>
    <row r="1389" spans="15:16">
      <c r="O1389" t="s">
        <v>815</v>
      </c>
      <c r="P1389">
        <v>2023</v>
      </c>
    </row>
    <row r="1390" spans="15:16">
      <c r="O1390" t="s">
        <v>2109</v>
      </c>
      <c r="P1390">
        <v>2023</v>
      </c>
    </row>
    <row r="1391" spans="15:16">
      <c r="O1391" t="s">
        <v>2385</v>
      </c>
      <c r="P1391">
        <v>2023</v>
      </c>
    </row>
    <row r="1392" spans="15:16">
      <c r="O1392" t="s">
        <v>2224</v>
      </c>
      <c r="P1392">
        <v>2023</v>
      </c>
    </row>
    <row r="1393" spans="15:16">
      <c r="O1393" t="s">
        <v>967</v>
      </c>
      <c r="P1393">
        <v>2023</v>
      </c>
    </row>
    <row r="1394" spans="15:16">
      <c r="O1394" t="s">
        <v>2503</v>
      </c>
      <c r="P1394">
        <v>2023</v>
      </c>
    </row>
    <row r="1395" spans="15:16">
      <c r="O1395" t="s">
        <v>1006</v>
      </c>
      <c r="P1395">
        <v>2023</v>
      </c>
    </row>
    <row r="1396" spans="15:16">
      <c r="O1396" t="s">
        <v>1750</v>
      </c>
      <c r="P1396">
        <v>2023</v>
      </c>
    </row>
    <row r="1397" spans="15:16">
      <c r="O1397" t="s">
        <v>667</v>
      </c>
      <c r="P1397">
        <v>2023</v>
      </c>
    </row>
    <row r="1398" spans="15:16">
      <c r="O1398" t="s">
        <v>2505</v>
      </c>
      <c r="P1398">
        <v>2023</v>
      </c>
    </row>
    <row r="1399" spans="15:16">
      <c r="O1399" t="s">
        <v>539</v>
      </c>
      <c r="P1399">
        <v>2023</v>
      </c>
    </row>
    <row r="1400" spans="15:16">
      <c r="O1400" t="s">
        <v>2244</v>
      </c>
      <c r="P1400">
        <v>2023</v>
      </c>
    </row>
    <row r="1401" spans="15:16">
      <c r="O1401" t="s">
        <v>2506</v>
      </c>
      <c r="P1401">
        <v>2023</v>
      </c>
    </row>
    <row r="1402" spans="15:16">
      <c r="O1402" t="s">
        <v>674</v>
      </c>
      <c r="P1402">
        <v>2023</v>
      </c>
    </row>
    <row r="1403" spans="15:16">
      <c r="O1403" t="s">
        <v>1363</v>
      </c>
      <c r="P1403">
        <v>2023</v>
      </c>
    </row>
    <row r="1404" spans="15:16">
      <c r="O1404" t="s">
        <v>791</v>
      </c>
      <c r="P1404">
        <v>2023</v>
      </c>
    </row>
    <row r="1405" spans="15:16">
      <c r="O1405" t="s">
        <v>2509</v>
      </c>
      <c r="P1405">
        <v>2023</v>
      </c>
    </row>
    <row r="1406" spans="15:16">
      <c r="O1406" t="s">
        <v>71</v>
      </c>
      <c r="P1406">
        <v>2023</v>
      </c>
    </row>
    <row r="1407" spans="15:16">
      <c r="O1407" t="s">
        <v>736</v>
      </c>
      <c r="P1407">
        <v>2023</v>
      </c>
    </row>
    <row r="1408" spans="15:16">
      <c r="O1408" t="s">
        <v>1380</v>
      </c>
      <c r="P1408">
        <v>2023</v>
      </c>
    </row>
    <row r="1409" spans="15:16">
      <c r="O1409" t="s">
        <v>1305</v>
      </c>
      <c r="P1409">
        <v>2023</v>
      </c>
    </row>
    <row r="1410" spans="15:16">
      <c r="O1410" t="s">
        <v>1887</v>
      </c>
      <c r="P1410">
        <v>2023</v>
      </c>
    </row>
    <row r="1411" spans="15:16">
      <c r="O1411" t="s">
        <v>2512</v>
      </c>
      <c r="P1411">
        <v>2023</v>
      </c>
    </row>
    <row r="1412" spans="15:16">
      <c r="O1412" t="s">
        <v>2176</v>
      </c>
      <c r="P1412">
        <v>2023</v>
      </c>
    </row>
    <row r="1413" spans="15:16">
      <c r="O1413" t="s">
        <v>1106</v>
      </c>
      <c r="P1413">
        <v>2023</v>
      </c>
    </row>
    <row r="1414" spans="15:16">
      <c r="O1414" t="s">
        <v>585</v>
      </c>
      <c r="P1414">
        <v>2023</v>
      </c>
    </row>
    <row r="1415" spans="15:16">
      <c r="O1415" t="s">
        <v>258</v>
      </c>
      <c r="P1415">
        <v>2023</v>
      </c>
    </row>
    <row r="1416" spans="15:16">
      <c r="O1416" t="s">
        <v>1079</v>
      </c>
      <c r="P1416">
        <v>2023</v>
      </c>
    </row>
    <row r="1417" spans="15:16">
      <c r="O1417" t="s">
        <v>1069</v>
      </c>
      <c r="P1417">
        <v>2023</v>
      </c>
    </row>
    <row r="1418" spans="15:16">
      <c r="O1418" t="s">
        <v>1968</v>
      </c>
      <c r="P1418">
        <v>2023</v>
      </c>
    </row>
    <row r="1419" spans="15:16">
      <c r="O1419" t="s">
        <v>535</v>
      </c>
      <c r="P1419">
        <v>2023</v>
      </c>
    </row>
    <row r="1420" spans="15:16">
      <c r="O1420" t="s">
        <v>1072</v>
      </c>
      <c r="P1420">
        <v>2023</v>
      </c>
    </row>
    <row r="1421" spans="15:16">
      <c r="O1421" t="s">
        <v>1394</v>
      </c>
      <c r="P1421">
        <v>2023</v>
      </c>
    </row>
    <row r="1422" spans="15:16">
      <c r="O1422" t="s">
        <v>2520</v>
      </c>
      <c r="P1422">
        <v>2023</v>
      </c>
    </row>
    <row r="1423" spans="15:16">
      <c r="O1423" t="s">
        <v>985</v>
      </c>
      <c r="P1423">
        <v>2023</v>
      </c>
    </row>
    <row r="1424" spans="15:16">
      <c r="O1424" t="s">
        <v>1385</v>
      </c>
      <c r="P1424">
        <v>2023</v>
      </c>
    </row>
    <row r="1425" spans="15:16">
      <c r="O1425" t="s">
        <v>679</v>
      </c>
      <c r="P1425">
        <v>2023</v>
      </c>
    </row>
    <row r="1426" spans="15:16">
      <c r="O1426" t="s">
        <v>994</v>
      </c>
      <c r="P1426">
        <v>2023</v>
      </c>
    </row>
    <row r="1427" spans="15:16">
      <c r="O1427" t="s">
        <v>1780</v>
      </c>
      <c r="P1427">
        <v>2023</v>
      </c>
    </row>
    <row r="1428" spans="15:16">
      <c r="O1428" t="s">
        <v>1659</v>
      </c>
      <c r="P1428">
        <v>2023</v>
      </c>
    </row>
    <row r="1429" spans="15:16">
      <c r="O1429" t="s">
        <v>1570</v>
      </c>
      <c r="P1429">
        <v>2023</v>
      </c>
    </row>
    <row r="1430" spans="15:16">
      <c r="O1430" t="s">
        <v>630</v>
      </c>
      <c r="P1430">
        <v>2023</v>
      </c>
    </row>
    <row r="1431" spans="15:16">
      <c r="O1431" t="s">
        <v>1373</v>
      </c>
      <c r="P1431">
        <v>2023</v>
      </c>
    </row>
    <row r="1432" spans="15:16">
      <c r="O1432" t="s">
        <v>11</v>
      </c>
      <c r="P1432">
        <v>2023</v>
      </c>
    </row>
    <row r="1433" spans="15:16">
      <c r="O1433" t="s">
        <v>206</v>
      </c>
      <c r="P1433">
        <v>2023</v>
      </c>
    </row>
    <row r="1434" spans="15:16">
      <c r="O1434" t="s">
        <v>2413</v>
      </c>
      <c r="P1434">
        <v>2023</v>
      </c>
    </row>
    <row r="1435" spans="15:16">
      <c r="O1435" t="s">
        <v>1428</v>
      </c>
      <c r="P1435">
        <v>2023</v>
      </c>
    </row>
    <row r="1436" spans="15:16">
      <c r="O1436" t="s">
        <v>195</v>
      </c>
      <c r="P1436">
        <v>2023</v>
      </c>
    </row>
    <row r="1437" spans="15:16">
      <c r="O1437" t="s">
        <v>470</v>
      </c>
      <c r="P1437">
        <v>2023</v>
      </c>
    </row>
    <row r="1438" spans="15:16">
      <c r="O1438" t="s">
        <v>1007</v>
      </c>
      <c r="P1438">
        <v>2023</v>
      </c>
    </row>
    <row r="1439" spans="15:16">
      <c r="O1439" t="s">
        <v>1288</v>
      </c>
      <c r="P1439">
        <v>2023</v>
      </c>
    </row>
    <row r="1440" spans="15:16">
      <c r="O1440" t="s">
        <v>734</v>
      </c>
      <c r="P1440">
        <v>2023</v>
      </c>
    </row>
    <row r="1441" spans="15:16">
      <c r="O1441" t="s">
        <v>316</v>
      </c>
      <c r="P1441">
        <v>2023</v>
      </c>
    </row>
    <row r="1442" spans="15:16">
      <c r="O1442" t="s">
        <v>1519</v>
      </c>
      <c r="P1442">
        <v>2023</v>
      </c>
    </row>
    <row r="1443" spans="15:16">
      <c r="O1443" t="s">
        <v>445</v>
      </c>
      <c r="P1443">
        <v>2023</v>
      </c>
    </row>
    <row r="1444" spans="15:16">
      <c r="O1444" t="s">
        <v>1654</v>
      </c>
      <c r="P1444">
        <v>2023</v>
      </c>
    </row>
    <row r="1445" spans="15:16">
      <c r="O1445" t="s">
        <v>214</v>
      </c>
      <c r="P1445">
        <v>2023</v>
      </c>
    </row>
    <row r="1446" spans="15:16">
      <c r="O1446" t="s">
        <v>321</v>
      </c>
      <c r="P1446">
        <v>2023</v>
      </c>
    </row>
    <row r="1447" spans="15:16">
      <c r="O1447" t="s">
        <v>2528</v>
      </c>
      <c r="P1447">
        <v>2023</v>
      </c>
    </row>
    <row r="1448" spans="15:16">
      <c r="O1448" t="s">
        <v>1773</v>
      </c>
      <c r="P1448">
        <v>2023</v>
      </c>
    </row>
    <row r="1449" spans="15:16">
      <c r="O1449" t="s">
        <v>1468</v>
      </c>
      <c r="P1449">
        <v>2023</v>
      </c>
    </row>
    <row r="1450" spans="15:16">
      <c r="O1450" t="s">
        <v>1407</v>
      </c>
      <c r="P1450">
        <v>2023</v>
      </c>
    </row>
    <row r="1451" spans="15:16">
      <c r="O1451" t="s">
        <v>1014</v>
      </c>
      <c r="P1451">
        <v>2023</v>
      </c>
    </row>
    <row r="1452" spans="15:16">
      <c r="O1452" t="s">
        <v>248</v>
      </c>
      <c r="P1452">
        <v>2023</v>
      </c>
    </row>
    <row r="1453" spans="15:16">
      <c r="O1453" t="s">
        <v>2530</v>
      </c>
      <c r="P1453">
        <v>2023</v>
      </c>
    </row>
    <row r="1454" spans="15:16">
      <c r="O1454" t="s">
        <v>912</v>
      </c>
      <c r="P1454">
        <v>2023</v>
      </c>
    </row>
    <row r="1455" spans="15:16">
      <c r="O1455" t="s">
        <v>382</v>
      </c>
      <c r="P1455">
        <v>2023</v>
      </c>
    </row>
    <row r="1456" spans="15:16">
      <c r="O1456" t="s">
        <v>525</v>
      </c>
      <c r="P1456">
        <v>2023</v>
      </c>
    </row>
    <row r="1457" spans="15:16">
      <c r="O1457" t="s">
        <v>868</v>
      </c>
      <c r="P1457">
        <v>2023</v>
      </c>
    </row>
    <row r="1458" spans="15:16">
      <c r="O1458" t="s">
        <v>1477</v>
      </c>
      <c r="P1458">
        <v>2023</v>
      </c>
    </row>
    <row r="1459" spans="15:16">
      <c r="O1459" t="s">
        <v>1057</v>
      </c>
      <c r="P1459">
        <v>2023</v>
      </c>
    </row>
    <row r="1460" spans="15:16">
      <c r="O1460" t="s">
        <v>1785</v>
      </c>
      <c r="P1460">
        <v>2023</v>
      </c>
    </row>
    <row r="1461" spans="15:16">
      <c r="O1461" t="s">
        <v>1753</v>
      </c>
      <c r="P1461">
        <v>2023</v>
      </c>
    </row>
    <row r="1462" spans="15:16">
      <c r="O1462" t="s">
        <v>2300</v>
      </c>
      <c r="P1462">
        <v>2023</v>
      </c>
    </row>
    <row r="1463" spans="15:16">
      <c r="O1463" t="s">
        <v>2536</v>
      </c>
      <c r="P1463">
        <v>2023</v>
      </c>
    </row>
    <row r="1464" spans="15:16">
      <c r="O1464" t="s">
        <v>659</v>
      </c>
      <c r="P1464">
        <v>2023</v>
      </c>
    </row>
    <row r="1465" spans="15:16">
      <c r="O1465" t="s">
        <v>601</v>
      </c>
      <c r="P1465">
        <v>2023</v>
      </c>
    </row>
    <row r="1466" spans="15:16">
      <c r="O1466" t="s">
        <v>1537</v>
      </c>
      <c r="P1466">
        <v>2023</v>
      </c>
    </row>
    <row r="1467" spans="15:16">
      <c r="O1467" t="s">
        <v>973</v>
      </c>
      <c r="P1467">
        <v>2023</v>
      </c>
    </row>
    <row r="1468" spans="15:16">
      <c r="O1468" t="s">
        <v>1198</v>
      </c>
      <c r="P1468">
        <v>2023</v>
      </c>
    </row>
    <row r="1469" spans="15:16">
      <c r="O1469" t="s">
        <v>1244</v>
      </c>
      <c r="P1469">
        <v>2023</v>
      </c>
    </row>
    <row r="1470" spans="15:16">
      <c r="O1470" t="s">
        <v>2090</v>
      </c>
      <c r="P1470">
        <v>2023</v>
      </c>
    </row>
    <row r="1471" spans="15:16">
      <c r="O1471" t="s">
        <v>607</v>
      </c>
      <c r="P1471">
        <v>2023</v>
      </c>
    </row>
    <row r="1472" spans="15:16">
      <c r="O1472" t="s">
        <v>716</v>
      </c>
      <c r="P1472">
        <v>2023</v>
      </c>
    </row>
    <row r="1473" spans="15:16">
      <c r="O1473" t="s">
        <v>282</v>
      </c>
      <c r="P1473">
        <v>2023</v>
      </c>
    </row>
    <row r="1474" spans="15:16">
      <c r="O1474" t="s">
        <v>1868</v>
      </c>
      <c r="P1474">
        <v>2023</v>
      </c>
    </row>
    <row r="1475" spans="15:16">
      <c r="O1475" t="s">
        <v>2539</v>
      </c>
      <c r="P1475">
        <v>2023</v>
      </c>
    </row>
    <row r="1476" spans="15:16">
      <c r="O1476" t="s">
        <v>2542</v>
      </c>
      <c r="P1476">
        <v>2023</v>
      </c>
    </row>
    <row r="1477" spans="15:16">
      <c r="O1477" t="s">
        <v>1179</v>
      </c>
      <c r="P1477">
        <v>2023</v>
      </c>
    </row>
    <row r="1478" spans="15:16">
      <c r="O1478" t="s">
        <v>2543</v>
      </c>
      <c r="P1478">
        <v>2023</v>
      </c>
    </row>
    <row r="1479" spans="15:16">
      <c r="O1479" t="s">
        <v>648</v>
      </c>
      <c r="P1479">
        <v>2023</v>
      </c>
    </row>
    <row r="1480" spans="15:16">
      <c r="O1480" t="s">
        <v>1473</v>
      </c>
      <c r="P1480">
        <v>2023</v>
      </c>
    </row>
    <row r="1481" spans="15:16">
      <c r="O1481" t="s">
        <v>1586</v>
      </c>
      <c r="P1481">
        <v>2023</v>
      </c>
    </row>
    <row r="1482" spans="15:16">
      <c r="O1482" t="s">
        <v>2039</v>
      </c>
      <c r="P1482">
        <v>2023</v>
      </c>
    </row>
    <row r="1483" spans="15:16">
      <c r="O1483" t="s">
        <v>452</v>
      </c>
      <c r="P1483">
        <v>2023</v>
      </c>
    </row>
    <row r="1484" spans="15:16">
      <c r="O1484" t="s">
        <v>1337</v>
      </c>
      <c r="P1484">
        <v>2023</v>
      </c>
    </row>
    <row r="1485" spans="15:16">
      <c r="O1485" t="s">
        <v>60</v>
      </c>
      <c r="P1485">
        <v>2023</v>
      </c>
    </row>
    <row r="1486" spans="15:16">
      <c r="O1486" t="s">
        <v>2546</v>
      </c>
      <c r="P1486">
        <v>2023</v>
      </c>
    </row>
    <row r="1487" spans="15:16">
      <c r="O1487" t="s">
        <v>2190</v>
      </c>
      <c r="P1487">
        <v>2023</v>
      </c>
    </row>
    <row r="1488" spans="15:16">
      <c r="O1488" t="s">
        <v>1142</v>
      </c>
      <c r="P1488">
        <v>2023</v>
      </c>
    </row>
    <row r="1489" spans="15:16">
      <c r="O1489" t="s">
        <v>953</v>
      </c>
      <c r="P1489">
        <v>2023</v>
      </c>
    </row>
    <row r="1490" spans="15:16">
      <c r="O1490" t="s">
        <v>578</v>
      </c>
      <c r="P1490">
        <v>2023</v>
      </c>
    </row>
    <row r="1491" spans="15:16">
      <c r="O1491" t="s">
        <v>2550</v>
      </c>
      <c r="P1491">
        <v>2023</v>
      </c>
    </row>
    <row r="1492" spans="15:16">
      <c r="O1492" t="s">
        <v>893</v>
      </c>
      <c r="P1492">
        <v>2023</v>
      </c>
    </row>
    <row r="1493" spans="15:16">
      <c r="O1493" t="s">
        <v>1879</v>
      </c>
      <c r="P1493">
        <v>2023</v>
      </c>
    </row>
    <row r="1494" spans="15:16">
      <c r="O1494" t="s">
        <v>1939</v>
      </c>
      <c r="P1494">
        <v>2023</v>
      </c>
    </row>
    <row r="1495" spans="15:16">
      <c r="O1495" t="s">
        <v>2552</v>
      </c>
      <c r="P1495">
        <v>2023</v>
      </c>
    </row>
    <row r="1496" spans="15:16">
      <c r="O1496" t="s">
        <v>1487</v>
      </c>
      <c r="P1496">
        <v>2023</v>
      </c>
    </row>
    <row r="1497" spans="15:16">
      <c r="O1497" t="s">
        <v>153</v>
      </c>
      <c r="P1497">
        <v>2023</v>
      </c>
    </row>
    <row r="1498" spans="15:16">
      <c r="O1498" t="s">
        <v>569</v>
      </c>
      <c r="P1498">
        <v>2023</v>
      </c>
    </row>
    <row r="1499" spans="15:16">
      <c r="O1499" t="s">
        <v>1557</v>
      </c>
      <c r="P1499">
        <v>2023</v>
      </c>
    </row>
    <row r="1500" spans="15:16">
      <c r="O1500" t="s">
        <v>1140</v>
      </c>
      <c r="P1500">
        <v>2023</v>
      </c>
    </row>
    <row r="1501" spans="15:16">
      <c r="O1501" t="s">
        <v>2207</v>
      </c>
      <c r="P1501">
        <v>2023</v>
      </c>
    </row>
    <row r="1502" spans="15:16">
      <c r="O1502" t="s">
        <v>2102</v>
      </c>
      <c r="P1502">
        <v>2023</v>
      </c>
    </row>
    <row r="1503" spans="15:16">
      <c r="O1503" t="s">
        <v>1805</v>
      </c>
      <c r="P1503">
        <v>2023</v>
      </c>
    </row>
    <row r="1504" spans="15:16">
      <c r="O1504" t="s">
        <v>1844</v>
      </c>
      <c r="P1504">
        <v>2023</v>
      </c>
    </row>
    <row r="1505" spans="15:16">
      <c r="O1505" t="s">
        <v>467</v>
      </c>
      <c r="P1505">
        <v>2023</v>
      </c>
    </row>
    <row r="1506" spans="15:16">
      <c r="O1506" t="s">
        <v>1686</v>
      </c>
      <c r="P1506">
        <v>2023</v>
      </c>
    </row>
    <row r="1507" spans="15:16">
      <c r="O1507" t="s">
        <v>102</v>
      </c>
      <c r="P1507">
        <v>2023</v>
      </c>
    </row>
    <row r="1508" spans="15:16">
      <c r="O1508" t="s">
        <v>1671</v>
      </c>
      <c r="P1508">
        <v>2023</v>
      </c>
    </row>
    <row r="1509" spans="15:16">
      <c r="O1509" t="s">
        <v>464</v>
      </c>
      <c r="P1509">
        <v>2023</v>
      </c>
    </row>
    <row r="1510" spans="15:16">
      <c r="O1510" t="s">
        <v>1005</v>
      </c>
      <c r="P1510">
        <v>2023</v>
      </c>
    </row>
    <row r="1511" spans="15:16">
      <c r="O1511" t="s">
        <v>2558</v>
      </c>
      <c r="P1511">
        <v>2023</v>
      </c>
    </row>
    <row r="1512" spans="15:16">
      <c r="O1512" t="s">
        <v>2119</v>
      </c>
      <c r="P1512">
        <v>2023</v>
      </c>
    </row>
    <row r="1513" spans="15:16">
      <c r="O1513" t="s">
        <v>1633</v>
      </c>
      <c r="P1513">
        <v>2023</v>
      </c>
    </row>
    <row r="1514" spans="15:16">
      <c r="O1514" t="s">
        <v>1216</v>
      </c>
      <c r="P1514">
        <v>2023</v>
      </c>
    </row>
    <row r="1515" spans="15:16">
      <c r="O1515" t="s">
        <v>2560</v>
      </c>
      <c r="P1515">
        <v>2023</v>
      </c>
    </row>
    <row r="1516" spans="15:16">
      <c r="O1516" t="s">
        <v>435</v>
      </c>
      <c r="P1516">
        <v>2023</v>
      </c>
    </row>
    <row r="1517" spans="15:16">
      <c r="O1517" t="s">
        <v>1078</v>
      </c>
      <c r="P1517">
        <v>2023</v>
      </c>
    </row>
    <row r="1518" spans="15:16">
      <c r="O1518" t="s">
        <v>63</v>
      </c>
      <c r="P1518">
        <v>2023</v>
      </c>
    </row>
    <row r="1519" spans="15:16">
      <c r="O1519" t="s">
        <v>2103</v>
      </c>
      <c r="P1519">
        <v>2023</v>
      </c>
    </row>
    <row r="1520" spans="15:16">
      <c r="O1520" t="s">
        <v>841</v>
      </c>
      <c r="P1520">
        <v>2023</v>
      </c>
    </row>
    <row r="1521" spans="15:16">
      <c r="O1521" t="s">
        <v>1336</v>
      </c>
      <c r="P1521">
        <v>2023</v>
      </c>
    </row>
    <row r="1522" spans="15:16">
      <c r="O1522" t="s">
        <v>965</v>
      </c>
      <c r="P1522">
        <v>2023</v>
      </c>
    </row>
    <row r="1523" spans="15:16">
      <c r="O1523" t="s">
        <v>2296</v>
      </c>
      <c r="P1523">
        <v>2023</v>
      </c>
    </row>
    <row r="1524" spans="15:16">
      <c r="O1524" t="s">
        <v>2383</v>
      </c>
      <c r="P1524">
        <v>2023</v>
      </c>
    </row>
    <row r="1525" spans="15:16">
      <c r="O1525" t="s">
        <v>1048</v>
      </c>
      <c r="P1525">
        <v>2023</v>
      </c>
    </row>
    <row r="1526" spans="15:16">
      <c r="O1526" t="s">
        <v>598</v>
      </c>
      <c r="P1526">
        <v>2023</v>
      </c>
    </row>
    <row r="1527" spans="15:16">
      <c r="O1527" t="s">
        <v>1922</v>
      </c>
      <c r="P1527">
        <v>2023</v>
      </c>
    </row>
    <row r="1528" spans="15:16">
      <c r="O1528" t="s">
        <v>863</v>
      </c>
      <c r="P1528">
        <v>2023</v>
      </c>
    </row>
    <row r="1529" spans="15:16">
      <c r="O1529" t="s">
        <v>1799</v>
      </c>
      <c r="P1529">
        <v>2023</v>
      </c>
    </row>
    <row r="1530" spans="15:16">
      <c r="O1530" t="s">
        <v>204</v>
      </c>
      <c r="P1530">
        <v>2023</v>
      </c>
    </row>
    <row r="1531" spans="15:16">
      <c r="O1531" t="s">
        <v>1795</v>
      </c>
      <c r="P1531">
        <v>2023</v>
      </c>
    </row>
    <row r="1532" spans="15:16">
      <c r="O1532" t="s">
        <v>1175</v>
      </c>
      <c r="P1532">
        <v>2023</v>
      </c>
    </row>
    <row r="1533" spans="15:16">
      <c r="O1533" t="s">
        <v>556</v>
      </c>
      <c r="P1533">
        <v>2023</v>
      </c>
    </row>
    <row r="1534" spans="15:16">
      <c r="O1534" t="s">
        <v>359</v>
      </c>
      <c r="P1534">
        <v>2023</v>
      </c>
    </row>
    <row r="1535" spans="15:16">
      <c r="O1535" t="s">
        <v>2023</v>
      </c>
      <c r="P1535">
        <v>2023</v>
      </c>
    </row>
    <row r="1536" spans="15:16">
      <c r="O1536" t="s">
        <v>1552</v>
      </c>
      <c r="P1536">
        <v>2023</v>
      </c>
    </row>
    <row r="1537" spans="15:16">
      <c r="O1537" t="s">
        <v>2139</v>
      </c>
      <c r="P1537">
        <v>2023</v>
      </c>
    </row>
    <row r="1538" spans="15:16">
      <c r="O1538" t="s">
        <v>773</v>
      </c>
      <c r="P1538">
        <v>2023</v>
      </c>
    </row>
    <row r="1539" spans="15:16">
      <c r="O1539" t="s">
        <v>2566</v>
      </c>
      <c r="P1539">
        <v>2023</v>
      </c>
    </row>
    <row r="1540" spans="15:16">
      <c r="O1540" t="s">
        <v>750</v>
      </c>
      <c r="P1540">
        <v>2023</v>
      </c>
    </row>
    <row r="1541" spans="15:16">
      <c r="O1541" t="s">
        <v>1440</v>
      </c>
      <c r="P1541">
        <v>2023</v>
      </c>
    </row>
    <row r="1542" spans="15:16">
      <c r="O1542" t="s">
        <v>500</v>
      </c>
      <c r="P1542">
        <v>2023</v>
      </c>
    </row>
    <row r="1543" spans="15:16">
      <c r="O1543" t="s">
        <v>691</v>
      </c>
      <c r="P1543">
        <v>2023</v>
      </c>
    </row>
    <row r="1544" spans="15:16">
      <c r="O1544" t="s">
        <v>614</v>
      </c>
      <c r="P1544">
        <v>2023</v>
      </c>
    </row>
    <row r="1545" spans="15:16">
      <c r="O1545" t="s">
        <v>1223</v>
      </c>
      <c r="P1545">
        <v>2023</v>
      </c>
    </row>
    <row r="1546" spans="15:16">
      <c r="O1546" t="s">
        <v>2044</v>
      </c>
      <c r="P1546">
        <v>2023</v>
      </c>
    </row>
    <row r="1547" spans="15:16">
      <c r="O1547" t="s">
        <v>1163</v>
      </c>
      <c r="P1547">
        <v>2023</v>
      </c>
    </row>
    <row r="1548" spans="15:16">
      <c r="O1548" t="s">
        <v>1928</v>
      </c>
      <c r="P1548">
        <v>2023</v>
      </c>
    </row>
    <row r="1549" spans="15:16">
      <c r="O1549" t="s">
        <v>2085</v>
      </c>
      <c r="P1549">
        <v>2023</v>
      </c>
    </row>
    <row r="1550" spans="15:16">
      <c r="O1550" t="s">
        <v>227</v>
      </c>
      <c r="P1550">
        <v>2023</v>
      </c>
    </row>
    <row r="1551" spans="15:16">
      <c r="O1551" t="s">
        <v>1559</v>
      </c>
      <c r="P1551">
        <v>2023</v>
      </c>
    </row>
    <row r="1552" spans="15:16">
      <c r="O1552" t="s">
        <v>489</v>
      </c>
      <c r="P1552">
        <v>2023</v>
      </c>
    </row>
    <row r="1553" spans="15:16">
      <c r="O1553" t="s">
        <v>241</v>
      </c>
      <c r="P1553">
        <v>2023</v>
      </c>
    </row>
    <row r="1554" spans="15:16">
      <c r="O1554" t="s">
        <v>307</v>
      </c>
      <c r="P1554">
        <v>2023</v>
      </c>
    </row>
    <row r="1555" spans="15:16">
      <c r="O1555" t="s">
        <v>1044</v>
      </c>
      <c r="P1555">
        <v>2023</v>
      </c>
    </row>
    <row r="1556" spans="15:16">
      <c r="O1556" t="s">
        <v>1616</v>
      </c>
      <c r="P1556">
        <v>2023</v>
      </c>
    </row>
    <row r="1557" spans="15:16">
      <c r="O1557" t="s">
        <v>744</v>
      </c>
      <c r="P1557">
        <v>2023</v>
      </c>
    </row>
    <row r="1558" spans="15:16">
      <c r="O1558" t="s">
        <v>2575</v>
      </c>
      <c r="P1558">
        <v>2023</v>
      </c>
    </row>
    <row r="1559" spans="15:16">
      <c r="O1559" t="s">
        <v>1540</v>
      </c>
      <c r="P1559">
        <v>2023</v>
      </c>
    </row>
    <row r="1560" spans="15:16">
      <c r="O1560" t="s">
        <v>2321</v>
      </c>
      <c r="P1560">
        <v>2023</v>
      </c>
    </row>
    <row r="1561" spans="15:16">
      <c r="O1561" t="s">
        <v>975</v>
      </c>
      <c r="P1561">
        <v>2023</v>
      </c>
    </row>
    <row r="1562" spans="15:16">
      <c r="O1562" t="s">
        <v>1674</v>
      </c>
      <c r="P1562">
        <v>2023</v>
      </c>
    </row>
    <row r="1563" spans="15:16">
      <c r="O1563" t="s">
        <v>1824</v>
      </c>
      <c r="P1563">
        <v>2023</v>
      </c>
    </row>
    <row r="1564" spans="15:16">
      <c r="O1564" t="s">
        <v>1645</v>
      </c>
      <c r="P1564">
        <v>2023</v>
      </c>
    </row>
    <row r="1565" spans="15:16">
      <c r="O1565" t="s">
        <v>2380</v>
      </c>
      <c r="P1565">
        <v>2023</v>
      </c>
    </row>
    <row r="1566" spans="15:16">
      <c r="O1566" t="s">
        <v>1499</v>
      </c>
      <c r="P1566">
        <v>2023</v>
      </c>
    </row>
    <row r="1567" spans="15:16">
      <c r="O1567" t="s">
        <v>412</v>
      </c>
      <c r="P1567">
        <v>2023</v>
      </c>
    </row>
    <row r="1568" spans="15:16">
      <c r="O1568" t="s">
        <v>357</v>
      </c>
      <c r="P1568">
        <v>2023</v>
      </c>
    </row>
    <row r="1569" spans="15:16">
      <c r="O1569" t="s">
        <v>2580</v>
      </c>
      <c r="P1569">
        <v>2023</v>
      </c>
    </row>
    <row r="1570" spans="15:16">
      <c r="O1570" t="s">
        <v>2582</v>
      </c>
      <c r="P1570">
        <v>2023</v>
      </c>
    </row>
    <row r="1571" spans="15:16">
      <c r="O1571" t="s">
        <v>1783</v>
      </c>
      <c r="P1571">
        <v>2023</v>
      </c>
    </row>
    <row r="1572" spans="15:16">
      <c r="O1572" t="s">
        <v>1095</v>
      </c>
      <c r="P1572">
        <v>2023</v>
      </c>
    </row>
    <row r="1573" spans="15:16">
      <c r="O1573" t="s">
        <v>880</v>
      </c>
      <c r="P1573">
        <v>2023</v>
      </c>
    </row>
    <row r="1574" spans="15:16">
      <c r="O1574" t="s">
        <v>1165</v>
      </c>
      <c r="P1574">
        <v>2023</v>
      </c>
    </row>
    <row r="1575" spans="15:16">
      <c r="O1575" t="s">
        <v>1964</v>
      </c>
      <c r="P1575">
        <v>2023</v>
      </c>
    </row>
    <row r="1576" spans="15:16">
      <c r="O1576" t="s">
        <v>980</v>
      </c>
      <c r="P1576">
        <v>2023</v>
      </c>
    </row>
    <row r="1577" spans="15:16">
      <c r="O1577" t="s">
        <v>1454</v>
      </c>
      <c r="P1577">
        <v>2023</v>
      </c>
    </row>
    <row r="1578" spans="15:16">
      <c r="O1578" t="s">
        <v>927</v>
      </c>
      <c r="P1578">
        <v>2023</v>
      </c>
    </row>
    <row r="1579" spans="15:16">
      <c r="O1579" t="s">
        <v>1377</v>
      </c>
      <c r="P1579">
        <v>2023</v>
      </c>
    </row>
    <row r="1580" spans="15:16">
      <c r="O1580" t="s">
        <v>1213</v>
      </c>
      <c r="P1580">
        <v>2023</v>
      </c>
    </row>
    <row r="1581" spans="15:16">
      <c r="O1581" t="s">
        <v>169</v>
      </c>
      <c r="P1581">
        <v>2023</v>
      </c>
    </row>
    <row r="1582" spans="15:16">
      <c r="O1582" t="s">
        <v>999</v>
      </c>
      <c r="P1582">
        <v>2023</v>
      </c>
    </row>
    <row r="1583" spans="15:16">
      <c r="O1583" t="s">
        <v>1469</v>
      </c>
      <c r="P1583">
        <v>2023</v>
      </c>
    </row>
    <row r="1584" spans="15:16">
      <c r="O1584" t="s">
        <v>632</v>
      </c>
      <c r="P1584">
        <v>2023</v>
      </c>
    </row>
    <row r="1585" spans="15:16">
      <c r="O1585" t="s">
        <v>1729</v>
      </c>
      <c r="P1585">
        <v>2023</v>
      </c>
    </row>
    <row r="1586" spans="15:16">
      <c r="O1586" t="s">
        <v>947</v>
      </c>
      <c r="P1586">
        <v>2023</v>
      </c>
    </row>
    <row r="1587" spans="15:16">
      <c r="O1587" t="s">
        <v>1778</v>
      </c>
      <c r="P1587">
        <v>2023</v>
      </c>
    </row>
    <row r="1588" spans="15:16">
      <c r="O1588" t="s">
        <v>1303</v>
      </c>
      <c r="P1588">
        <v>2023</v>
      </c>
    </row>
    <row r="1589" spans="15:16">
      <c r="O1589" t="s">
        <v>2586</v>
      </c>
      <c r="P1589">
        <v>2023</v>
      </c>
    </row>
    <row r="1590" spans="15:16">
      <c r="O1590" t="s">
        <v>1147</v>
      </c>
      <c r="P1590">
        <v>2023</v>
      </c>
    </row>
    <row r="1591" spans="15:16">
      <c r="O1591" t="s">
        <v>2273</v>
      </c>
      <c r="P1591">
        <v>2023</v>
      </c>
    </row>
    <row r="1592" spans="15:16">
      <c r="O1592" t="s">
        <v>1523</v>
      </c>
      <c r="P1592">
        <v>2023</v>
      </c>
    </row>
    <row r="1593" spans="15:16">
      <c r="O1593" t="s">
        <v>184</v>
      </c>
      <c r="P1593">
        <v>2023</v>
      </c>
    </row>
    <row r="1594" spans="15:16">
      <c r="O1594" t="s">
        <v>1090</v>
      </c>
      <c r="P1594">
        <v>2023</v>
      </c>
    </row>
    <row r="1595" spans="15:16">
      <c r="O1595" t="s">
        <v>714</v>
      </c>
      <c r="P1595">
        <v>2023</v>
      </c>
    </row>
    <row r="1596" spans="15:16">
      <c r="O1596" t="s">
        <v>1491</v>
      </c>
      <c r="P1596">
        <v>2023</v>
      </c>
    </row>
    <row r="1597" spans="15:16">
      <c r="O1597" t="s">
        <v>507</v>
      </c>
      <c r="P1597">
        <v>2023</v>
      </c>
    </row>
    <row r="1598" spans="15:16">
      <c r="O1598" t="s">
        <v>426</v>
      </c>
      <c r="P1598">
        <v>2023</v>
      </c>
    </row>
    <row r="1599" spans="15:16">
      <c r="O1599" t="s">
        <v>1025</v>
      </c>
      <c r="P1599">
        <v>2023</v>
      </c>
    </row>
    <row r="1600" spans="15:16">
      <c r="O1600" t="s">
        <v>1546</v>
      </c>
      <c r="P1600">
        <v>2023</v>
      </c>
    </row>
    <row r="1601" spans="15:16">
      <c r="O1601" t="s">
        <v>1678</v>
      </c>
      <c r="P1601">
        <v>2023</v>
      </c>
    </row>
    <row r="1602" spans="15:16">
      <c r="O1602" t="s">
        <v>673</v>
      </c>
      <c r="P1602">
        <v>2023</v>
      </c>
    </row>
    <row r="1603" spans="15:16">
      <c r="O1603" t="s">
        <v>2587</v>
      </c>
      <c r="P1603">
        <v>2023</v>
      </c>
    </row>
    <row r="1604" spans="15:16">
      <c r="O1604" t="s">
        <v>904</v>
      </c>
      <c r="P1604">
        <v>2023</v>
      </c>
    </row>
    <row r="1605" spans="15:16">
      <c r="O1605" t="s">
        <v>1133</v>
      </c>
      <c r="P1605">
        <v>2023</v>
      </c>
    </row>
    <row r="1606" spans="15:16">
      <c r="O1606" t="s">
        <v>1040</v>
      </c>
      <c r="P1606">
        <v>2023</v>
      </c>
    </row>
    <row r="1607" spans="15:16">
      <c r="O1607" t="s">
        <v>959</v>
      </c>
      <c r="P1607">
        <v>2023</v>
      </c>
    </row>
    <row r="1608" spans="15:16">
      <c r="O1608" t="s">
        <v>111</v>
      </c>
      <c r="P1608">
        <v>2023</v>
      </c>
    </row>
    <row r="1609" spans="15:16">
      <c r="O1609" t="s">
        <v>2066</v>
      </c>
      <c r="P1609">
        <v>2023</v>
      </c>
    </row>
    <row r="1610" spans="15:16">
      <c r="O1610" t="s">
        <v>1787</v>
      </c>
      <c r="P1610">
        <v>2023</v>
      </c>
    </row>
    <row r="1611" spans="15:16">
      <c r="O1611" t="s">
        <v>1743</v>
      </c>
      <c r="P1611">
        <v>2023</v>
      </c>
    </row>
    <row r="1612" spans="15:16">
      <c r="O1612" t="s">
        <v>1066</v>
      </c>
      <c r="P1612">
        <v>2023</v>
      </c>
    </row>
    <row r="1613" spans="15:16">
      <c r="O1613" t="s">
        <v>2367</v>
      </c>
      <c r="P1613">
        <v>2023</v>
      </c>
    </row>
    <row r="1614" spans="15:16">
      <c r="O1614" t="s">
        <v>2250</v>
      </c>
      <c r="P1614">
        <v>2023</v>
      </c>
    </row>
    <row r="1615" spans="15:16">
      <c r="O1615" t="s">
        <v>1548</v>
      </c>
      <c r="P1615">
        <v>2023</v>
      </c>
    </row>
    <row r="1616" spans="15:16">
      <c r="O1616" t="s">
        <v>378</v>
      </c>
      <c r="P1616">
        <v>2023</v>
      </c>
    </row>
    <row r="1617" spans="15:16">
      <c r="O1617" t="s">
        <v>1322</v>
      </c>
      <c r="P1617">
        <v>2023</v>
      </c>
    </row>
    <row r="1618" spans="15:16">
      <c r="O1618" t="s">
        <v>564</v>
      </c>
      <c r="P1618">
        <v>2023</v>
      </c>
    </row>
    <row r="1619" spans="15:16">
      <c r="O1619" t="s">
        <v>1225</v>
      </c>
      <c r="P1619">
        <v>2023</v>
      </c>
    </row>
    <row r="1620" spans="15:16">
      <c r="O1620" t="s">
        <v>1284</v>
      </c>
      <c r="P1620">
        <v>2023</v>
      </c>
    </row>
    <row r="1621" spans="15:16">
      <c r="O1621" t="s">
        <v>1947</v>
      </c>
      <c r="P1621">
        <v>2023</v>
      </c>
    </row>
    <row r="1622" spans="15:16">
      <c r="O1622" t="s">
        <v>1236</v>
      </c>
      <c r="P1622">
        <v>2023</v>
      </c>
    </row>
    <row r="1623" spans="15:16">
      <c r="O1623" t="s">
        <v>448</v>
      </c>
      <c r="P1623">
        <v>2023</v>
      </c>
    </row>
    <row r="1624" spans="15:16">
      <c r="O1624" t="s">
        <v>2382</v>
      </c>
      <c r="P1624">
        <v>2023</v>
      </c>
    </row>
    <row r="1625" spans="15:16">
      <c r="O1625" t="s">
        <v>396</v>
      </c>
      <c r="P1625">
        <v>2023</v>
      </c>
    </row>
    <row r="1626" spans="15:16">
      <c r="O1626" t="s">
        <v>87</v>
      </c>
      <c r="P1626">
        <v>2023</v>
      </c>
    </row>
    <row r="1627" spans="15:16">
      <c r="O1627" t="s">
        <v>127</v>
      </c>
      <c r="P1627">
        <v>2023</v>
      </c>
    </row>
    <row r="1628" spans="15:16">
      <c r="O1628" t="s">
        <v>199</v>
      </c>
      <c r="P1628">
        <v>2023</v>
      </c>
    </row>
    <row r="1629" spans="15:16">
      <c r="O1629" t="s">
        <v>150</v>
      </c>
      <c r="P1629">
        <v>2023</v>
      </c>
    </row>
    <row r="1630" spans="15:16">
      <c r="O1630" t="s">
        <v>1104</v>
      </c>
      <c r="P1630">
        <v>2023</v>
      </c>
    </row>
    <row r="1631" spans="15:16">
      <c r="O1631" t="s">
        <v>914</v>
      </c>
      <c r="P1631">
        <v>2023</v>
      </c>
    </row>
    <row r="1632" spans="15:16">
      <c r="O1632" t="s">
        <v>1281</v>
      </c>
      <c r="P1632">
        <v>2023</v>
      </c>
    </row>
    <row r="1633" spans="15:16">
      <c r="O1633" t="s">
        <v>1573</v>
      </c>
      <c r="P1633">
        <v>2023</v>
      </c>
    </row>
    <row r="1634" spans="15:16">
      <c r="O1634" t="s">
        <v>1973</v>
      </c>
      <c r="P1634">
        <v>2023</v>
      </c>
    </row>
    <row r="1635" spans="15:16">
      <c r="O1635" t="s">
        <v>2409</v>
      </c>
      <c r="P1635">
        <v>2023</v>
      </c>
    </row>
    <row r="1636" spans="15:16">
      <c r="O1636" t="s">
        <v>1716</v>
      </c>
      <c r="P1636">
        <v>2023</v>
      </c>
    </row>
    <row r="1637" spans="15:16">
      <c r="O1637" t="s">
        <v>1180</v>
      </c>
      <c r="P1637">
        <v>2023</v>
      </c>
    </row>
    <row r="1638" spans="15:16">
      <c r="O1638" t="s">
        <v>222</v>
      </c>
      <c r="P1638">
        <v>2023</v>
      </c>
    </row>
    <row r="1639" spans="15:16">
      <c r="O1639" t="s">
        <v>1131</v>
      </c>
      <c r="P1639">
        <v>2023</v>
      </c>
    </row>
    <row r="1640" spans="15:16">
      <c r="O1640" t="s">
        <v>2178</v>
      </c>
      <c r="P1640">
        <v>2023</v>
      </c>
    </row>
    <row r="1641" spans="15:16">
      <c r="O1641" t="s">
        <v>279</v>
      </c>
      <c r="P1641">
        <v>2023</v>
      </c>
    </row>
    <row r="1642" spans="15:16">
      <c r="O1642" t="s">
        <v>861</v>
      </c>
      <c r="P1642">
        <v>2023</v>
      </c>
    </row>
    <row r="1643" spans="15:16">
      <c r="O1643" t="s">
        <v>2310</v>
      </c>
      <c r="P1643">
        <v>2023</v>
      </c>
    </row>
    <row r="1644" spans="15:16">
      <c r="O1644" t="s">
        <v>626</v>
      </c>
      <c r="P1644">
        <v>2023</v>
      </c>
    </row>
    <row r="1645" spans="15:16">
      <c r="O1645" t="s">
        <v>2019</v>
      </c>
      <c r="P1645">
        <v>2023</v>
      </c>
    </row>
    <row r="1646" spans="15:16">
      <c r="O1646" t="s">
        <v>1166</v>
      </c>
      <c r="P1646">
        <v>2023</v>
      </c>
    </row>
    <row r="1647" spans="15:16">
      <c r="O1647" t="s">
        <v>666</v>
      </c>
      <c r="P1647">
        <v>2023</v>
      </c>
    </row>
    <row r="1648" spans="15:16">
      <c r="O1648" t="s">
        <v>1637</v>
      </c>
      <c r="P1648">
        <v>2023</v>
      </c>
    </row>
    <row r="1649" spans="15:16">
      <c r="O1649" t="s">
        <v>1513</v>
      </c>
      <c r="P1649">
        <v>2023</v>
      </c>
    </row>
    <row r="1650" spans="15:16">
      <c r="O1650" t="s">
        <v>1396</v>
      </c>
      <c r="P1650">
        <v>2023</v>
      </c>
    </row>
    <row r="1651" spans="15:16">
      <c r="O1651" t="s">
        <v>759</v>
      </c>
      <c r="P1651">
        <v>2023</v>
      </c>
    </row>
    <row r="1652" spans="15:16">
      <c r="O1652" t="s">
        <v>394</v>
      </c>
      <c r="P1652">
        <v>2023</v>
      </c>
    </row>
    <row r="1653" spans="15:16">
      <c r="O1653" t="s">
        <v>83</v>
      </c>
      <c r="P1653">
        <v>2023</v>
      </c>
    </row>
    <row r="1654" spans="15:16">
      <c r="O1654" t="s">
        <v>375</v>
      </c>
      <c r="P1654">
        <v>2023</v>
      </c>
    </row>
    <row r="1655" spans="15:16">
      <c r="O1655" t="s">
        <v>2279</v>
      </c>
      <c r="P1655">
        <v>2023</v>
      </c>
    </row>
    <row r="1656" spans="15:16">
      <c r="O1656" t="s">
        <v>1530</v>
      </c>
      <c r="P1656">
        <v>2023</v>
      </c>
    </row>
    <row r="1657" spans="15:16">
      <c r="O1657" t="s">
        <v>738</v>
      </c>
      <c r="P1657">
        <v>2023</v>
      </c>
    </row>
    <row r="1658" spans="15:16">
      <c r="O1658" t="s">
        <v>2050</v>
      </c>
      <c r="P1658">
        <v>2023</v>
      </c>
    </row>
    <row r="1659" spans="15:16">
      <c r="O1659" t="s">
        <v>133</v>
      </c>
      <c r="P1659">
        <v>2023</v>
      </c>
    </row>
    <row r="1660" spans="15:16">
      <c r="O1660" t="s">
        <v>485</v>
      </c>
      <c r="P1660">
        <v>2023</v>
      </c>
    </row>
    <row r="1661" spans="15:16">
      <c r="O1661" t="s">
        <v>460</v>
      </c>
      <c r="P1661">
        <v>2023</v>
      </c>
    </row>
    <row r="1662" spans="15:16">
      <c r="O1662" t="s">
        <v>889</v>
      </c>
      <c r="P1662">
        <v>2023</v>
      </c>
    </row>
    <row r="1663" spans="15:16">
      <c r="O1663" t="s">
        <v>2015</v>
      </c>
      <c r="P1663">
        <v>2023</v>
      </c>
    </row>
    <row r="1664" spans="15:16">
      <c r="O1664" t="s">
        <v>1536</v>
      </c>
      <c r="P1664">
        <v>2023</v>
      </c>
    </row>
    <row r="1665" spans="15:16">
      <c r="O1665" t="s">
        <v>1046</v>
      </c>
      <c r="P1665">
        <v>2023</v>
      </c>
    </row>
    <row r="1666" spans="15:16">
      <c r="O1666" t="s">
        <v>270</v>
      </c>
      <c r="P1666">
        <v>2023</v>
      </c>
    </row>
    <row r="1667" spans="15:16">
      <c r="O1667" t="s">
        <v>819</v>
      </c>
      <c r="P1667">
        <v>2023</v>
      </c>
    </row>
    <row r="1668" spans="15:16">
      <c r="O1668" t="s">
        <v>891</v>
      </c>
      <c r="P1668">
        <v>2023</v>
      </c>
    </row>
    <row r="1669" spans="15:16">
      <c r="O1669" t="s">
        <v>1620</v>
      </c>
      <c r="P1669">
        <v>2023</v>
      </c>
    </row>
    <row r="1670" spans="15:16">
      <c r="O1670" t="s">
        <v>554</v>
      </c>
      <c r="P1670">
        <v>2023</v>
      </c>
    </row>
    <row r="1671" spans="15:16">
      <c r="O1671" t="s">
        <v>243</v>
      </c>
      <c r="P1671">
        <v>2023</v>
      </c>
    </row>
    <row r="1672" spans="15:16">
      <c r="O1672" t="s">
        <v>447</v>
      </c>
      <c r="P1672">
        <v>2023</v>
      </c>
    </row>
    <row r="1673" spans="15:16">
      <c r="O1673" t="s">
        <v>1815</v>
      </c>
      <c r="P1673">
        <v>2023</v>
      </c>
    </row>
    <row r="1674" spans="15:16">
      <c r="O1674" t="s">
        <v>808</v>
      </c>
      <c r="P1674">
        <v>2023</v>
      </c>
    </row>
    <row r="1675" spans="15:16">
      <c r="O1675" t="s">
        <v>235</v>
      </c>
      <c r="P1675">
        <v>2023</v>
      </c>
    </row>
    <row r="1676" spans="15:16">
      <c r="O1676" t="s">
        <v>1232</v>
      </c>
      <c r="P1676">
        <v>2023</v>
      </c>
    </row>
    <row r="1677" spans="15:16">
      <c r="O1677" t="s">
        <v>925</v>
      </c>
      <c r="P1677">
        <v>2023</v>
      </c>
    </row>
    <row r="1678" spans="15:16">
      <c r="O1678" t="s">
        <v>2128</v>
      </c>
      <c r="P1678">
        <v>2023</v>
      </c>
    </row>
    <row r="1679" spans="15:16">
      <c r="O1679" t="s">
        <v>1707</v>
      </c>
      <c r="P1679">
        <v>2023</v>
      </c>
    </row>
    <row r="1680" spans="15:16">
      <c r="O1680" t="s">
        <v>1618</v>
      </c>
      <c r="P1680">
        <v>2023</v>
      </c>
    </row>
    <row r="1681" spans="15:16">
      <c r="O1681" t="s">
        <v>1918</v>
      </c>
      <c r="P1681">
        <v>2023</v>
      </c>
    </row>
    <row r="1682" spans="15:16">
      <c r="O1682" t="s">
        <v>940</v>
      </c>
      <c r="P1682">
        <v>2023</v>
      </c>
    </row>
    <row r="1683" spans="15:16">
      <c r="O1683" t="s">
        <v>2192</v>
      </c>
      <c r="P1683">
        <v>2023</v>
      </c>
    </row>
    <row r="1684" spans="15:16">
      <c r="O1684" t="s">
        <v>1578</v>
      </c>
      <c r="P1684">
        <v>2023</v>
      </c>
    </row>
    <row r="1685" spans="15:16">
      <c r="O1685" t="s">
        <v>624</v>
      </c>
      <c r="P1685">
        <v>2023</v>
      </c>
    </row>
    <row r="1686" spans="15:16">
      <c r="O1686" t="s">
        <v>1933</v>
      </c>
      <c r="P1686">
        <v>2023</v>
      </c>
    </row>
    <row r="1687" spans="15:16">
      <c r="O1687" t="s">
        <v>400</v>
      </c>
      <c r="P1687">
        <v>2023</v>
      </c>
    </row>
    <row r="1688" spans="15:16">
      <c r="O1688" t="s">
        <v>52</v>
      </c>
      <c r="P1688">
        <v>2023</v>
      </c>
    </row>
    <row r="1689" spans="15:16">
      <c r="O1689" t="s">
        <v>2114</v>
      </c>
      <c r="P1689">
        <v>2023</v>
      </c>
    </row>
    <row r="1690" spans="15:16">
      <c r="O1690" t="s">
        <v>833</v>
      </c>
      <c r="P1690">
        <v>2023</v>
      </c>
    </row>
    <row r="1691" spans="15:16">
      <c r="O1691" t="s">
        <v>1965</v>
      </c>
      <c r="P1691">
        <v>2023</v>
      </c>
    </row>
    <row r="1692" spans="15:16">
      <c r="O1692" t="s">
        <v>859</v>
      </c>
      <c r="P1692">
        <v>2023</v>
      </c>
    </row>
    <row r="1693" spans="15:16">
      <c r="O1693" t="s">
        <v>2407</v>
      </c>
      <c r="P1693">
        <v>2023</v>
      </c>
    </row>
    <row r="1694" spans="15:16">
      <c r="O1694" t="s">
        <v>1415</v>
      </c>
      <c r="P1694">
        <v>2023</v>
      </c>
    </row>
    <row r="1695" spans="15:16">
      <c r="O1695" t="s">
        <v>2035</v>
      </c>
      <c r="P1695">
        <v>2023</v>
      </c>
    </row>
    <row r="1696" spans="15:16">
      <c r="O1696" t="s">
        <v>2328</v>
      </c>
      <c r="P1696">
        <v>2023</v>
      </c>
    </row>
    <row r="1697" spans="15:16">
      <c r="O1697" t="s">
        <v>917</v>
      </c>
      <c r="P1697">
        <v>2023</v>
      </c>
    </row>
    <row r="1698" spans="15:16">
      <c r="O1698" t="s">
        <v>1521</v>
      </c>
      <c r="P1698">
        <v>2023</v>
      </c>
    </row>
    <row r="1699" spans="15:16">
      <c r="O1699" t="s">
        <v>609</v>
      </c>
      <c r="P1699">
        <v>2023</v>
      </c>
    </row>
    <row r="1700" spans="15:16">
      <c r="O1700" t="s">
        <v>2348</v>
      </c>
      <c r="P1700">
        <v>2023</v>
      </c>
    </row>
    <row r="1701" spans="15:16">
      <c r="O1701" t="s">
        <v>161</v>
      </c>
      <c r="P1701">
        <v>2023</v>
      </c>
    </row>
    <row r="1702" spans="15:16">
      <c r="O1702" t="s">
        <v>2117</v>
      </c>
      <c r="P1702">
        <v>2023</v>
      </c>
    </row>
    <row r="1703" spans="15:16">
      <c r="O1703" t="s">
        <v>1029</v>
      </c>
      <c r="P1703">
        <v>2023</v>
      </c>
    </row>
    <row r="1704" spans="15:16">
      <c r="O1704" t="s">
        <v>1888</v>
      </c>
      <c r="P1704">
        <v>2023</v>
      </c>
    </row>
    <row r="1705" spans="15:16">
      <c r="O1705" t="s">
        <v>2616</v>
      </c>
      <c r="P1705">
        <v>2023</v>
      </c>
    </row>
    <row r="1706" spans="15:16">
      <c r="O1706" t="s">
        <v>661</v>
      </c>
      <c r="P1706">
        <v>2023</v>
      </c>
    </row>
    <row r="1707" spans="15:16">
      <c r="O1707" t="s">
        <v>1564</v>
      </c>
      <c r="P1707">
        <v>2023</v>
      </c>
    </row>
    <row r="1708" spans="15:16">
      <c r="O1708" t="s">
        <v>1099</v>
      </c>
      <c r="P1708">
        <v>2023</v>
      </c>
    </row>
    <row r="1709" spans="15:16">
      <c r="O1709" t="s">
        <v>251</v>
      </c>
      <c r="P1709">
        <v>2023</v>
      </c>
    </row>
    <row r="1710" spans="15:16">
      <c r="O1710" t="s">
        <v>1953</v>
      </c>
      <c r="P1710">
        <v>2023</v>
      </c>
    </row>
    <row r="1711" spans="15:16">
      <c r="O1711" t="s">
        <v>790</v>
      </c>
      <c r="P1711">
        <v>2023</v>
      </c>
    </row>
    <row r="1712" spans="15:16">
      <c r="O1712" t="s">
        <v>1115</v>
      </c>
      <c r="P1712">
        <v>2023</v>
      </c>
    </row>
    <row r="1713" spans="15:16">
      <c r="O1713" t="s">
        <v>676</v>
      </c>
      <c r="P1713">
        <v>2023</v>
      </c>
    </row>
    <row r="1714" spans="15:16">
      <c r="O1714" t="s">
        <v>870</v>
      </c>
      <c r="P1714">
        <v>2023</v>
      </c>
    </row>
    <row r="1715" spans="15:16">
      <c r="O1715" t="s">
        <v>2164</v>
      </c>
      <c r="P1715">
        <v>2023</v>
      </c>
    </row>
    <row r="1716" spans="15:16">
      <c r="O1716" t="s">
        <v>497</v>
      </c>
      <c r="P1716">
        <v>2023</v>
      </c>
    </row>
    <row r="1717" spans="15:16">
      <c r="O1717" t="s">
        <v>2214</v>
      </c>
      <c r="P1717">
        <v>2023</v>
      </c>
    </row>
    <row r="1718" spans="15:16">
      <c r="O1718" t="s">
        <v>811</v>
      </c>
      <c r="P1718">
        <v>2023</v>
      </c>
    </row>
    <row r="1719" spans="15:16">
      <c r="O1719" t="s">
        <v>1504</v>
      </c>
      <c r="P1719">
        <v>2023</v>
      </c>
    </row>
    <row r="1720" spans="15:16">
      <c r="O1720" t="s">
        <v>850</v>
      </c>
      <c r="P1720">
        <v>2023</v>
      </c>
    </row>
    <row r="1721" spans="15:16">
      <c r="O1721" t="s">
        <v>1243</v>
      </c>
      <c r="P1721">
        <v>2023</v>
      </c>
    </row>
    <row r="1722" spans="15:16">
      <c r="O1722" t="s">
        <v>805</v>
      </c>
      <c r="P1722">
        <v>2023</v>
      </c>
    </row>
    <row r="1723" spans="15:16">
      <c r="O1723" t="s">
        <v>1340</v>
      </c>
      <c r="P1723">
        <v>2023</v>
      </c>
    </row>
    <row r="1724" spans="15:16">
      <c r="O1724" t="s">
        <v>1410</v>
      </c>
      <c r="P1724">
        <v>2023</v>
      </c>
    </row>
    <row r="1725" spans="15:16">
      <c r="O1725" t="s">
        <v>1277</v>
      </c>
      <c r="P1725">
        <v>2023</v>
      </c>
    </row>
    <row r="1726" spans="15:16">
      <c r="O1726" t="s">
        <v>2181</v>
      </c>
      <c r="P1726">
        <v>2023</v>
      </c>
    </row>
    <row r="1727" spans="15:16">
      <c r="O1727" t="s">
        <v>1813</v>
      </c>
      <c r="P1727">
        <v>2023</v>
      </c>
    </row>
    <row r="1728" spans="15:16">
      <c r="O1728" t="s">
        <v>906</v>
      </c>
      <c r="P1728">
        <v>2023</v>
      </c>
    </row>
    <row r="1729" spans="15:16">
      <c r="O1729" t="s">
        <v>2288</v>
      </c>
      <c r="P1729">
        <v>2023</v>
      </c>
    </row>
    <row r="1730" spans="15:16">
      <c r="O1730" t="s">
        <v>1873</v>
      </c>
      <c r="P1730">
        <v>2023</v>
      </c>
    </row>
    <row r="1731" spans="15:16">
      <c r="O1731" t="s">
        <v>1858</v>
      </c>
      <c r="P1731">
        <v>2023</v>
      </c>
    </row>
    <row r="1732" spans="15:16">
      <c r="O1732" t="s">
        <v>645</v>
      </c>
      <c r="P1732">
        <v>2023</v>
      </c>
    </row>
    <row r="1733" spans="15:16">
      <c r="O1733" t="s">
        <v>2149</v>
      </c>
      <c r="P1733">
        <v>2023</v>
      </c>
    </row>
    <row r="1734" spans="15:16">
      <c r="O1734" t="s">
        <v>589</v>
      </c>
      <c r="P1734">
        <v>2023</v>
      </c>
    </row>
    <row r="1735" spans="15:16">
      <c r="O1735" t="s">
        <v>212</v>
      </c>
      <c r="P1735">
        <v>2023</v>
      </c>
    </row>
    <row r="1736" spans="15:16">
      <c r="O1736" t="s">
        <v>277</v>
      </c>
      <c r="P1736">
        <v>2023</v>
      </c>
    </row>
    <row r="1737" spans="15:16">
      <c r="O1737" t="s">
        <v>2105</v>
      </c>
      <c r="P1737">
        <v>2023</v>
      </c>
    </row>
    <row r="1738" spans="15:16">
      <c r="O1738" t="s">
        <v>1053</v>
      </c>
      <c r="P1738">
        <v>2023</v>
      </c>
    </row>
    <row r="1739" spans="15:16">
      <c r="O1739" t="s">
        <v>873</v>
      </c>
      <c r="P1739">
        <v>2023</v>
      </c>
    </row>
    <row r="1740" spans="15:16">
      <c r="O1740" t="s">
        <v>2626</v>
      </c>
      <c r="P1740">
        <v>2023</v>
      </c>
    </row>
    <row r="1741" spans="15:16">
      <c r="O1741" t="s">
        <v>2627</v>
      </c>
      <c r="P1741">
        <v>2023</v>
      </c>
    </row>
    <row r="1742" spans="15:16">
      <c r="O1742" t="s">
        <v>2629</v>
      </c>
      <c r="P1742">
        <v>2023</v>
      </c>
    </row>
    <row r="1743" spans="15:16">
      <c r="O1743" t="s">
        <v>1086</v>
      </c>
      <c r="P1743">
        <v>2023</v>
      </c>
    </row>
    <row r="1744" spans="15:16">
      <c r="O1744" t="s">
        <v>1576</v>
      </c>
      <c r="P1744">
        <v>2023</v>
      </c>
    </row>
    <row r="1745" spans="15:16">
      <c r="O1745" t="s">
        <v>639</v>
      </c>
      <c r="P1745">
        <v>2023</v>
      </c>
    </row>
    <row r="1746" spans="15:16">
      <c r="O1746" t="s">
        <v>246</v>
      </c>
      <c r="P1746">
        <v>2023</v>
      </c>
    </row>
    <row r="1747" spans="15:16">
      <c r="O1747" t="s">
        <v>2398</v>
      </c>
      <c r="P1747">
        <v>2023</v>
      </c>
    </row>
    <row r="1748" spans="15:16">
      <c r="O1748" t="s">
        <v>1169</v>
      </c>
      <c r="P1748">
        <v>2023</v>
      </c>
    </row>
    <row r="1749" spans="15:16">
      <c r="O1749" t="s">
        <v>549</v>
      </c>
      <c r="P1749">
        <v>2023</v>
      </c>
    </row>
    <row r="1750" spans="15:16">
      <c r="O1750" t="s">
        <v>92</v>
      </c>
      <c r="P1750">
        <v>2023</v>
      </c>
    </row>
    <row r="1751" spans="15:16">
      <c r="O1751" t="s">
        <v>961</v>
      </c>
      <c r="P1751">
        <v>2023</v>
      </c>
    </row>
    <row r="1752" spans="15:16">
      <c r="O1752" t="s">
        <v>348</v>
      </c>
      <c r="P1752">
        <v>2023</v>
      </c>
    </row>
    <row r="1753" spans="15:16">
      <c r="O1753" t="s">
        <v>1200</v>
      </c>
      <c r="P1753">
        <v>2023</v>
      </c>
    </row>
    <row r="1754" spans="15:16">
      <c r="O1754" t="s">
        <v>1329</v>
      </c>
      <c r="P1754">
        <v>2023</v>
      </c>
    </row>
    <row r="1755" spans="15:16">
      <c r="O1755" t="s">
        <v>439</v>
      </c>
      <c r="P1755">
        <v>2023</v>
      </c>
    </row>
    <row r="1756" spans="15:16">
      <c r="O1756" t="s">
        <v>1485</v>
      </c>
      <c r="P1756">
        <v>2023</v>
      </c>
    </row>
    <row r="1757" spans="15:16">
      <c r="O1757" t="s">
        <v>1101</v>
      </c>
      <c r="P1757">
        <v>2023</v>
      </c>
    </row>
    <row r="1758" spans="15:16">
      <c r="O1758" t="s">
        <v>419</v>
      </c>
      <c r="P1758">
        <v>2023</v>
      </c>
    </row>
    <row r="1759" spans="15:16">
      <c r="O1759" t="s">
        <v>1701</v>
      </c>
      <c r="P1759">
        <v>2023</v>
      </c>
    </row>
    <row r="1760" spans="15:16">
      <c r="O1760" t="s">
        <v>2633</v>
      </c>
      <c r="P1760">
        <v>2023</v>
      </c>
    </row>
    <row r="1761" spans="15:16">
      <c r="O1761" t="s">
        <v>2634</v>
      </c>
      <c r="P1761">
        <v>2023</v>
      </c>
    </row>
    <row r="1762" spans="15:16">
      <c r="O1762" t="s">
        <v>682</v>
      </c>
      <c r="P1762">
        <v>2023</v>
      </c>
    </row>
    <row r="1763" spans="15:16">
      <c r="O1763" t="s">
        <v>1793</v>
      </c>
      <c r="P1763">
        <v>2023</v>
      </c>
    </row>
    <row r="1764" spans="15:16">
      <c r="O1764" t="s">
        <v>1459</v>
      </c>
      <c r="P1764">
        <v>2023</v>
      </c>
    </row>
    <row r="1765" spans="15:16">
      <c r="O1765" t="s">
        <v>937</v>
      </c>
      <c r="P1765">
        <v>2023</v>
      </c>
    </row>
    <row r="1766" spans="15:16">
      <c r="O1766" t="s">
        <v>354</v>
      </c>
      <c r="P1766">
        <v>2023</v>
      </c>
    </row>
    <row r="1767" spans="15:16">
      <c r="O1767" t="s">
        <v>2641</v>
      </c>
      <c r="P1767">
        <v>2023</v>
      </c>
    </row>
    <row r="1768" spans="15:16">
      <c r="O1768" t="s">
        <v>56</v>
      </c>
      <c r="P1768">
        <v>2023</v>
      </c>
    </row>
    <row r="1769" spans="15:16">
      <c r="O1769" t="s">
        <v>1011</v>
      </c>
      <c r="P1769">
        <v>2023</v>
      </c>
    </row>
    <row r="1770" spans="15:16">
      <c r="O1770" t="s">
        <v>677</v>
      </c>
      <c r="P1770">
        <v>2023</v>
      </c>
    </row>
    <row r="1771" spans="15:16">
      <c r="O1771" t="s">
        <v>1018</v>
      </c>
      <c r="P1771">
        <v>2023</v>
      </c>
    </row>
    <row r="1772" spans="15:16">
      <c r="O1772" t="s">
        <v>1663</v>
      </c>
      <c r="P1772">
        <v>2023</v>
      </c>
    </row>
    <row r="1773" spans="15:16">
      <c r="O1773" t="s">
        <v>256</v>
      </c>
      <c r="P1773">
        <v>2023</v>
      </c>
    </row>
    <row r="1774" spans="15:16">
      <c r="O1774" t="s">
        <v>1497</v>
      </c>
      <c r="P1774">
        <v>2023</v>
      </c>
    </row>
    <row r="1775" spans="15:16">
      <c r="O1775" t="s">
        <v>1803</v>
      </c>
      <c r="P1775">
        <v>2023</v>
      </c>
    </row>
    <row r="1776" spans="15:16">
      <c r="O1776" t="s">
        <v>1625</v>
      </c>
      <c r="P1776">
        <v>2023</v>
      </c>
    </row>
    <row r="1777" spans="15:16">
      <c r="O1777" t="s">
        <v>1480</v>
      </c>
      <c r="P1777">
        <v>2023</v>
      </c>
    </row>
    <row r="1778" spans="15:16">
      <c r="O1778" t="s">
        <v>2315</v>
      </c>
      <c r="P1778">
        <v>2023</v>
      </c>
    </row>
    <row r="1779" spans="15:16">
      <c r="O1779" t="s">
        <v>365</v>
      </c>
      <c r="P1779">
        <v>2023</v>
      </c>
    </row>
    <row r="1780" spans="15:16">
      <c r="O1780" t="s">
        <v>740</v>
      </c>
      <c r="P1780">
        <v>2023</v>
      </c>
    </row>
    <row r="1781" spans="15:16">
      <c r="O1781" t="s">
        <v>2643</v>
      </c>
      <c r="P1781">
        <v>2023</v>
      </c>
    </row>
    <row r="1782" spans="15:16">
      <c r="O1782" t="s">
        <v>575</v>
      </c>
      <c r="P1782">
        <v>2023</v>
      </c>
    </row>
    <row r="1783" spans="15:16">
      <c r="O1783" t="s">
        <v>403</v>
      </c>
      <c r="P1783">
        <v>2023</v>
      </c>
    </row>
    <row r="1784" spans="15:16">
      <c r="O1784" t="s">
        <v>2284</v>
      </c>
      <c r="P1784">
        <v>2023</v>
      </c>
    </row>
    <row r="1785" spans="15:16">
      <c r="O1785" t="s">
        <v>1251</v>
      </c>
      <c r="P1785">
        <v>2023</v>
      </c>
    </row>
    <row r="1786" spans="15:16">
      <c r="O1786" t="s">
        <v>612</v>
      </c>
      <c r="P1786">
        <v>2023</v>
      </c>
    </row>
    <row r="1787" spans="15:16">
      <c r="O1787" t="s">
        <v>1359</v>
      </c>
      <c r="P1787">
        <v>2023</v>
      </c>
    </row>
    <row r="1788" spans="15:16">
      <c r="O1788" t="s">
        <v>881</v>
      </c>
      <c r="P1788">
        <v>2023</v>
      </c>
    </row>
    <row r="1789" spans="15:16">
      <c r="O1789" t="s">
        <v>1802</v>
      </c>
      <c r="P1789">
        <v>2023</v>
      </c>
    </row>
    <row r="1790" spans="15:16">
      <c r="O1790" t="s">
        <v>1550</v>
      </c>
      <c r="P1790">
        <v>2023</v>
      </c>
    </row>
    <row r="1791" spans="15:16">
      <c r="O1791" t="s">
        <v>1275</v>
      </c>
      <c r="P1791">
        <v>2023</v>
      </c>
    </row>
    <row r="1792" spans="15:16">
      <c r="O1792" t="s">
        <v>1937</v>
      </c>
      <c r="P1792">
        <v>2023</v>
      </c>
    </row>
    <row r="1793" spans="15:16">
      <c r="O1793" t="s">
        <v>480</v>
      </c>
      <c r="P1793">
        <v>2023</v>
      </c>
    </row>
    <row r="1794" spans="15:16">
      <c r="O1794" t="s">
        <v>2390</v>
      </c>
      <c r="P1794">
        <v>2023</v>
      </c>
    </row>
    <row r="1795" spans="15:16">
      <c r="O1795" t="s">
        <v>1740</v>
      </c>
      <c r="P1795">
        <v>2023</v>
      </c>
    </row>
    <row r="1796" spans="15:16">
      <c r="O1796" t="s">
        <v>220</v>
      </c>
      <c r="P1796">
        <v>2023</v>
      </c>
    </row>
    <row r="1797" spans="15:16">
      <c r="O1797" t="s">
        <v>141</v>
      </c>
      <c r="P1797">
        <v>2023</v>
      </c>
    </row>
    <row r="1798" spans="15:16">
      <c r="O1798" t="s">
        <v>1801</v>
      </c>
      <c r="P1798">
        <v>2023</v>
      </c>
    </row>
    <row r="1799" spans="15:16">
      <c r="O1799" t="s">
        <v>1682</v>
      </c>
      <c r="P1799">
        <v>2023</v>
      </c>
    </row>
    <row r="1800" spans="15:16">
      <c r="O1800" t="s">
        <v>745</v>
      </c>
      <c r="P1800">
        <v>2023</v>
      </c>
    </row>
    <row r="1801" spans="15:16">
      <c r="O1801" t="s">
        <v>1912</v>
      </c>
      <c r="P1801">
        <v>2023</v>
      </c>
    </row>
    <row r="1802" spans="15:16">
      <c r="O1802" t="s">
        <v>603</v>
      </c>
      <c r="P1802">
        <v>2023</v>
      </c>
    </row>
    <row r="1803" spans="15:16">
      <c r="O1803" t="s">
        <v>1174</v>
      </c>
      <c r="P1803">
        <v>2023</v>
      </c>
    </row>
    <row r="1804" spans="15:16">
      <c r="O1804" t="s">
        <v>2199</v>
      </c>
      <c r="P1804">
        <v>2023</v>
      </c>
    </row>
    <row r="1805" spans="15:16">
      <c r="O1805" t="s">
        <v>285</v>
      </c>
      <c r="P1805">
        <v>2023</v>
      </c>
    </row>
    <row r="1806" spans="15:16">
      <c r="O1806" t="s">
        <v>380</v>
      </c>
      <c r="P1806">
        <v>2023</v>
      </c>
    </row>
    <row r="1807" spans="15:16">
      <c r="O1807" t="s">
        <v>2653</v>
      </c>
      <c r="P1807">
        <v>2023</v>
      </c>
    </row>
    <row r="1808" spans="15:16">
      <c r="O1808" t="s">
        <v>826</v>
      </c>
      <c r="P1808">
        <v>2023</v>
      </c>
    </row>
    <row r="1809" spans="15:16">
      <c r="O1809" t="s">
        <v>187</v>
      </c>
      <c r="P1809">
        <v>2024</v>
      </c>
    </row>
    <row r="1810" spans="15:16">
      <c r="O1810" t="s">
        <v>770</v>
      </c>
      <c r="P1810">
        <v>2024</v>
      </c>
    </row>
    <row r="1811" spans="15:16">
      <c r="O1811" t="s">
        <v>912</v>
      </c>
      <c r="P1811">
        <v>2024</v>
      </c>
    </row>
    <row r="1812" spans="15:16">
      <c r="O1812" t="s">
        <v>2474</v>
      </c>
      <c r="P1812">
        <v>2024</v>
      </c>
    </row>
    <row r="1813" spans="15:16">
      <c r="O1813" t="s">
        <v>1035</v>
      </c>
      <c r="P1813">
        <v>2024</v>
      </c>
    </row>
    <row r="1814" spans="15:16">
      <c r="O1814" t="s">
        <v>1912</v>
      </c>
      <c r="P1814">
        <v>2024</v>
      </c>
    </row>
    <row r="1815" spans="15:16">
      <c r="O1815" t="s">
        <v>1973</v>
      </c>
      <c r="P1815">
        <v>2024</v>
      </c>
    </row>
    <row r="1816" spans="15:16">
      <c r="O1816" t="s">
        <v>87</v>
      </c>
      <c r="P1816">
        <v>2024</v>
      </c>
    </row>
    <row r="1817" spans="15:16">
      <c r="O1817" t="s">
        <v>1950</v>
      </c>
      <c r="P1817">
        <v>2024</v>
      </c>
    </row>
    <row r="1818" spans="15:16">
      <c r="O1818" t="s">
        <v>1965</v>
      </c>
      <c r="P1818">
        <v>2024</v>
      </c>
    </row>
    <row r="1819" spans="15:16">
      <c r="O1819" t="s">
        <v>2166</v>
      </c>
      <c r="P1819">
        <v>2024</v>
      </c>
    </row>
    <row r="1820" spans="15:16">
      <c r="O1820" t="s">
        <v>1625</v>
      </c>
      <c r="P1820">
        <v>2024</v>
      </c>
    </row>
    <row r="1821" spans="15:16">
      <c r="O1821" t="s">
        <v>1072</v>
      </c>
      <c r="P1821">
        <v>2024</v>
      </c>
    </row>
    <row r="1822" spans="15:16">
      <c r="O1822" t="s">
        <v>1425</v>
      </c>
      <c r="P1822">
        <v>2024</v>
      </c>
    </row>
    <row r="1823" spans="15:16">
      <c r="O1823" t="s">
        <v>566</v>
      </c>
      <c r="P1823">
        <v>2024</v>
      </c>
    </row>
    <row r="1824" spans="15:16">
      <c r="O1824" t="s">
        <v>2044</v>
      </c>
      <c r="P1824">
        <v>2024</v>
      </c>
    </row>
    <row r="1825" spans="15:16">
      <c r="O1825" t="s">
        <v>2055</v>
      </c>
      <c r="P1825">
        <v>2024</v>
      </c>
    </row>
    <row r="1826" spans="15:16">
      <c r="O1826" t="s">
        <v>1746</v>
      </c>
      <c r="P1826">
        <v>2024</v>
      </c>
    </row>
    <row r="1827" spans="15:16">
      <c r="O1827" t="s">
        <v>2505</v>
      </c>
      <c r="P1827">
        <v>2024</v>
      </c>
    </row>
    <row r="1828" spans="15:16">
      <c r="O1828" t="s">
        <v>1933</v>
      </c>
      <c r="P1828">
        <v>2024</v>
      </c>
    </row>
    <row r="1829" spans="15:16">
      <c r="O1829" t="s">
        <v>798</v>
      </c>
      <c r="P1829">
        <v>2024</v>
      </c>
    </row>
    <row r="1830" spans="15:16">
      <c r="O1830" t="s">
        <v>2286</v>
      </c>
      <c r="P1830">
        <v>2024</v>
      </c>
    </row>
    <row r="1831" spans="15:16">
      <c r="O1831" t="s">
        <v>230</v>
      </c>
      <c r="P1831">
        <v>2024</v>
      </c>
    </row>
    <row r="1832" spans="15:16">
      <c r="O1832" t="s">
        <v>2536</v>
      </c>
      <c r="P1832">
        <v>2024</v>
      </c>
    </row>
    <row r="1833" spans="15:16">
      <c r="O1833" t="s">
        <v>195</v>
      </c>
      <c r="P1833">
        <v>2024</v>
      </c>
    </row>
    <row r="1834" spans="15:16">
      <c r="O1834" t="s">
        <v>2387</v>
      </c>
      <c r="P1834">
        <v>2024</v>
      </c>
    </row>
    <row r="1835" spans="15:16">
      <c r="O1835" t="s">
        <v>1764</v>
      </c>
      <c r="P1835">
        <v>2024</v>
      </c>
    </row>
    <row r="1836" spans="15:16">
      <c r="O1836" t="s">
        <v>31</v>
      </c>
      <c r="P1836">
        <v>2024</v>
      </c>
    </row>
    <row r="1837" spans="15:16">
      <c r="O1837" t="s">
        <v>1707</v>
      </c>
      <c r="P1837">
        <v>2024</v>
      </c>
    </row>
    <row r="1838" spans="15:16">
      <c r="O1838" t="s">
        <v>886</v>
      </c>
      <c r="P1838">
        <v>2024</v>
      </c>
    </row>
    <row r="1839" spans="15:16">
      <c r="O1839" t="s">
        <v>2633</v>
      </c>
      <c r="P1839">
        <v>2024</v>
      </c>
    </row>
    <row r="1840" spans="15:16">
      <c r="O1840" t="s">
        <v>657</v>
      </c>
      <c r="P1840">
        <v>2024</v>
      </c>
    </row>
    <row r="1841" spans="15:16">
      <c r="O1841" t="s">
        <v>2520</v>
      </c>
      <c r="P1841">
        <v>2024</v>
      </c>
    </row>
    <row r="1842" spans="15:16">
      <c r="O1842" t="s">
        <v>1394</v>
      </c>
      <c r="P1842">
        <v>2024</v>
      </c>
    </row>
    <row r="1843" spans="15:16">
      <c r="O1843" t="s">
        <v>219</v>
      </c>
      <c r="P1843">
        <v>2024</v>
      </c>
    </row>
    <row r="1844" spans="15:16">
      <c r="O1844" t="s">
        <v>1489</v>
      </c>
      <c r="P1844">
        <v>2024</v>
      </c>
    </row>
    <row r="1845" spans="15:16">
      <c r="O1845" t="s">
        <v>1618</v>
      </c>
      <c r="P1845">
        <v>2024</v>
      </c>
    </row>
    <row r="1846" spans="15:16">
      <c r="O1846" t="s">
        <v>930</v>
      </c>
      <c r="P1846">
        <v>2024</v>
      </c>
    </row>
    <row r="1847" spans="15:16">
      <c r="O1847" t="s">
        <v>1813</v>
      </c>
      <c r="P1847">
        <v>2024</v>
      </c>
    </row>
    <row r="1848" spans="15:16">
      <c r="O1848" t="s">
        <v>2587</v>
      </c>
      <c r="P1848">
        <v>2024</v>
      </c>
    </row>
    <row r="1849" spans="15:16">
      <c r="O1849" t="s">
        <v>2446</v>
      </c>
      <c r="P1849">
        <v>2024</v>
      </c>
    </row>
    <row r="1850" spans="15:16">
      <c r="O1850" t="s">
        <v>1667</v>
      </c>
      <c r="P1850">
        <v>2024</v>
      </c>
    </row>
    <row r="1851" spans="15:16">
      <c r="O1851" t="s">
        <v>527</v>
      </c>
      <c r="P1851">
        <v>2024</v>
      </c>
    </row>
    <row r="1852" spans="15:16">
      <c r="O1852" t="s">
        <v>348</v>
      </c>
      <c r="P1852">
        <v>2024</v>
      </c>
    </row>
    <row r="1853" spans="15:16">
      <c r="O1853" t="s">
        <v>63</v>
      </c>
      <c r="P1853">
        <v>2024</v>
      </c>
    </row>
    <row r="1854" spans="15:16">
      <c r="O1854" t="s">
        <v>628</v>
      </c>
      <c r="P1854">
        <v>2024</v>
      </c>
    </row>
    <row r="1855" spans="15:16">
      <c r="O1855" t="s">
        <v>2023</v>
      </c>
      <c r="P1855">
        <v>2024</v>
      </c>
    </row>
    <row r="1856" spans="15:16">
      <c r="O1856" t="s">
        <v>1396</v>
      </c>
      <c r="P1856">
        <v>2024</v>
      </c>
    </row>
    <row r="1857" spans="15:16">
      <c r="O1857" t="s">
        <v>141</v>
      </c>
      <c r="P1857">
        <v>2024</v>
      </c>
    </row>
    <row r="1858" spans="15:16">
      <c r="O1858" t="s">
        <v>2288</v>
      </c>
      <c r="P1858">
        <v>2024</v>
      </c>
    </row>
    <row r="1859" spans="15:16">
      <c r="O1859" t="s">
        <v>2457</v>
      </c>
      <c r="P1859">
        <v>2024</v>
      </c>
    </row>
    <row r="1860" spans="15:16">
      <c r="O1860" t="s">
        <v>158</v>
      </c>
      <c r="P1860">
        <v>2024</v>
      </c>
    </row>
    <row r="1861" spans="15:16">
      <c r="O1861" t="s">
        <v>683</v>
      </c>
      <c r="P1861">
        <v>2024</v>
      </c>
    </row>
    <row r="1862" spans="15:16">
      <c r="O1862" t="s">
        <v>1947</v>
      </c>
      <c r="P1862">
        <v>2024</v>
      </c>
    </row>
    <row r="1863" spans="15:16">
      <c r="O1863" t="s">
        <v>571</v>
      </c>
      <c r="P1863">
        <v>2024</v>
      </c>
    </row>
    <row r="1864" spans="15:16">
      <c r="O1864" t="s">
        <v>2113</v>
      </c>
      <c r="P1864">
        <v>2024</v>
      </c>
    </row>
    <row r="1865" spans="15:16">
      <c r="O1865" t="s">
        <v>2503</v>
      </c>
      <c r="P1865">
        <v>2024</v>
      </c>
    </row>
    <row r="1866" spans="15:16">
      <c r="O1866" t="s">
        <v>1842</v>
      </c>
      <c r="P1866">
        <v>2024</v>
      </c>
    </row>
    <row r="1867" spans="15:16">
      <c r="O1867" t="s">
        <v>1095</v>
      </c>
      <c r="P1867">
        <v>2024</v>
      </c>
    </row>
    <row r="1868" spans="15:16">
      <c r="O1868" t="s">
        <v>439</v>
      </c>
      <c r="P1868">
        <v>2024</v>
      </c>
    </row>
    <row r="1869" spans="15:16">
      <c r="O1869" t="s">
        <v>2458</v>
      </c>
      <c r="P1869">
        <v>2024</v>
      </c>
    </row>
    <row r="1870" spans="15:16">
      <c r="O1870" t="s">
        <v>1979</v>
      </c>
      <c r="P1870">
        <v>2024</v>
      </c>
    </row>
    <row r="1871" spans="15:16">
      <c r="O1871" t="s">
        <v>79</v>
      </c>
      <c r="P1871">
        <v>2024</v>
      </c>
    </row>
    <row r="1872" spans="15:16">
      <c r="O1872" t="s">
        <v>1496</v>
      </c>
      <c r="P1872">
        <v>2024</v>
      </c>
    </row>
    <row r="1873" spans="15:16">
      <c r="O1873" t="s">
        <v>624</v>
      </c>
      <c r="P1873">
        <v>2024</v>
      </c>
    </row>
    <row r="1874" spans="15:16">
      <c r="O1874" t="s">
        <v>2542</v>
      </c>
      <c r="P1874">
        <v>2024</v>
      </c>
    </row>
    <row r="1875" spans="15:16">
      <c r="O1875" t="s">
        <v>1225</v>
      </c>
      <c r="P1875">
        <v>2024</v>
      </c>
    </row>
    <row r="1876" spans="15:16">
      <c r="O1876" t="s">
        <v>1165</v>
      </c>
      <c r="P1876">
        <v>2024</v>
      </c>
    </row>
    <row r="1877" spans="15:16">
      <c r="O1877" t="s">
        <v>539</v>
      </c>
      <c r="P1877">
        <v>2024</v>
      </c>
    </row>
    <row r="1878" spans="15:16">
      <c r="O1878" t="s">
        <v>2425</v>
      </c>
      <c r="P1878">
        <v>2024</v>
      </c>
    </row>
    <row r="1879" spans="15:16">
      <c r="O1879" t="s">
        <v>1740</v>
      </c>
      <c r="P1879">
        <v>2024</v>
      </c>
    </row>
    <row r="1880" spans="15:16">
      <c r="O1880" t="s">
        <v>235</v>
      </c>
      <c r="P1880">
        <v>2024</v>
      </c>
    </row>
    <row r="1881" spans="15:16">
      <c r="O1881" t="s">
        <v>1515</v>
      </c>
      <c r="P1881">
        <v>2024</v>
      </c>
    </row>
    <row r="1882" spans="15:16">
      <c r="O1882" t="s">
        <v>2296</v>
      </c>
      <c r="P1882">
        <v>2024</v>
      </c>
    </row>
    <row r="1883" spans="15:16">
      <c r="O1883" t="s">
        <v>354</v>
      </c>
      <c r="P1883">
        <v>2024</v>
      </c>
    </row>
    <row r="1884" spans="15:16">
      <c r="O1884" t="s">
        <v>1448</v>
      </c>
      <c r="P1884">
        <v>2024</v>
      </c>
    </row>
    <row r="1885" spans="15:16">
      <c r="O1885" t="s">
        <v>109</v>
      </c>
      <c r="P1885">
        <v>2024</v>
      </c>
    </row>
    <row r="1886" spans="15:16">
      <c r="O1886" t="s">
        <v>1465</v>
      </c>
      <c r="P1886">
        <v>2024</v>
      </c>
    </row>
    <row r="1887" spans="15:16">
      <c r="O1887" t="s">
        <v>2119</v>
      </c>
      <c r="P1887">
        <v>2024</v>
      </c>
    </row>
    <row r="1888" spans="15:16">
      <c r="O1888" t="s">
        <v>2367</v>
      </c>
      <c r="P1888">
        <v>2024</v>
      </c>
    </row>
    <row r="1889" spans="15:16">
      <c r="O1889" t="s">
        <v>199</v>
      </c>
      <c r="P1889">
        <v>2024</v>
      </c>
    </row>
    <row r="1890" spans="15:16">
      <c r="O1890" t="s">
        <v>786</v>
      </c>
      <c r="P1890">
        <v>2024</v>
      </c>
    </row>
    <row r="1891" spans="15:16">
      <c r="O1891" t="s">
        <v>403</v>
      </c>
      <c r="P1891">
        <v>2024</v>
      </c>
    </row>
    <row r="1892" spans="15:16">
      <c r="O1892" t="s">
        <v>206</v>
      </c>
      <c r="P1892">
        <v>2024</v>
      </c>
    </row>
    <row r="1893" spans="15:16">
      <c r="O1893" t="s">
        <v>661</v>
      </c>
      <c r="P1893">
        <v>2024</v>
      </c>
    </row>
    <row r="1894" spans="15:16">
      <c r="O1894" t="s">
        <v>1790</v>
      </c>
      <c r="P1894">
        <v>2024</v>
      </c>
    </row>
    <row r="1895" spans="15:16">
      <c r="O1895" t="s">
        <v>1133</v>
      </c>
      <c r="P1895">
        <v>2024</v>
      </c>
    </row>
    <row r="1896" spans="15:16">
      <c r="O1896" t="s">
        <v>738</v>
      </c>
      <c r="P1896">
        <v>2024</v>
      </c>
    </row>
    <row r="1897" spans="15:16">
      <c r="O1897" t="s">
        <v>2211</v>
      </c>
      <c r="P1897">
        <v>2024</v>
      </c>
    </row>
    <row r="1898" spans="15:16">
      <c r="O1898" t="s">
        <v>525</v>
      </c>
      <c r="P1898">
        <v>2024</v>
      </c>
    </row>
    <row r="1899" spans="15:16">
      <c r="O1899" t="s">
        <v>1163</v>
      </c>
      <c r="P1899">
        <v>2024</v>
      </c>
    </row>
    <row r="1900" spans="15:16">
      <c r="O1900" t="s">
        <v>937</v>
      </c>
      <c r="P1900">
        <v>2024</v>
      </c>
    </row>
    <row r="1901" spans="15:16">
      <c r="O1901" t="s">
        <v>1029</v>
      </c>
      <c r="P1901">
        <v>2024</v>
      </c>
    </row>
    <row r="1902" spans="15:16">
      <c r="O1902" t="s">
        <v>1698</v>
      </c>
      <c r="P1902">
        <v>2024</v>
      </c>
    </row>
    <row r="1903" spans="15:16">
      <c r="O1903" t="s">
        <v>227</v>
      </c>
      <c r="P1903">
        <v>2024</v>
      </c>
    </row>
    <row r="1904" spans="15:16">
      <c r="O1904" t="s">
        <v>1549</v>
      </c>
      <c r="P1904">
        <v>2024</v>
      </c>
    </row>
    <row r="1905" spans="15:16">
      <c r="O1905" t="s">
        <v>592</v>
      </c>
      <c r="P1905">
        <v>2024</v>
      </c>
    </row>
    <row r="1906" spans="15:16">
      <c r="O1906" t="s">
        <v>927</v>
      </c>
      <c r="P1906">
        <v>2024</v>
      </c>
    </row>
    <row r="1907" spans="15:16">
      <c r="O1907" t="s">
        <v>1902</v>
      </c>
      <c r="P1907">
        <v>2024</v>
      </c>
    </row>
    <row r="1908" spans="15:16">
      <c r="O1908" t="s">
        <v>295</v>
      </c>
      <c r="P1908">
        <v>2024</v>
      </c>
    </row>
    <row r="1909" spans="15:16">
      <c r="O1909" t="s">
        <v>243</v>
      </c>
      <c r="P1909">
        <v>2024</v>
      </c>
    </row>
    <row r="1910" spans="15:16">
      <c r="O1910" t="s">
        <v>947</v>
      </c>
      <c r="P1910">
        <v>2024</v>
      </c>
    </row>
    <row r="1911" spans="15:16">
      <c r="O1911" t="s">
        <v>1099</v>
      </c>
      <c r="P1911">
        <v>2024</v>
      </c>
    </row>
    <row r="1912" spans="15:16">
      <c r="O1912" t="s">
        <v>2273</v>
      </c>
      <c r="P1912">
        <v>2024</v>
      </c>
    </row>
    <row r="1913" spans="15:16">
      <c r="O1913" t="s">
        <v>1371</v>
      </c>
      <c r="P1913">
        <v>2024</v>
      </c>
    </row>
    <row r="1914" spans="15:16">
      <c r="O1914" t="s">
        <v>790</v>
      </c>
      <c r="P1914">
        <v>2024</v>
      </c>
    </row>
    <row r="1915" spans="15:16">
      <c r="O1915" t="s">
        <v>975</v>
      </c>
      <c r="P1915">
        <v>2024</v>
      </c>
    </row>
    <row r="1916" spans="15:16">
      <c r="O1916" t="s">
        <v>1935</v>
      </c>
      <c r="P1916">
        <v>2024</v>
      </c>
    </row>
    <row r="1917" spans="15:16">
      <c r="O1917" t="s">
        <v>2248</v>
      </c>
      <c r="P1917">
        <v>2024</v>
      </c>
    </row>
    <row r="1918" spans="15:16">
      <c r="O1918" t="s">
        <v>2320</v>
      </c>
      <c r="P1918">
        <v>2024</v>
      </c>
    </row>
    <row r="1919" spans="15:16">
      <c r="O1919" t="s">
        <v>1419</v>
      </c>
      <c r="P1919">
        <v>2024</v>
      </c>
    </row>
    <row r="1920" spans="15:16">
      <c r="O1920" t="s">
        <v>923</v>
      </c>
      <c r="P1920">
        <v>2024</v>
      </c>
    </row>
    <row r="1921" spans="15:16">
      <c r="O1921" t="s">
        <v>979</v>
      </c>
      <c r="P1921">
        <v>2024</v>
      </c>
    </row>
    <row r="1922" spans="15:16">
      <c r="O1922" t="s">
        <v>697</v>
      </c>
      <c r="P1922">
        <v>2024</v>
      </c>
    </row>
    <row r="1923" spans="15:16">
      <c r="O1923" t="s">
        <v>1236</v>
      </c>
      <c r="P1923">
        <v>2024</v>
      </c>
    </row>
    <row r="1924" spans="15:16">
      <c r="O1924" t="s">
        <v>229</v>
      </c>
      <c r="P1924">
        <v>2024</v>
      </c>
    </row>
    <row r="1925" spans="15:16">
      <c r="O1925" t="s">
        <v>826</v>
      </c>
      <c r="P1925">
        <v>2024</v>
      </c>
    </row>
    <row r="1926" spans="15:16">
      <c r="O1926" t="s">
        <v>2126</v>
      </c>
      <c r="P1926">
        <v>2024</v>
      </c>
    </row>
    <row r="1927" spans="15:16">
      <c r="O1927" t="s">
        <v>2300</v>
      </c>
      <c r="P1927">
        <v>2024</v>
      </c>
    </row>
    <row r="1928" spans="15:16">
      <c r="O1928" t="s">
        <v>558</v>
      </c>
      <c r="P1928">
        <v>2024</v>
      </c>
    </row>
    <row r="1929" spans="15:16">
      <c r="O1929" t="s">
        <v>1322</v>
      </c>
      <c r="P1929">
        <v>2024</v>
      </c>
    </row>
    <row r="1930" spans="15:16">
      <c r="O1930" t="s">
        <v>2244</v>
      </c>
      <c r="P1930">
        <v>2024</v>
      </c>
    </row>
    <row r="1931" spans="15:16">
      <c r="O1931" t="s">
        <v>492</v>
      </c>
      <c r="P1931">
        <v>2024</v>
      </c>
    </row>
    <row r="1932" spans="15:16">
      <c r="O1932" t="s">
        <v>773</v>
      </c>
      <c r="P1932">
        <v>2024</v>
      </c>
    </row>
    <row r="1933" spans="15:16">
      <c r="O1933" t="s">
        <v>917</v>
      </c>
      <c r="P1933">
        <v>2024</v>
      </c>
    </row>
    <row r="1934" spans="15:16">
      <c r="O1934" t="s">
        <v>145</v>
      </c>
      <c r="P1934">
        <v>2024</v>
      </c>
    </row>
    <row r="1935" spans="15:16">
      <c r="O1935" t="s">
        <v>1519</v>
      </c>
      <c r="P1935">
        <v>2024</v>
      </c>
    </row>
    <row r="1936" spans="15:16">
      <c r="O1936" t="s">
        <v>1793</v>
      </c>
      <c r="P1936">
        <v>2024</v>
      </c>
    </row>
    <row r="1937" spans="15:16">
      <c r="O1937" t="s">
        <v>11</v>
      </c>
      <c r="P1937">
        <v>2024</v>
      </c>
    </row>
    <row r="1938" spans="15:16">
      <c r="O1938" t="s">
        <v>1595</v>
      </c>
      <c r="P1938">
        <v>2024</v>
      </c>
    </row>
    <row r="1939" spans="15:16">
      <c r="O1939" t="s">
        <v>1375</v>
      </c>
      <c r="P1939">
        <v>2024</v>
      </c>
    </row>
    <row r="1940" spans="15:16">
      <c r="O1940" t="s">
        <v>1885</v>
      </c>
      <c r="P1940">
        <v>2024</v>
      </c>
    </row>
    <row r="1941" spans="15:16">
      <c r="O1941" t="s">
        <v>2659</v>
      </c>
      <c r="P1941">
        <v>2024</v>
      </c>
    </row>
    <row r="1942" spans="15:16">
      <c r="O1942" t="s">
        <v>532</v>
      </c>
      <c r="P1942">
        <v>2024</v>
      </c>
    </row>
    <row r="1943" spans="15:16">
      <c r="O1943" t="s">
        <v>1773</v>
      </c>
      <c r="P1943">
        <v>2024</v>
      </c>
    </row>
    <row r="1944" spans="15:16">
      <c r="O1944" t="s">
        <v>2117</v>
      </c>
      <c r="P1944">
        <v>2024</v>
      </c>
    </row>
    <row r="1945" spans="15:16">
      <c r="O1945" t="s">
        <v>2449</v>
      </c>
      <c r="P1945">
        <v>2024</v>
      </c>
    </row>
    <row r="1946" spans="15:16">
      <c r="O1946" t="s">
        <v>1865</v>
      </c>
      <c r="P1946">
        <v>2024</v>
      </c>
    </row>
    <row r="1947" spans="15:16">
      <c r="O1947" t="s">
        <v>1550</v>
      </c>
      <c r="P1947">
        <v>2024</v>
      </c>
    </row>
    <row r="1948" spans="15:16">
      <c r="O1948" t="s">
        <v>2164</v>
      </c>
      <c r="P1948">
        <v>2024</v>
      </c>
    </row>
    <row r="1949" spans="15:16">
      <c r="O1949" t="s">
        <v>1725</v>
      </c>
      <c r="P1949">
        <v>2024</v>
      </c>
    </row>
    <row r="1950" spans="15:16">
      <c r="O1950" t="s">
        <v>2512</v>
      </c>
      <c r="P1950">
        <v>2024</v>
      </c>
    </row>
    <row r="1951" spans="15:16">
      <c r="O1951" t="s">
        <v>1180</v>
      </c>
      <c r="P1951">
        <v>2024</v>
      </c>
    </row>
    <row r="1952" spans="15:16">
      <c r="O1952" t="s">
        <v>1900</v>
      </c>
      <c r="P1952">
        <v>2024</v>
      </c>
    </row>
    <row r="1953" spans="15:16">
      <c r="O1953" t="s">
        <v>1620</v>
      </c>
      <c r="P1953">
        <v>2024</v>
      </c>
    </row>
    <row r="1954" spans="15:16">
      <c r="O1954" t="s">
        <v>1573</v>
      </c>
      <c r="P1954">
        <v>2024</v>
      </c>
    </row>
    <row r="1955" spans="15:16">
      <c r="O1955" t="s">
        <v>2109</v>
      </c>
      <c r="P1955">
        <v>2024</v>
      </c>
    </row>
    <row r="1956" spans="15:16">
      <c r="O1956" t="s">
        <v>578</v>
      </c>
      <c r="P1956">
        <v>2024</v>
      </c>
    </row>
    <row r="1957" spans="15:16">
      <c r="O1957" t="s">
        <v>949</v>
      </c>
      <c r="P1957">
        <v>2024</v>
      </c>
    </row>
    <row r="1958" spans="15:16">
      <c r="O1958" t="s">
        <v>454</v>
      </c>
      <c r="P1958">
        <v>2024</v>
      </c>
    </row>
    <row r="1959" spans="15:16">
      <c r="O1959" t="s">
        <v>1724</v>
      </c>
      <c r="P1959">
        <v>2024</v>
      </c>
    </row>
    <row r="1960" spans="15:16">
      <c r="O1960" t="s">
        <v>1387</v>
      </c>
      <c r="P1960">
        <v>2024</v>
      </c>
    </row>
    <row r="1961" spans="15:16">
      <c r="O1961" t="s">
        <v>1586</v>
      </c>
      <c r="P1961">
        <v>2024</v>
      </c>
    </row>
    <row r="1962" spans="15:16">
      <c r="O1962" t="s">
        <v>511</v>
      </c>
      <c r="P1962">
        <v>2024</v>
      </c>
    </row>
    <row r="1963" spans="15:16">
      <c r="O1963" t="s">
        <v>2383</v>
      </c>
      <c r="P1963">
        <v>2024</v>
      </c>
    </row>
    <row r="1964" spans="15:16">
      <c r="O1964" t="s">
        <v>2431</v>
      </c>
      <c r="P1964">
        <v>2024</v>
      </c>
    </row>
    <row r="1965" spans="15:16">
      <c r="O1965" t="s">
        <v>2321</v>
      </c>
      <c r="P1965">
        <v>2024</v>
      </c>
    </row>
    <row r="1966" spans="15:16">
      <c r="O1966" t="s">
        <v>485</v>
      </c>
      <c r="P1966">
        <v>2024</v>
      </c>
    </row>
    <row r="1967" spans="15:16">
      <c r="O1967" t="s">
        <v>1279</v>
      </c>
      <c r="P1967">
        <v>2024</v>
      </c>
    </row>
    <row r="1968" spans="15:16">
      <c r="O1968" t="s">
        <v>494</v>
      </c>
      <c r="P1968">
        <v>2024</v>
      </c>
    </row>
    <row r="1969" spans="15:16">
      <c r="O1969" t="s">
        <v>1101</v>
      </c>
      <c r="P1969">
        <v>2024</v>
      </c>
    </row>
    <row r="1970" spans="15:16">
      <c r="O1970" t="s">
        <v>1679</v>
      </c>
      <c r="P1970">
        <v>2024</v>
      </c>
    </row>
    <row r="1971" spans="15:16">
      <c r="O1971" t="s">
        <v>258</v>
      </c>
      <c r="P1971">
        <v>2024</v>
      </c>
    </row>
    <row r="1972" spans="15:16">
      <c r="O1972" t="s">
        <v>2185</v>
      </c>
      <c r="P1972">
        <v>2024</v>
      </c>
    </row>
    <row r="1973" spans="15:16">
      <c r="O1973" t="s">
        <v>2190</v>
      </c>
      <c r="P1973">
        <v>2024</v>
      </c>
    </row>
    <row r="1974" spans="15:16">
      <c r="O1974" t="s">
        <v>1046</v>
      </c>
      <c r="P1974">
        <v>2024</v>
      </c>
    </row>
    <row r="1975" spans="15:16">
      <c r="O1975" t="s">
        <v>2634</v>
      </c>
      <c r="P1975">
        <v>2024</v>
      </c>
    </row>
    <row r="1976" spans="15:16">
      <c r="O1976" t="s">
        <v>2090</v>
      </c>
      <c r="P1976">
        <v>2024</v>
      </c>
    </row>
    <row r="1977" spans="15:16">
      <c r="O1977" t="s">
        <v>277</v>
      </c>
      <c r="P1977">
        <v>2024</v>
      </c>
    </row>
    <row r="1978" spans="15:16">
      <c r="O1978" t="s">
        <v>1373</v>
      </c>
      <c r="P1978">
        <v>2024</v>
      </c>
    </row>
    <row r="1979" spans="15:16">
      <c r="O1979" t="s">
        <v>1459</v>
      </c>
      <c r="P1979">
        <v>2024</v>
      </c>
    </row>
    <row r="1980" spans="15:16">
      <c r="O1980" t="s">
        <v>1673</v>
      </c>
      <c r="P1980">
        <v>2024</v>
      </c>
    </row>
    <row r="1981" spans="15:16">
      <c r="O1981" t="s">
        <v>2102</v>
      </c>
      <c r="P1981">
        <v>2024</v>
      </c>
    </row>
    <row r="1982" spans="15:16">
      <c r="O1982" t="s">
        <v>71</v>
      </c>
      <c r="P1982">
        <v>2024</v>
      </c>
    </row>
    <row r="1983" spans="15:16">
      <c r="O1983" t="s">
        <v>220</v>
      </c>
      <c r="P1983">
        <v>2024</v>
      </c>
    </row>
    <row r="1984" spans="15:16">
      <c r="O1984" t="s">
        <v>1395</v>
      </c>
      <c r="P1984">
        <v>2024</v>
      </c>
    </row>
    <row r="1985" spans="15:16">
      <c r="O1985" t="s">
        <v>1361</v>
      </c>
      <c r="P1985">
        <v>2024</v>
      </c>
    </row>
    <row r="1986" spans="15:16">
      <c r="O1986" t="s">
        <v>210</v>
      </c>
      <c r="P1986">
        <v>2024</v>
      </c>
    </row>
    <row r="1987" spans="15:16">
      <c r="O1987" t="s">
        <v>985</v>
      </c>
      <c r="P1987">
        <v>2024</v>
      </c>
    </row>
    <row r="1988" spans="15:16">
      <c r="O1988" t="s">
        <v>594</v>
      </c>
      <c r="P1988">
        <v>2024</v>
      </c>
    </row>
    <row r="1989" spans="15:16">
      <c r="O1989" t="s">
        <v>673</v>
      </c>
      <c r="P1989">
        <v>2024</v>
      </c>
    </row>
    <row r="1990" spans="15:16">
      <c r="O1990" t="s">
        <v>2552</v>
      </c>
      <c r="P1990">
        <v>2024</v>
      </c>
    </row>
    <row r="1991" spans="15:16">
      <c r="O1991" t="s">
        <v>535</v>
      </c>
      <c r="P1991">
        <v>2024</v>
      </c>
    </row>
    <row r="1992" spans="15:16">
      <c r="O1992" t="s">
        <v>2434</v>
      </c>
      <c r="P1992">
        <v>2024</v>
      </c>
    </row>
    <row r="1993" spans="15:16">
      <c r="O1993" t="s">
        <v>1476</v>
      </c>
      <c r="P1993">
        <v>2024</v>
      </c>
    </row>
    <row r="1994" spans="15:16">
      <c r="O1994" t="s">
        <v>1802</v>
      </c>
      <c r="P1994">
        <v>2024</v>
      </c>
    </row>
    <row r="1995" spans="15:16">
      <c r="O1995" t="s">
        <v>452</v>
      </c>
      <c r="P1995">
        <v>2024</v>
      </c>
    </row>
    <row r="1996" spans="15:16">
      <c r="O1996" t="s">
        <v>2261</v>
      </c>
      <c r="P1996">
        <v>2024</v>
      </c>
    </row>
    <row r="1997" spans="15:16">
      <c r="O1997" t="s">
        <v>2476</v>
      </c>
      <c r="P1997">
        <v>2024</v>
      </c>
    </row>
    <row r="1998" spans="15:16">
      <c r="O1998" t="s">
        <v>925</v>
      </c>
      <c r="P1998">
        <v>2024</v>
      </c>
    </row>
    <row r="1999" spans="15:16">
      <c r="O1999" t="s">
        <v>1690</v>
      </c>
      <c r="P1999">
        <v>2024</v>
      </c>
    </row>
    <row r="2000" spans="15:16">
      <c r="O2000" t="s">
        <v>1303</v>
      </c>
      <c r="P2000">
        <v>2024</v>
      </c>
    </row>
    <row r="2001" spans="15:16">
      <c r="O2001" t="s">
        <v>396</v>
      </c>
      <c r="P2001">
        <v>2024</v>
      </c>
    </row>
    <row r="2002" spans="15:16">
      <c r="O2002" t="s">
        <v>1637</v>
      </c>
      <c r="P2002">
        <v>2024</v>
      </c>
    </row>
    <row r="2003" spans="15:16">
      <c r="O2003" t="s">
        <v>287</v>
      </c>
      <c r="P2003">
        <v>2024</v>
      </c>
    </row>
    <row r="2004" spans="15:16">
      <c r="O2004" t="s">
        <v>365</v>
      </c>
      <c r="P2004">
        <v>2024</v>
      </c>
    </row>
    <row r="2005" spans="15:16">
      <c r="O2005" t="s">
        <v>2328</v>
      </c>
      <c r="P2005">
        <v>2024</v>
      </c>
    </row>
    <row r="2006" spans="15:16">
      <c r="O2006" t="s">
        <v>2663</v>
      </c>
      <c r="P2006">
        <v>2024</v>
      </c>
    </row>
    <row r="2007" spans="15:16">
      <c r="O2007" t="s">
        <v>2408</v>
      </c>
      <c r="P2007">
        <v>2024</v>
      </c>
    </row>
    <row r="2008" spans="15:16">
      <c r="O2008" t="s">
        <v>815</v>
      </c>
      <c r="P2008">
        <v>2024</v>
      </c>
    </row>
    <row r="2009" spans="15:16">
      <c r="O2009" t="s">
        <v>666</v>
      </c>
      <c r="P2009">
        <v>2024</v>
      </c>
    </row>
    <row r="2010" spans="15:16">
      <c r="O2010" t="s">
        <v>2093</v>
      </c>
      <c r="P2010">
        <v>2024</v>
      </c>
    </row>
    <row r="2011" spans="15:16">
      <c r="O2011" t="s">
        <v>2062</v>
      </c>
      <c r="P2011">
        <v>2024</v>
      </c>
    </row>
    <row r="2012" spans="15:16">
      <c r="O2012" t="s">
        <v>178</v>
      </c>
      <c r="P2012">
        <v>2024</v>
      </c>
    </row>
    <row r="2013" spans="15:16">
      <c r="O2013" t="s">
        <v>1671</v>
      </c>
      <c r="P2013">
        <v>2024</v>
      </c>
    </row>
    <row r="2014" spans="15:16">
      <c r="O2014" t="s">
        <v>2667</v>
      </c>
      <c r="P2014">
        <v>2024</v>
      </c>
    </row>
    <row r="2015" spans="15:16">
      <c r="O2015" t="s">
        <v>2103</v>
      </c>
      <c r="P2015">
        <v>2024</v>
      </c>
    </row>
    <row r="2016" spans="15:16">
      <c r="O2016" t="s">
        <v>34</v>
      </c>
      <c r="P2016">
        <v>2024</v>
      </c>
    </row>
    <row r="2017" spans="15:16">
      <c r="O2017" t="s">
        <v>124</v>
      </c>
      <c r="P2017">
        <v>2024</v>
      </c>
    </row>
    <row r="2018" spans="15:16">
      <c r="O2018" t="s">
        <v>1635</v>
      </c>
      <c r="P2018">
        <v>2024</v>
      </c>
    </row>
    <row r="2019" spans="15:16">
      <c r="O2019" t="s">
        <v>591</v>
      </c>
      <c r="P2019">
        <v>2024</v>
      </c>
    </row>
    <row r="2020" spans="15:16">
      <c r="O2020" t="s">
        <v>1988</v>
      </c>
      <c r="P2020">
        <v>2024</v>
      </c>
    </row>
    <row r="2021" spans="15:16">
      <c r="O2021" t="s">
        <v>1428</v>
      </c>
      <c r="P2021">
        <v>2024</v>
      </c>
    </row>
    <row r="2022" spans="15:16">
      <c r="O2022" t="s">
        <v>1509</v>
      </c>
      <c r="P2022">
        <v>2024</v>
      </c>
    </row>
    <row r="2023" spans="15:16">
      <c r="O2023" t="s">
        <v>2315</v>
      </c>
      <c r="P2023">
        <v>2024</v>
      </c>
    </row>
    <row r="2024" spans="15:16">
      <c r="O2024" t="s">
        <v>1468</v>
      </c>
      <c r="P2024">
        <v>2024</v>
      </c>
    </row>
    <row r="2025" spans="15:16">
      <c r="O2025" t="s">
        <v>477</v>
      </c>
      <c r="P2025">
        <v>2024</v>
      </c>
    </row>
    <row r="2026" spans="15:16">
      <c r="O2026" t="s">
        <v>1345</v>
      </c>
      <c r="P2026">
        <v>2024</v>
      </c>
    </row>
    <row r="2027" spans="15:16">
      <c r="O2027" t="s">
        <v>1363</v>
      </c>
      <c r="P2027">
        <v>2024</v>
      </c>
    </row>
    <row r="2028" spans="15:16">
      <c r="O2028" t="s">
        <v>1260</v>
      </c>
      <c r="P2028">
        <v>2024</v>
      </c>
    </row>
    <row r="2029" spans="15:16">
      <c r="O2029" t="s">
        <v>1011</v>
      </c>
      <c r="P2029">
        <v>2024</v>
      </c>
    </row>
    <row r="2030" spans="15:16">
      <c r="O2030" t="s">
        <v>204</v>
      </c>
      <c r="P2030">
        <v>2024</v>
      </c>
    </row>
    <row r="2031" spans="15:16">
      <c r="O2031" t="s">
        <v>585</v>
      </c>
      <c r="P2031">
        <v>2024</v>
      </c>
    </row>
    <row r="2032" spans="15:16">
      <c r="O2032" t="s">
        <v>1678</v>
      </c>
      <c r="P2032">
        <v>2024</v>
      </c>
    </row>
    <row r="2033" spans="15:16">
      <c r="O2033" t="s">
        <v>1701</v>
      </c>
      <c r="P2033">
        <v>2024</v>
      </c>
    </row>
    <row r="2034" spans="15:16">
      <c r="O2034" t="s">
        <v>1887</v>
      </c>
      <c r="P2034">
        <v>2024</v>
      </c>
    </row>
    <row r="2035" spans="15:16">
      <c r="O2035" t="s">
        <v>598</v>
      </c>
      <c r="P2035">
        <v>2024</v>
      </c>
    </row>
    <row r="2036" spans="15:16">
      <c r="O2036" t="s">
        <v>1530</v>
      </c>
      <c r="P2036">
        <v>2024</v>
      </c>
    </row>
    <row r="2037" spans="15:16">
      <c r="O2037" t="s">
        <v>1284</v>
      </c>
      <c r="P2037">
        <v>2024</v>
      </c>
    </row>
    <row r="2038" spans="15:16">
      <c r="O2038" t="s">
        <v>2582</v>
      </c>
      <c r="P2038">
        <v>2024</v>
      </c>
    </row>
    <row r="2039" spans="15:16">
      <c r="O2039" t="s">
        <v>1113</v>
      </c>
      <c r="P2039">
        <v>2024</v>
      </c>
    </row>
    <row r="2040" spans="15:16">
      <c r="O2040" t="s">
        <v>1385</v>
      </c>
      <c r="P2040">
        <v>2024</v>
      </c>
    </row>
    <row r="2041" spans="15:16">
      <c r="O2041" t="s">
        <v>1557</v>
      </c>
      <c r="P2041">
        <v>2024</v>
      </c>
    </row>
    <row r="2042" spans="15:16">
      <c r="O2042" t="s">
        <v>965</v>
      </c>
      <c r="P2042">
        <v>2024</v>
      </c>
    </row>
    <row r="2043" spans="15:16">
      <c r="O2043" t="s">
        <v>2272</v>
      </c>
      <c r="P2043">
        <v>2024</v>
      </c>
    </row>
    <row r="2044" spans="15:16">
      <c r="O2044" t="s">
        <v>1014</v>
      </c>
      <c r="P2044">
        <v>2024</v>
      </c>
    </row>
    <row r="2045" spans="15:16">
      <c r="O2045" t="s">
        <v>1521</v>
      </c>
      <c r="P2045">
        <v>2024</v>
      </c>
    </row>
    <row r="2046" spans="15:16">
      <c r="O2046" t="s">
        <v>1431</v>
      </c>
      <c r="P2046">
        <v>2024</v>
      </c>
    </row>
    <row r="2047" spans="15:16">
      <c r="O2047" t="s">
        <v>2671</v>
      </c>
      <c r="P2047">
        <v>2024</v>
      </c>
    </row>
    <row r="2048" spans="15:16">
      <c r="O2048" t="s">
        <v>1665</v>
      </c>
      <c r="P2048">
        <v>2024</v>
      </c>
    </row>
    <row r="2049" spans="15:16">
      <c r="O2049" t="s">
        <v>677</v>
      </c>
      <c r="P2049">
        <v>2024</v>
      </c>
    </row>
    <row r="2050" spans="15:16">
      <c r="O2050" t="s">
        <v>1288</v>
      </c>
      <c r="P2050">
        <v>2024</v>
      </c>
    </row>
    <row r="2051" spans="15:16">
      <c r="O2051" t="s">
        <v>345</v>
      </c>
      <c r="P2051">
        <v>2024</v>
      </c>
    </row>
    <row r="2052" spans="15:16">
      <c r="O2052" t="s">
        <v>967</v>
      </c>
      <c r="P2052">
        <v>2024</v>
      </c>
    </row>
    <row r="2053" spans="15:16">
      <c r="O2053" t="s">
        <v>2279</v>
      </c>
      <c r="P2053">
        <v>2024</v>
      </c>
    </row>
    <row r="2054" spans="15:16">
      <c r="O2054" t="s">
        <v>2096</v>
      </c>
      <c r="P2054">
        <v>2024</v>
      </c>
    </row>
    <row r="2055" spans="15:16">
      <c r="O2055" t="s">
        <v>885</v>
      </c>
      <c r="P2055">
        <v>2024</v>
      </c>
    </row>
    <row r="2056" spans="15:16">
      <c r="O2056" t="s">
        <v>1893</v>
      </c>
      <c r="P2056">
        <v>2024</v>
      </c>
    </row>
    <row r="2057" spans="15:16">
      <c r="O2057" t="s">
        <v>2207</v>
      </c>
      <c r="P2057">
        <v>2024</v>
      </c>
    </row>
    <row r="2058" spans="15:16">
      <c r="O2058" t="s">
        <v>1124</v>
      </c>
      <c r="P2058">
        <v>2024</v>
      </c>
    </row>
    <row r="2059" spans="15:16">
      <c r="O2059" t="s">
        <v>994</v>
      </c>
      <c r="P2059">
        <v>2024</v>
      </c>
    </row>
    <row r="2060" spans="15:16">
      <c r="O2060" t="s">
        <v>614</v>
      </c>
      <c r="P2060">
        <v>2024</v>
      </c>
    </row>
    <row r="2061" spans="15:16">
      <c r="O2061" t="s">
        <v>1633</v>
      </c>
      <c r="P2061">
        <v>2024</v>
      </c>
    </row>
    <row r="2062" spans="15:16">
      <c r="O2062" t="s">
        <v>875</v>
      </c>
      <c r="P2062">
        <v>2024</v>
      </c>
    </row>
    <row r="2063" spans="15:16">
      <c r="O2063" t="s">
        <v>133</v>
      </c>
      <c r="P2063">
        <v>2024</v>
      </c>
    </row>
    <row r="2064" spans="15:16">
      <c r="O2064" t="s">
        <v>1543</v>
      </c>
      <c r="P2064">
        <v>2024</v>
      </c>
    </row>
    <row r="2065" spans="15:16">
      <c r="O2065" t="s">
        <v>1612</v>
      </c>
      <c r="P2065">
        <v>2024</v>
      </c>
    </row>
    <row r="2066" spans="15:16">
      <c r="O2066" t="s">
        <v>859</v>
      </c>
      <c r="P2066">
        <v>2024</v>
      </c>
    </row>
    <row r="2067" spans="15:16">
      <c r="O2067" t="s">
        <v>1948</v>
      </c>
      <c r="P2067">
        <v>2024</v>
      </c>
    </row>
    <row r="2068" spans="15:16">
      <c r="O2068" t="s">
        <v>1959</v>
      </c>
      <c r="P2068">
        <v>2024</v>
      </c>
    </row>
    <row r="2069" spans="15:16">
      <c r="O2069" t="s">
        <v>817</v>
      </c>
      <c r="P2069">
        <v>2024</v>
      </c>
    </row>
    <row r="2070" spans="15:16">
      <c r="O2070" t="s">
        <v>378</v>
      </c>
      <c r="P2070">
        <v>2024</v>
      </c>
    </row>
    <row r="2071" spans="15:16">
      <c r="O2071" t="s">
        <v>822</v>
      </c>
      <c r="P2071">
        <v>2024</v>
      </c>
    </row>
    <row r="2072" spans="15:16">
      <c r="O2072" t="s">
        <v>2246</v>
      </c>
      <c r="P2072">
        <v>2024</v>
      </c>
    </row>
    <row r="2073" spans="15:16">
      <c r="O2073" t="s">
        <v>1918</v>
      </c>
      <c r="P2073">
        <v>2024</v>
      </c>
    </row>
    <row r="2074" spans="15:16">
      <c r="O2074" t="s">
        <v>2176</v>
      </c>
      <c r="P2074">
        <v>2024</v>
      </c>
    </row>
    <row r="2075" spans="15:16">
      <c r="O2075" t="s">
        <v>1200</v>
      </c>
      <c r="P2075">
        <v>2024</v>
      </c>
    </row>
    <row r="2076" spans="15:16">
      <c r="O2076" t="s">
        <v>714</v>
      </c>
      <c r="P2076">
        <v>2024</v>
      </c>
    </row>
    <row r="2077" spans="15:16">
      <c r="O2077" t="s">
        <v>2199</v>
      </c>
      <c r="P2077">
        <v>2024</v>
      </c>
    </row>
    <row r="2078" spans="15:16">
      <c r="O2078" t="s">
        <v>1738</v>
      </c>
      <c r="P2078">
        <v>2024</v>
      </c>
    </row>
    <row r="2079" spans="15:16">
      <c r="O2079" t="s">
        <v>2250</v>
      </c>
      <c r="P2079">
        <v>2024</v>
      </c>
    </row>
    <row r="2080" spans="15:16">
      <c r="O2080" t="s">
        <v>2140</v>
      </c>
      <c r="P2080">
        <v>2024</v>
      </c>
    </row>
    <row r="2081" spans="15:16">
      <c r="O2081" t="s">
        <v>2641</v>
      </c>
      <c r="P2081">
        <v>2024</v>
      </c>
    </row>
    <row r="2082" spans="15:16">
      <c r="O2082" t="s">
        <v>1801</v>
      </c>
      <c r="P2082">
        <v>2024</v>
      </c>
    </row>
    <row r="2083" spans="15:16">
      <c r="O2083" t="s">
        <v>685</v>
      </c>
      <c r="P2083">
        <v>2024</v>
      </c>
    </row>
    <row r="2084" spans="15:16">
      <c r="O2084" t="s">
        <v>1523</v>
      </c>
      <c r="P2084">
        <v>2024</v>
      </c>
    </row>
    <row r="2085" spans="15:16">
      <c r="O2085" t="s">
        <v>2178</v>
      </c>
      <c r="P2085">
        <v>2024</v>
      </c>
    </row>
    <row r="2086" spans="15:16">
      <c r="O2086" t="s">
        <v>391</v>
      </c>
      <c r="P2086">
        <v>2024</v>
      </c>
    </row>
    <row r="2087" spans="15:16">
      <c r="O2087" t="s">
        <v>321</v>
      </c>
      <c r="P2087">
        <v>2024</v>
      </c>
    </row>
    <row r="2088" spans="15:16">
      <c r="O2088" t="s">
        <v>2468</v>
      </c>
      <c r="P2088">
        <v>2024</v>
      </c>
    </row>
    <row r="2089" spans="15:16">
      <c r="O2089" t="s">
        <v>2385</v>
      </c>
      <c r="P2089">
        <v>2024</v>
      </c>
    </row>
    <row r="2090" spans="15:16">
      <c r="O2090" t="s">
        <v>24</v>
      </c>
      <c r="P2090">
        <v>2024</v>
      </c>
    </row>
    <row r="2091" spans="15:16">
      <c r="O2091" t="s">
        <v>1358</v>
      </c>
      <c r="P2091">
        <v>2024</v>
      </c>
    </row>
    <row r="2092" spans="15:16">
      <c r="O2092" t="s">
        <v>130</v>
      </c>
      <c r="P2092">
        <v>2024</v>
      </c>
    </row>
    <row r="2093" spans="15:16">
      <c r="O2093" t="s">
        <v>1753</v>
      </c>
      <c r="P2093">
        <v>2024</v>
      </c>
    </row>
    <row r="2094" spans="15:16">
      <c r="O2094" t="s">
        <v>2575</v>
      </c>
      <c r="P2094">
        <v>2024</v>
      </c>
    </row>
    <row r="2095" spans="15:16">
      <c r="O2095" t="s">
        <v>1154</v>
      </c>
      <c r="P2095">
        <v>2024</v>
      </c>
    </row>
    <row r="2096" spans="15:16">
      <c r="O2096" t="s">
        <v>716</v>
      </c>
      <c r="P2096">
        <v>2024</v>
      </c>
    </row>
    <row r="2097" spans="15:16">
      <c r="O2097" t="s">
        <v>279</v>
      </c>
      <c r="P2097">
        <v>2024</v>
      </c>
    </row>
    <row r="2098" spans="15:16">
      <c r="O2098" t="s">
        <v>2414</v>
      </c>
      <c r="P2098">
        <v>2024</v>
      </c>
    </row>
    <row r="2099" spans="15:16">
      <c r="O2099" t="s">
        <v>336</v>
      </c>
      <c r="P2099">
        <v>2024</v>
      </c>
    </row>
    <row r="2100" spans="15:16">
      <c r="O2100" t="s">
        <v>1682</v>
      </c>
      <c r="P2100">
        <v>2024</v>
      </c>
    </row>
    <row r="2101" spans="15:16">
      <c r="O2101" t="s">
        <v>2232</v>
      </c>
      <c r="P2101">
        <v>2024</v>
      </c>
    </row>
    <row r="2102" spans="15:16">
      <c r="O2102" t="s">
        <v>1289</v>
      </c>
      <c r="P2102">
        <v>2024</v>
      </c>
    </row>
    <row r="2103" spans="15:16">
      <c r="O2103" t="s">
        <v>1048</v>
      </c>
      <c r="P2103">
        <v>2024</v>
      </c>
    </row>
    <row r="2104" spans="15:16">
      <c r="O2104" t="s">
        <v>1007</v>
      </c>
      <c r="P2104">
        <v>2024</v>
      </c>
    </row>
    <row r="2105" spans="15:16">
      <c r="O2105" t="s">
        <v>1743</v>
      </c>
      <c r="P2105">
        <v>2024</v>
      </c>
    </row>
    <row r="2106" spans="15:16">
      <c r="O2106" t="s">
        <v>426</v>
      </c>
      <c r="P2106">
        <v>2024</v>
      </c>
    </row>
    <row r="2107" spans="15:16">
      <c r="O2107" t="s">
        <v>1616</v>
      </c>
      <c r="P2107">
        <v>2024</v>
      </c>
    </row>
    <row r="2108" spans="15:16">
      <c r="O2108" t="s">
        <v>1803</v>
      </c>
      <c r="P2108">
        <v>2024</v>
      </c>
    </row>
    <row r="2109" spans="15:16">
      <c r="O2109" t="s">
        <v>580</v>
      </c>
      <c r="P2109">
        <v>2024</v>
      </c>
    </row>
    <row r="2110" spans="15:16">
      <c r="O2110" t="s">
        <v>1273</v>
      </c>
      <c r="P2110">
        <v>2024</v>
      </c>
    </row>
    <row r="2111" spans="15:16">
      <c r="O2111" t="s">
        <v>1695</v>
      </c>
      <c r="P2111">
        <v>2024</v>
      </c>
    </row>
    <row r="2112" spans="15:16">
      <c r="O2112" t="s">
        <v>1243</v>
      </c>
      <c r="P2112">
        <v>2024</v>
      </c>
    </row>
    <row r="2113" spans="15:16">
      <c r="O2113" t="s">
        <v>589</v>
      </c>
      <c r="P2113">
        <v>2024</v>
      </c>
    </row>
    <row r="2114" spans="15:16">
      <c r="O2114" t="s">
        <v>1473</v>
      </c>
      <c r="P2114">
        <v>2024</v>
      </c>
    </row>
    <row r="2115" spans="15:16">
      <c r="O2115" t="s">
        <v>1076</v>
      </c>
      <c r="P2115">
        <v>2024</v>
      </c>
    </row>
    <row r="2116" spans="15:16">
      <c r="O2116" t="s">
        <v>1415</v>
      </c>
      <c r="P2116">
        <v>2024</v>
      </c>
    </row>
    <row r="2117" spans="15:16">
      <c r="O2117" t="s">
        <v>1909</v>
      </c>
      <c r="P2117">
        <v>2024</v>
      </c>
    </row>
    <row r="2118" spans="15:16">
      <c r="O2118" t="s">
        <v>2255</v>
      </c>
      <c r="P2118">
        <v>2024</v>
      </c>
    </row>
    <row r="2119" spans="15:16">
      <c r="O2119" t="s">
        <v>793</v>
      </c>
      <c r="P2119">
        <v>2024</v>
      </c>
    </row>
    <row r="2120" spans="15:16">
      <c r="O2120" t="s">
        <v>516</v>
      </c>
      <c r="P2120">
        <v>2024</v>
      </c>
    </row>
    <row r="2121" spans="15:16">
      <c r="O2121" t="s">
        <v>924</v>
      </c>
      <c r="P2121">
        <v>2024</v>
      </c>
    </row>
    <row r="2122" spans="15:16">
      <c r="O2122" t="s">
        <v>564</v>
      </c>
      <c r="P2122">
        <v>2024</v>
      </c>
    </row>
    <row r="2123" spans="15:16">
      <c r="O2123" t="s">
        <v>873</v>
      </c>
      <c r="P2123">
        <v>2024</v>
      </c>
    </row>
    <row r="2124" spans="15:16">
      <c r="O2124" t="s">
        <v>1516</v>
      </c>
      <c r="P2124">
        <v>2024</v>
      </c>
    </row>
    <row r="2125" spans="15:16">
      <c r="O2125" t="s">
        <v>1461</v>
      </c>
      <c r="P2125">
        <v>2024</v>
      </c>
    </row>
    <row r="2126" spans="15:16">
      <c r="O2126" t="s">
        <v>942</v>
      </c>
      <c r="P2126">
        <v>2024</v>
      </c>
    </row>
    <row r="2127" spans="15:16">
      <c r="O2127" t="s">
        <v>282</v>
      </c>
      <c r="P2127">
        <v>2024</v>
      </c>
    </row>
    <row r="2128" spans="15:16">
      <c r="O2128" t="s">
        <v>2114</v>
      </c>
      <c r="P2128">
        <v>2024</v>
      </c>
    </row>
    <row r="2129" spans="15:16">
      <c r="O2129" t="s">
        <v>881</v>
      </c>
      <c r="P2129">
        <v>2024</v>
      </c>
    </row>
    <row r="2130" spans="15:16">
      <c r="O2130" t="s">
        <v>771</v>
      </c>
      <c r="P2130">
        <v>2024</v>
      </c>
    </row>
    <row r="2131" spans="15:16">
      <c r="O2131" t="s">
        <v>805</v>
      </c>
      <c r="P2131">
        <v>2024</v>
      </c>
    </row>
    <row r="2132" spans="15:16">
      <c r="O2132" t="s">
        <v>489</v>
      </c>
      <c r="P2132">
        <v>2024</v>
      </c>
    </row>
    <row r="2133" spans="15:16">
      <c r="O2133" t="s">
        <v>256</v>
      </c>
      <c r="P2133">
        <v>2024</v>
      </c>
    </row>
    <row r="2134" spans="15:16">
      <c r="O2134" t="s">
        <v>711</v>
      </c>
      <c r="P2134">
        <v>2024</v>
      </c>
    </row>
    <row r="2135" spans="15:16">
      <c r="O2135" t="s">
        <v>56</v>
      </c>
      <c r="P2135">
        <v>2024</v>
      </c>
    </row>
    <row r="2136" spans="15:16">
      <c r="O2136" t="s">
        <v>297</v>
      </c>
      <c r="P2136">
        <v>2024</v>
      </c>
    </row>
    <row r="2137" spans="15:16">
      <c r="O2137" t="s">
        <v>1435</v>
      </c>
      <c r="P2137">
        <v>2024</v>
      </c>
    </row>
    <row r="2138" spans="15:16">
      <c r="O2138" t="s">
        <v>1663</v>
      </c>
      <c r="P2138">
        <v>2024</v>
      </c>
    </row>
    <row r="2139" spans="15:16">
      <c r="O2139" t="s">
        <v>96</v>
      </c>
      <c r="P2139">
        <v>2024</v>
      </c>
    </row>
    <row r="2140" spans="15:16">
      <c r="O2140" t="s">
        <v>412</v>
      </c>
      <c r="P2140">
        <v>2024</v>
      </c>
    </row>
    <row r="2141" spans="15:16">
      <c r="O2141" t="s">
        <v>2437</v>
      </c>
      <c r="P2141">
        <v>2024</v>
      </c>
    </row>
    <row r="2142" spans="15:16">
      <c r="O2142" t="s">
        <v>1819</v>
      </c>
      <c r="P2142">
        <v>2024</v>
      </c>
    </row>
    <row r="2143" spans="15:16">
      <c r="O2143" t="s">
        <v>1183</v>
      </c>
      <c r="P2143">
        <v>2024</v>
      </c>
    </row>
    <row r="2144" spans="15:16">
      <c r="O2144" t="s">
        <v>1198</v>
      </c>
      <c r="P2144">
        <v>2024</v>
      </c>
    </row>
    <row r="2145" spans="15:16">
      <c r="O2145" t="s">
        <v>919</v>
      </c>
      <c r="P2145">
        <v>2024</v>
      </c>
    </row>
    <row r="2146" spans="15:16">
      <c r="O2146" t="s">
        <v>736</v>
      </c>
      <c r="P2146">
        <v>2024</v>
      </c>
    </row>
    <row r="2147" spans="15:16">
      <c r="O2147" t="s">
        <v>173</v>
      </c>
      <c r="P2147">
        <v>2024</v>
      </c>
    </row>
    <row r="2148" spans="15:16">
      <c r="O2148" t="s">
        <v>419</v>
      </c>
      <c r="P2148">
        <v>2024</v>
      </c>
    </row>
    <row r="2149" spans="15:16">
      <c r="O2149" t="s">
        <v>2227</v>
      </c>
      <c r="P2149">
        <v>2024</v>
      </c>
    </row>
    <row r="2150" spans="15:16">
      <c r="O2150" t="s">
        <v>1426</v>
      </c>
      <c r="P2150">
        <v>2024</v>
      </c>
    </row>
    <row r="2151" spans="15:16">
      <c r="O2151" t="s">
        <v>796</v>
      </c>
      <c r="P2151">
        <v>2024</v>
      </c>
    </row>
    <row r="2152" spans="15:16">
      <c r="O2152" t="s">
        <v>464</v>
      </c>
      <c r="P2152">
        <v>2024</v>
      </c>
    </row>
    <row r="2153" spans="15:16">
      <c r="O2153" t="s">
        <v>734</v>
      </c>
      <c r="P2153">
        <v>2024</v>
      </c>
    </row>
    <row r="2154" spans="15:16">
      <c r="O2154" t="s">
        <v>902</v>
      </c>
      <c r="P2154">
        <v>2024</v>
      </c>
    </row>
    <row r="2155" spans="15:16">
      <c r="O2155" t="s">
        <v>232</v>
      </c>
      <c r="P2155">
        <v>2024</v>
      </c>
    </row>
    <row r="2156" spans="15:16">
      <c r="O2156" t="s">
        <v>48</v>
      </c>
      <c r="P2156">
        <v>2024</v>
      </c>
    </row>
    <row r="2157" spans="15:16">
      <c r="O2157" t="s">
        <v>1079</v>
      </c>
      <c r="P2157">
        <v>2024</v>
      </c>
    </row>
    <row r="2158" spans="15:16">
      <c r="O2158" t="s">
        <v>1619</v>
      </c>
      <c r="P2158">
        <v>2024</v>
      </c>
    </row>
    <row r="2159" spans="15:16">
      <c r="O2159" t="s">
        <v>1785</v>
      </c>
      <c r="P2159">
        <v>2024</v>
      </c>
    </row>
    <row r="2160" spans="15:16">
      <c r="O2160" t="s">
        <v>780</v>
      </c>
      <c r="P2160">
        <v>2024</v>
      </c>
    </row>
    <row r="2161" spans="15:16">
      <c r="O2161" t="s">
        <v>380</v>
      </c>
      <c r="P2161">
        <v>2024</v>
      </c>
    </row>
    <row r="2162" spans="15:16">
      <c r="O2162" t="s">
        <v>754</v>
      </c>
      <c r="P2162">
        <v>2024</v>
      </c>
    </row>
    <row r="2163" spans="15:16">
      <c r="O2163" t="s">
        <v>470</v>
      </c>
      <c r="P2163">
        <v>2024</v>
      </c>
    </row>
    <row r="2164" spans="15:16">
      <c r="O2164" t="s">
        <v>744</v>
      </c>
      <c r="P2164">
        <v>2024</v>
      </c>
    </row>
    <row r="2165" spans="15:16">
      <c r="O2165" t="s">
        <v>1341</v>
      </c>
      <c r="P2165">
        <v>2024</v>
      </c>
    </row>
    <row r="2166" spans="15:16">
      <c r="O2166" t="s">
        <v>375</v>
      </c>
      <c r="P2166">
        <v>2024</v>
      </c>
    </row>
    <row r="2167" spans="15:16">
      <c r="O2167" t="s">
        <v>1914</v>
      </c>
      <c r="P2167">
        <v>2024</v>
      </c>
    </row>
    <row r="2168" spans="15:16">
      <c r="O2168" t="s">
        <v>1570</v>
      </c>
      <c r="P2168">
        <v>2024</v>
      </c>
    </row>
    <row r="2169" spans="15:16">
      <c r="O2169" t="s">
        <v>1736</v>
      </c>
      <c r="P2169">
        <v>2024</v>
      </c>
    </row>
    <row r="2170" spans="15:16">
      <c r="O2170" t="s">
        <v>1440</v>
      </c>
      <c r="P2170">
        <v>2024</v>
      </c>
    </row>
    <row r="2171" spans="15:16">
      <c r="O2171" t="s">
        <v>1922</v>
      </c>
      <c r="P2171">
        <v>2024</v>
      </c>
    </row>
    <row r="2172" spans="15:16">
      <c r="O2172" t="s">
        <v>2465</v>
      </c>
      <c r="P2172">
        <v>2024</v>
      </c>
    </row>
    <row r="2173" spans="15:16">
      <c r="O2173" t="s">
        <v>1403</v>
      </c>
      <c r="P2173">
        <v>2024</v>
      </c>
    </row>
    <row r="2174" spans="15:16">
      <c r="O2174" t="s">
        <v>285</v>
      </c>
      <c r="P2174">
        <v>2024</v>
      </c>
    </row>
    <row r="2175" spans="15:16">
      <c r="O2175" t="s">
        <v>1037</v>
      </c>
      <c r="P2175">
        <v>2024</v>
      </c>
    </row>
    <row r="2176" spans="15:16">
      <c r="O2176" t="s">
        <v>719</v>
      </c>
      <c r="P2176">
        <v>2024</v>
      </c>
    </row>
    <row r="2177" spans="15:16">
      <c r="O2177" t="s">
        <v>1005</v>
      </c>
      <c r="P2177">
        <v>2024</v>
      </c>
    </row>
    <row r="2178" spans="15:16">
      <c r="O2178" t="s">
        <v>604</v>
      </c>
      <c r="P2178">
        <v>2024</v>
      </c>
    </row>
    <row r="2179" spans="15:16">
      <c r="O2179" t="s">
        <v>1996</v>
      </c>
      <c r="P2179">
        <v>2024</v>
      </c>
    </row>
    <row r="2180" spans="15:16">
      <c r="O2180" t="s">
        <v>626</v>
      </c>
      <c r="P2180">
        <v>2024</v>
      </c>
    </row>
    <row r="2181" spans="15:16">
      <c r="O2181" t="s">
        <v>791</v>
      </c>
      <c r="P2181">
        <v>2024</v>
      </c>
    </row>
    <row r="2182" spans="15:16">
      <c r="O2182" t="s">
        <v>909</v>
      </c>
      <c r="P2182">
        <v>2024</v>
      </c>
    </row>
    <row r="2183" spans="15:16">
      <c r="O2183" t="s">
        <v>632</v>
      </c>
      <c r="P2183">
        <v>2024</v>
      </c>
    </row>
    <row r="2184" spans="15:16">
      <c r="O2184" t="s">
        <v>667</v>
      </c>
      <c r="P2184">
        <v>2024</v>
      </c>
    </row>
    <row r="2185" spans="15:16">
      <c r="O2185" t="s">
        <v>999</v>
      </c>
      <c r="P2185">
        <v>2024</v>
      </c>
    </row>
    <row r="2186" spans="15:16">
      <c r="O2186" t="s">
        <v>409</v>
      </c>
      <c r="P2186">
        <v>2024</v>
      </c>
    </row>
    <row r="2187" spans="15:16">
      <c r="O2187" t="s">
        <v>1277</v>
      </c>
      <c r="P2187">
        <v>2024</v>
      </c>
    </row>
    <row r="2188" spans="15:16">
      <c r="O2188" t="s">
        <v>1115</v>
      </c>
      <c r="P2188">
        <v>2024</v>
      </c>
    </row>
    <row r="2189" spans="15:16">
      <c r="O2189" t="s">
        <v>1507</v>
      </c>
      <c r="P2189">
        <v>2024</v>
      </c>
    </row>
    <row r="2190" spans="15:16">
      <c r="O2190" t="s">
        <v>811</v>
      </c>
      <c r="P2190">
        <v>2024</v>
      </c>
    </row>
    <row r="2191" spans="15:16">
      <c r="O2191" t="s">
        <v>2067</v>
      </c>
      <c r="P2191">
        <v>2024</v>
      </c>
    </row>
    <row r="2192" spans="15:16">
      <c r="O2192" t="s">
        <v>1377</v>
      </c>
      <c r="P2192">
        <v>2024</v>
      </c>
    </row>
    <row r="2193" spans="15:16">
      <c r="O2193" t="s">
        <v>1018</v>
      </c>
      <c r="P2193">
        <v>2024</v>
      </c>
    </row>
    <row r="2194" spans="15:16">
      <c r="O2194" t="s">
        <v>214</v>
      </c>
      <c r="P2194">
        <v>2024</v>
      </c>
    </row>
    <row r="2195" spans="15:16">
      <c r="O2195" t="s">
        <v>121</v>
      </c>
      <c r="P2195">
        <v>2024</v>
      </c>
    </row>
    <row r="2196" spans="15:16">
      <c r="O2196" t="s">
        <v>861</v>
      </c>
      <c r="P2196">
        <v>2024</v>
      </c>
    </row>
    <row r="2197" spans="15:16">
      <c r="O2197" t="s">
        <v>241</v>
      </c>
      <c r="P2197">
        <v>2024</v>
      </c>
    </row>
    <row r="2198" spans="15:16">
      <c r="O2198" t="s">
        <v>1185</v>
      </c>
      <c r="P2198">
        <v>2024</v>
      </c>
    </row>
    <row r="2199" spans="15:16">
      <c r="O2199" t="s">
        <v>569</v>
      </c>
      <c r="P2199">
        <v>2024</v>
      </c>
    </row>
    <row r="2200" spans="15:16">
      <c r="O2200" t="s">
        <v>1469</v>
      </c>
      <c r="P2200">
        <v>2024</v>
      </c>
    </row>
    <row r="2201" spans="15:16">
      <c r="O2201" t="s">
        <v>1343</v>
      </c>
      <c r="P2201">
        <v>2024</v>
      </c>
    </row>
    <row r="2202" spans="15:16">
      <c r="O2202" t="s">
        <v>1131</v>
      </c>
      <c r="P2202">
        <v>2024</v>
      </c>
    </row>
    <row r="2203" spans="15:16">
      <c r="O2203" t="s">
        <v>653</v>
      </c>
      <c r="P2203">
        <v>2024</v>
      </c>
    </row>
    <row r="2204" spans="15:16">
      <c r="O2204" t="s">
        <v>1828</v>
      </c>
      <c r="P2204">
        <v>2024</v>
      </c>
    </row>
    <row r="2205" spans="15:16">
      <c r="O2205" t="s">
        <v>2685</v>
      </c>
      <c r="P2205">
        <v>2024</v>
      </c>
    </row>
    <row r="2206" spans="15:16">
      <c r="O2206" t="s">
        <v>2390</v>
      </c>
      <c r="P2206">
        <v>2024</v>
      </c>
    </row>
    <row r="2207" spans="15:16">
      <c r="O2207" t="s">
        <v>726</v>
      </c>
      <c r="P2207">
        <v>2024</v>
      </c>
    </row>
    <row r="2208" spans="15:16">
      <c r="O2208" t="s">
        <v>359</v>
      </c>
      <c r="P2208">
        <v>2024</v>
      </c>
    </row>
    <row r="2209" spans="15:16">
      <c r="O2209" t="s">
        <v>357</v>
      </c>
      <c r="P2209">
        <v>2024</v>
      </c>
    </row>
    <row r="2210" spans="15:16">
      <c r="O2210" t="s">
        <v>1175</v>
      </c>
      <c r="P2210">
        <v>2024</v>
      </c>
    </row>
    <row r="2211" spans="15:16">
      <c r="O2211" t="s">
        <v>1659</v>
      </c>
      <c r="P2211">
        <v>2024</v>
      </c>
    </row>
    <row r="2212" spans="15:16">
      <c r="O2212" t="s">
        <v>1209</v>
      </c>
      <c r="P2212">
        <v>2024</v>
      </c>
    </row>
    <row r="2213" spans="15:16">
      <c r="O2213" t="s">
        <v>1336</v>
      </c>
      <c r="P2213">
        <v>2024</v>
      </c>
    </row>
    <row r="2214" spans="15:16">
      <c r="O2214" t="s">
        <v>1485</v>
      </c>
      <c r="P2214">
        <v>2024</v>
      </c>
    </row>
    <row r="2215" spans="15:16">
      <c r="O2215" t="s">
        <v>1195</v>
      </c>
      <c r="P2215">
        <v>2024</v>
      </c>
    </row>
    <row r="2216" spans="15:16">
      <c r="O2216" t="s">
        <v>217</v>
      </c>
      <c r="P2216">
        <v>2024</v>
      </c>
    </row>
    <row r="2217" spans="15:16">
      <c r="O2217" t="s">
        <v>1833</v>
      </c>
      <c r="P2217">
        <v>2024</v>
      </c>
    </row>
    <row r="2218" spans="15:16">
      <c r="O2218" t="s">
        <v>2085</v>
      </c>
      <c r="P2218">
        <v>2024</v>
      </c>
    </row>
    <row r="2219" spans="15:16">
      <c r="O2219" t="s">
        <v>435</v>
      </c>
      <c r="P2219">
        <v>2024</v>
      </c>
    </row>
    <row r="2220" spans="15:16">
      <c r="O2220" t="s">
        <v>169</v>
      </c>
      <c r="P2220">
        <v>2024</v>
      </c>
    </row>
    <row r="2221" spans="15:16">
      <c r="O2221" t="s">
        <v>2550</v>
      </c>
      <c r="P2221">
        <v>2024</v>
      </c>
    </row>
    <row r="2222" spans="15:16">
      <c r="O2222" t="s">
        <v>682</v>
      </c>
      <c r="P2222">
        <v>2024</v>
      </c>
    </row>
    <row r="2223" spans="15:16">
      <c r="O2223" t="s">
        <v>1729</v>
      </c>
      <c r="P2223">
        <v>2024</v>
      </c>
    </row>
    <row r="2224" spans="15:16">
      <c r="O2224" t="s">
        <v>1953</v>
      </c>
      <c r="P2224">
        <v>2024</v>
      </c>
    </row>
    <row r="2225" spans="15:16">
      <c r="O2225" t="s">
        <v>197</v>
      </c>
      <c r="P2225">
        <v>2024</v>
      </c>
    </row>
    <row r="2226" spans="15:16">
      <c r="O2226" t="s">
        <v>309</v>
      </c>
      <c r="P2226">
        <v>2024</v>
      </c>
    </row>
    <row r="2227" spans="15:16">
      <c r="O2227" t="s">
        <v>1654</v>
      </c>
      <c r="P2227">
        <v>2024</v>
      </c>
    </row>
    <row r="2228" spans="15:16">
      <c r="O2228" t="s">
        <v>303</v>
      </c>
      <c r="P2228">
        <v>2024</v>
      </c>
    </row>
    <row r="2229" spans="15:16">
      <c r="O2229" t="s">
        <v>1086</v>
      </c>
      <c r="P2229">
        <v>2024</v>
      </c>
    </row>
    <row r="2230" spans="15:16">
      <c r="O2230" t="s">
        <v>1722</v>
      </c>
      <c r="P2230">
        <v>2024</v>
      </c>
    </row>
    <row r="2231" spans="15:16">
      <c r="O2231" t="s">
        <v>824</v>
      </c>
      <c r="P2231">
        <v>2024</v>
      </c>
    </row>
    <row r="2232" spans="15:16">
      <c r="O2232" t="s">
        <v>2158</v>
      </c>
      <c r="P2232">
        <v>2024</v>
      </c>
    </row>
    <row r="2233" spans="15:16">
      <c r="O2233" t="s">
        <v>2039</v>
      </c>
      <c r="P2233">
        <v>2024</v>
      </c>
    </row>
    <row r="2234" spans="15:16">
      <c r="O2234" t="s">
        <v>458</v>
      </c>
      <c r="P2234">
        <v>2024</v>
      </c>
    </row>
    <row r="2235" spans="15:16">
      <c r="O2235" t="s">
        <v>1213</v>
      </c>
      <c r="P2235">
        <v>2024</v>
      </c>
    </row>
    <row r="2236" spans="15:16">
      <c r="O2236" t="s">
        <v>2267</v>
      </c>
      <c r="P2236">
        <v>2024</v>
      </c>
    </row>
    <row r="2237" spans="15:16">
      <c r="O2237" t="s">
        <v>1340</v>
      </c>
      <c r="P2237">
        <v>2024</v>
      </c>
    </row>
    <row r="2238" spans="15:16">
      <c r="O2238" t="s">
        <v>293</v>
      </c>
      <c r="P2238">
        <v>2024</v>
      </c>
    </row>
    <row r="2239" spans="15:16">
      <c r="O2239" t="s">
        <v>421</v>
      </c>
      <c r="P2239">
        <v>2024</v>
      </c>
    </row>
    <row r="2240" spans="15:16">
      <c r="O2240" t="s">
        <v>1565</v>
      </c>
      <c r="P2240">
        <v>2024</v>
      </c>
    </row>
    <row r="2241" spans="15:16">
      <c r="O2241" t="s">
        <v>2147</v>
      </c>
      <c r="P2241">
        <v>2024</v>
      </c>
    </row>
    <row r="2242" spans="15:16">
      <c r="O2242" t="s">
        <v>1025</v>
      </c>
      <c r="P2242">
        <v>2024</v>
      </c>
    </row>
    <row r="2243" spans="15:16">
      <c r="O2243" t="s">
        <v>1783</v>
      </c>
      <c r="P2243">
        <v>2024</v>
      </c>
    </row>
    <row r="2244" spans="15:16">
      <c r="O2244" t="s">
        <v>2546</v>
      </c>
      <c r="P2244">
        <v>2024</v>
      </c>
    </row>
    <row r="2245" spans="15:16">
      <c r="O2245" t="s">
        <v>2690</v>
      </c>
      <c r="P2245">
        <v>2024</v>
      </c>
    </row>
    <row r="2246" spans="15:16">
      <c r="O2246" t="s">
        <v>385</v>
      </c>
      <c r="P2246">
        <v>2024</v>
      </c>
    </row>
    <row r="2247" spans="15:16">
      <c r="O2247" t="s">
        <v>1334</v>
      </c>
      <c r="P2247">
        <v>2024</v>
      </c>
    </row>
    <row r="2248" spans="15:16">
      <c r="O2248" t="s">
        <v>1179</v>
      </c>
      <c r="P2248">
        <v>2024</v>
      </c>
    </row>
    <row r="2249" spans="15:16">
      <c r="O2249" t="s">
        <v>1993</v>
      </c>
      <c r="P2249">
        <v>2024</v>
      </c>
    </row>
    <row r="2250" spans="15:16">
      <c r="O2250" t="s">
        <v>1815</v>
      </c>
      <c r="P2250">
        <v>2024</v>
      </c>
    </row>
    <row r="2251" spans="15:16">
      <c r="O2251" t="s">
        <v>1497</v>
      </c>
      <c r="P2251">
        <v>2024</v>
      </c>
    </row>
    <row r="2252" spans="15:16">
      <c r="O2252" t="s">
        <v>1513</v>
      </c>
      <c r="P2252">
        <v>2024</v>
      </c>
    </row>
    <row r="2253" spans="15:16">
      <c r="O2253" t="s">
        <v>1548</v>
      </c>
      <c r="P2253">
        <v>2024</v>
      </c>
    </row>
    <row r="2254" spans="15:16">
      <c r="O2254" t="s">
        <v>2035</v>
      </c>
      <c r="P2254">
        <v>2024</v>
      </c>
    </row>
    <row r="2255" spans="15:16">
      <c r="O2255" t="s">
        <v>2692</v>
      </c>
      <c r="P2255">
        <v>2024</v>
      </c>
    </row>
    <row r="2256" spans="15:16">
      <c r="O2256" t="s">
        <v>2441</v>
      </c>
      <c r="P2256">
        <v>2024</v>
      </c>
    </row>
    <row r="2257" spans="15:16">
      <c r="O2257" t="s">
        <v>1211</v>
      </c>
      <c r="P2257">
        <v>2024</v>
      </c>
    </row>
    <row r="2258" spans="15:16">
      <c r="O2258" t="s">
        <v>338</v>
      </c>
      <c r="P2258">
        <v>2024</v>
      </c>
    </row>
    <row r="2259" spans="15:16">
      <c r="O2259" t="s">
        <v>698</v>
      </c>
      <c r="P2259">
        <v>2024</v>
      </c>
    </row>
    <row r="2260" spans="15:16">
      <c r="O2260" t="s">
        <v>371</v>
      </c>
      <c r="P2260">
        <v>2024</v>
      </c>
    </row>
    <row r="2261" spans="15:16">
      <c r="O2261" t="s">
        <v>850</v>
      </c>
      <c r="P2261">
        <v>2024</v>
      </c>
    </row>
    <row r="2262" spans="15:16">
      <c r="O2262" t="s">
        <v>429</v>
      </c>
      <c r="P2262">
        <v>2024</v>
      </c>
    </row>
    <row r="2263" spans="15:16">
      <c r="O2263" t="s">
        <v>1040</v>
      </c>
      <c r="P2263">
        <v>2024</v>
      </c>
    </row>
    <row r="2264" spans="15:16">
      <c r="O2264" t="s">
        <v>1262</v>
      </c>
      <c r="P2264">
        <v>2024</v>
      </c>
    </row>
    <row r="2265" spans="15:16">
      <c r="O2265" t="s">
        <v>1275</v>
      </c>
      <c r="P2265">
        <v>2024</v>
      </c>
    </row>
    <row r="2266" spans="15:16">
      <c r="O2266" t="s">
        <v>184</v>
      </c>
      <c r="P2266">
        <v>2024</v>
      </c>
    </row>
    <row r="2267" spans="15:16">
      <c r="O2267" t="s">
        <v>2128</v>
      </c>
      <c r="P2267">
        <v>2024</v>
      </c>
    </row>
    <row r="2268" spans="15:16">
      <c r="O2268" t="s">
        <v>671</v>
      </c>
      <c r="P2268">
        <v>2024</v>
      </c>
    </row>
    <row r="2269" spans="15:16">
      <c r="O2269" t="s">
        <v>60</v>
      </c>
      <c r="P2269">
        <v>2024</v>
      </c>
    </row>
    <row r="2270" spans="15:16">
      <c r="O2270" t="s">
        <v>893</v>
      </c>
      <c r="P2270">
        <v>2024</v>
      </c>
    </row>
    <row r="2271" spans="15:16">
      <c r="O2271" t="s">
        <v>1830</v>
      </c>
      <c r="P2271">
        <v>2024</v>
      </c>
    </row>
    <row r="2272" spans="15:16">
      <c r="O2272" t="s">
        <v>2484</v>
      </c>
      <c r="P2272">
        <v>2024</v>
      </c>
    </row>
    <row r="2273" spans="15:16">
      <c r="O2273" t="s">
        <v>1106</v>
      </c>
      <c r="P2273">
        <v>2024</v>
      </c>
    </row>
    <row r="2274" spans="15:16">
      <c r="O2274" t="s">
        <v>819</v>
      </c>
      <c r="P2274">
        <v>2024</v>
      </c>
    </row>
    <row r="2275" spans="15:16">
      <c r="O2275" t="s">
        <v>1281</v>
      </c>
      <c r="P2275">
        <v>2024</v>
      </c>
    </row>
    <row r="2276" spans="15:16">
      <c r="O2276" t="s">
        <v>163</v>
      </c>
      <c r="P2276">
        <v>2024</v>
      </c>
    </row>
    <row r="2277" spans="15:16">
      <c r="O2277" t="s">
        <v>1140</v>
      </c>
      <c r="P2277">
        <v>2024</v>
      </c>
    </row>
    <row r="2278" spans="15:16">
      <c r="O2278" t="s">
        <v>1232</v>
      </c>
      <c r="P2278">
        <v>2024</v>
      </c>
    </row>
    <row r="2279" spans="15:16">
      <c r="O2279" t="s">
        <v>182</v>
      </c>
      <c r="P2279">
        <v>2024</v>
      </c>
    </row>
    <row r="2280" spans="15:16">
      <c r="O2280" t="s">
        <v>1479</v>
      </c>
      <c r="P2280">
        <v>2024</v>
      </c>
    </row>
    <row r="2281" spans="15:16">
      <c r="O2281" t="s">
        <v>327</v>
      </c>
      <c r="P2281">
        <v>2024</v>
      </c>
    </row>
    <row r="2282" spans="15:16">
      <c r="O2282" t="s">
        <v>405</v>
      </c>
      <c r="P2282">
        <v>2024</v>
      </c>
    </row>
    <row r="2283" spans="15:16">
      <c r="O2283" t="s">
        <v>1223</v>
      </c>
      <c r="P2283">
        <v>2024</v>
      </c>
    </row>
    <row r="2284" spans="15:16">
      <c r="O2284" t="s">
        <v>2382</v>
      </c>
      <c r="P2284">
        <v>2024</v>
      </c>
    </row>
    <row r="2285" spans="15:16">
      <c r="O2285" t="s">
        <v>239</v>
      </c>
      <c r="P2285">
        <v>2024</v>
      </c>
    </row>
    <row r="2286" spans="15:16">
      <c r="O2286" t="s">
        <v>595</v>
      </c>
      <c r="P2286">
        <v>2024</v>
      </c>
    </row>
    <row r="2287" spans="15:16">
      <c r="O2287" t="s">
        <v>1078</v>
      </c>
      <c r="P2287">
        <v>2024</v>
      </c>
    </row>
    <row r="2288" spans="15:16">
      <c r="O2288" t="s">
        <v>2214</v>
      </c>
      <c r="P2288">
        <v>2024</v>
      </c>
    </row>
    <row r="2289" spans="15:16">
      <c r="O2289" t="s">
        <v>648</v>
      </c>
      <c r="P2289">
        <v>2024</v>
      </c>
    </row>
    <row r="2290" spans="15:16">
      <c r="O2290" t="s">
        <v>2278</v>
      </c>
      <c r="P2290">
        <v>2024</v>
      </c>
    </row>
    <row r="2291" spans="15:16">
      <c r="O2291" t="s">
        <v>2256</v>
      </c>
      <c r="P2291">
        <v>2024</v>
      </c>
    </row>
    <row r="2292" spans="15:16">
      <c r="O2292" t="s">
        <v>2539</v>
      </c>
      <c r="P2292">
        <v>2024</v>
      </c>
    </row>
    <row r="2293" spans="15:16">
      <c r="O2293" t="s">
        <v>514</v>
      </c>
      <c r="P2293">
        <v>2024</v>
      </c>
    </row>
    <row r="2294" spans="15:16">
      <c r="O2294" t="s">
        <v>507</v>
      </c>
      <c r="P2294">
        <v>2024</v>
      </c>
    </row>
    <row r="2295" spans="15:16">
      <c r="O2295" t="s">
        <v>674</v>
      </c>
      <c r="P2295">
        <v>2024</v>
      </c>
    </row>
    <row r="2296" spans="15:16">
      <c r="O2296" t="s">
        <v>1044</v>
      </c>
      <c r="P2296">
        <v>2024</v>
      </c>
    </row>
    <row r="2297" spans="15:16">
      <c r="O2297" t="s">
        <v>1799</v>
      </c>
      <c r="P2297">
        <v>2024</v>
      </c>
    </row>
    <row r="2298" spans="15:16">
      <c r="O2298" t="s">
        <v>1504</v>
      </c>
      <c r="P2298">
        <v>2024</v>
      </c>
    </row>
    <row r="2299" spans="15:16">
      <c r="O2299" t="s">
        <v>400</v>
      </c>
      <c r="P2299">
        <v>2024</v>
      </c>
    </row>
    <row r="2300" spans="15:16">
      <c r="O2300" t="s">
        <v>1150</v>
      </c>
      <c r="P2300">
        <v>2024</v>
      </c>
    </row>
    <row r="2301" spans="15:16">
      <c r="O2301" t="s">
        <v>601</v>
      </c>
      <c r="P2301">
        <v>2024</v>
      </c>
    </row>
    <row r="2302" spans="15:16">
      <c r="O2302" t="s">
        <v>2105</v>
      </c>
      <c r="P2302">
        <v>2024</v>
      </c>
    </row>
    <row r="2303" spans="15:16">
      <c r="O2303" t="s">
        <v>1943</v>
      </c>
      <c r="P2303">
        <v>2024</v>
      </c>
    </row>
    <row r="2304" spans="15:16">
      <c r="O2304" t="s">
        <v>891</v>
      </c>
      <c r="P2304">
        <v>2024</v>
      </c>
    </row>
    <row r="2305" spans="15:16">
      <c r="O2305" t="s">
        <v>547</v>
      </c>
      <c r="P2305">
        <v>2024</v>
      </c>
    </row>
    <row r="2306" spans="15:16">
      <c r="O2306" t="s">
        <v>2616</v>
      </c>
      <c r="P2306">
        <v>2024</v>
      </c>
    </row>
    <row r="2307" spans="15:16">
      <c r="O2307" t="s">
        <v>1297</v>
      </c>
      <c r="P2307">
        <v>2024</v>
      </c>
    </row>
    <row r="2308" spans="15:16">
      <c r="O2308" t="s">
        <v>2325</v>
      </c>
      <c r="P2308">
        <v>2024</v>
      </c>
    </row>
    <row r="2309" spans="15:16">
      <c r="O2309" t="s">
        <v>2106</v>
      </c>
      <c r="P2309">
        <v>2024</v>
      </c>
    </row>
    <row r="2310" spans="15:16">
      <c r="O2310" t="s">
        <v>1214</v>
      </c>
      <c r="P2310">
        <v>2024</v>
      </c>
    </row>
    <row r="2311" spans="15:16">
      <c r="O2311" t="s">
        <v>2626</v>
      </c>
      <c r="P2311">
        <v>2024</v>
      </c>
    </row>
    <row r="2312" spans="15:16">
      <c r="O2312" t="s">
        <v>1937</v>
      </c>
      <c r="P2312">
        <v>2024</v>
      </c>
    </row>
    <row r="2313" spans="15:16">
      <c r="O2313" t="s">
        <v>1305</v>
      </c>
      <c r="P2313">
        <v>2024</v>
      </c>
    </row>
    <row r="2314" spans="15:16">
      <c r="O2314" t="s">
        <v>1674</v>
      </c>
      <c r="P2314">
        <v>2024</v>
      </c>
    </row>
    <row r="2315" spans="15:16">
      <c r="O2315" t="s">
        <v>2015</v>
      </c>
      <c r="P2315">
        <v>2024</v>
      </c>
    </row>
    <row r="2316" spans="15:16">
      <c r="O2316" t="s">
        <v>1251</v>
      </c>
      <c r="P2316">
        <v>2024</v>
      </c>
    </row>
    <row r="2317" spans="15:16">
      <c r="O2317" t="s">
        <v>1976</v>
      </c>
      <c r="P2317">
        <v>2024</v>
      </c>
    </row>
    <row r="2318" spans="15:16">
      <c r="O2318" t="s">
        <v>246</v>
      </c>
      <c r="P2318">
        <v>2024</v>
      </c>
    </row>
    <row r="2319" spans="15:16">
      <c r="O2319" t="s">
        <v>953</v>
      </c>
      <c r="P2319">
        <v>2024</v>
      </c>
    </row>
    <row r="2320" spans="15:16">
      <c r="O2320" t="s">
        <v>1576</v>
      </c>
      <c r="P2320">
        <v>2024</v>
      </c>
    </row>
    <row r="2321" spans="15:16">
      <c r="O2321" t="s">
        <v>904</v>
      </c>
      <c r="P2321">
        <v>2024</v>
      </c>
    </row>
  </sheetData>
  <mergeCells count="2">
    <mergeCell ref="L2:M2"/>
    <mergeCell ref="R2:S2"/>
  </mergeCells>
  <pageMargins left="0.511811024" right="0.511811024" top="0.78740157499999996" bottom="0.78740157499999996" header="0.31496062000000002" footer="0.31496062000000002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6119-37EB-42FC-81E5-2C07174F6AE8}">
  <sheetPr>
    <tabColor theme="3" tint="0.249977111117893"/>
  </sheetPr>
  <dimension ref="A1"/>
  <sheetViews>
    <sheetView showGridLines="0" tabSelected="1" zoomScale="85" zoomScaleNormal="85" workbookViewId="0">
      <selection activeCell="U23" sqref="U23"/>
    </sheetView>
  </sheetViews>
  <sheetFormatPr defaultRowHeight="13.8"/>
  <sheetData/>
  <pageMargins left="0.511811024" right="0.511811024" top="0.78740157499999996" bottom="0.78740157499999996" header="0.31496062000000002" footer="0.31496062000000002"/>
  <pageSetup paperSize="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Alisson Silva</cp:lastModifiedBy>
  <cp:lastPrinted>2026-09-08T04:32:54Z</cp:lastPrinted>
  <dcterms:created xsi:type="dcterms:W3CDTF">2025-11-07T12:45:26Z</dcterms:created>
  <dcterms:modified xsi:type="dcterms:W3CDTF">2026-09-17T22:15:49Z</dcterms:modified>
</cp:coreProperties>
</file>