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2352" yWindow="0" windowWidth="22260" windowHeight="12648" firstSheet="1" activeTab="3"/>
  </bookViews>
  <sheets>
    <sheet name="1990 layer varying" sheetId="1" r:id="rId1"/>
    <sheet name="1991 layer varying" sheetId="2" r:id="rId2"/>
    <sheet name="1990 meta layer" sheetId="3" r:id="rId3"/>
    <sheet name="2001 meta layer" sheetId="5" r:id="rId4"/>
    <sheet name="1991 meta layer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" i="5" l="1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R28" i="1" l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7" i="1"/>
  <c r="D26" i="1"/>
  <c r="D25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</calcChain>
</file>

<file path=xl/sharedStrings.xml><?xml version="1.0" encoding="utf-8"?>
<sst xmlns="http://schemas.openxmlformats.org/spreadsheetml/2006/main" count="167" uniqueCount="37">
  <si>
    <t>[state-0]</t>
  </si>
  <si>
    <t>report.type:</t>
  </si>
  <si>
    <t>partition</t>
  </si>
  <si>
    <t>year:</t>
  </si>
  <si>
    <t>time_step:</t>
  </si>
  <si>
    <t>zero</t>
  </si>
  <si>
    <t>row</t>
  </si>
  <si>
    <t>column</t>
  </si>
  <si>
    <t>category</t>
  </si>
  <si>
    <t>age[1]</t>
  </si>
  <si>
    <t>age[2]</t>
  </si>
  <si>
    <t>age[3]</t>
  </si>
  <si>
    <t>age[4]</t>
  </si>
  <si>
    <t>age[5]</t>
  </si>
  <si>
    <t>age[6]</t>
  </si>
  <si>
    <t>age[7]</t>
  </si>
  <si>
    <t>age[8]</t>
  </si>
  <si>
    <t>age[9]</t>
  </si>
  <si>
    <t>age[10]</t>
  </si>
  <si>
    <t>age[11]</t>
  </si>
  <si>
    <t>age[12]</t>
  </si>
  <si>
    <t>age[13]</t>
  </si>
  <si>
    <t>age[14]</t>
  </si>
  <si>
    <t>age[15]</t>
  </si>
  <si>
    <t>mature</t>
  </si>
  <si>
    <t>[state-1]</t>
  </si>
  <si>
    <t>one</t>
  </si>
  <si>
    <t>Exploitation rate</t>
  </si>
  <si>
    <t>fish foot</t>
  </si>
  <si>
    <t>U</t>
  </si>
  <si>
    <t>1991 partition zero</t>
  </si>
  <si>
    <t>1991 partition one</t>
  </si>
  <si>
    <t>NOT WORKING</t>
  </si>
  <si>
    <t>working</t>
  </si>
  <si>
    <t>2001 partition zero</t>
  </si>
  <si>
    <t>2001 partition one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</si>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</sst>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F10" workbookViewId="0">
      <selection activeCell="R24" sqref="R24:R27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  <c r="B2" t="s">
        <v>2</v>
      </c>
    </row>
    <row r="3" spans="1:18" x14ac:dyDescent="0.3">
      <c r="A3" t="s">
        <v>3</v>
      </c>
      <c r="B3">
        <v>1990</v>
      </c>
    </row>
    <row r="4" spans="1:18" x14ac:dyDescent="0.3">
      <c r="A4" t="s">
        <v>4</v>
      </c>
      <c r="B4" t="s">
        <v>5</v>
      </c>
    </row>
    <row r="5" spans="1:1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3">
      <c r="A6">
        <v>5</v>
      </c>
      <c r="B6">
        <v>5</v>
      </c>
      <c r="C6" t="s">
        <v>24</v>
      </c>
      <c r="D6">
        <v>5.6827800000000002</v>
      </c>
      <c r="E6">
        <v>4.2099099999999998</v>
      </c>
      <c r="F6">
        <v>3.11877</v>
      </c>
      <c r="G6">
        <v>2.3104499999999999</v>
      </c>
      <c r="H6">
        <v>1.7116199999999999</v>
      </c>
      <c r="I6">
        <v>1.268</v>
      </c>
      <c r="J6">
        <v>0.939357</v>
      </c>
      <c r="K6">
        <v>0.69589299999999998</v>
      </c>
      <c r="L6">
        <v>0.51553000000000004</v>
      </c>
      <c r="M6">
        <v>0.38191399999999998</v>
      </c>
      <c r="N6">
        <v>0.28292899999999999</v>
      </c>
      <c r="O6">
        <v>0.20959900000000001</v>
      </c>
      <c r="P6">
        <v>0.155275</v>
      </c>
      <c r="Q6">
        <v>0.11502999999999999</v>
      </c>
      <c r="R6">
        <v>0.328791</v>
      </c>
    </row>
    <row r="7" spans="1:18" x14ac:dyDescent="0.3">
      <c r="A7">
        <v>5</v>
      </c>
      <c r="B7">
        <v>6</v>
      </c>
      <c r="C7" t="s">
        <v>24</v>
      </c>
      <c r="D7">
        <v>24.5562</v>
      </c>
      <c r="E7">
        <v>18.191700000000001</v>
      </c>
      <c r="F7">
        <v>13.476699999999999</v>
      </c>
      <c r="G7">
        <v>9.9838199999999997</v>
      </c>
      <c r="H7">
        <v>7.3962000000000003</v>
      </c>
      <c r="I7">
        <v>5.4792399999999999</v>
      </c>
      <c r="J7">
        <v>4.0591200000000001</v>
      </c>
      <c r="K7">
        <v>3.0070700000000001</v>
      </c>
      <c r="L7">
        <v>2.2276899999999999</v>
      </c>
      <c r="M7">
        <v>1.6503099999999999</v>
      </c>
      <c r="N7">
        <v>1.22258</v>
      </c>
      <c r="O7">
        <v>0.90571199999999996</v>
      </c>
      <c r="P7">
        <v>0.67096800000000001</v>
      </c>
      <c r="Q7">
        <v>0.49706499999999998</v>
      </c>
      <c r="R7">
        <v>1.42076</v>
      </c>
    </row>
    <row r="8" spans="1:18" x14ac:dyDescent="0.3">
      <c r="A8">
        <v>5</v>
      </c>
      <c r="B8">
        <v>7</v>
      </c>
      <c r="C8" t="s">
        <v>24</v>
      </c>
      <c r="D8">
        <v>137.28399999999999</v>
      </c>
      <c r="E8">
        <v>101.703</v>
      </c>
      <c r="F8">
        <v>75.343299999999999</v>
      </c>
      <c r="G8">
        <v>55.8157</v>
      </c>
      <c r="H8">
        <v>41.349299999999999</v>
      </c>
      <c r="I8">
        <v>30.632300000000001</v>
      </c>
      <c r="J8">
        <v>22.693000000000001</v>
      </c>
      <c r="K8">
        <v>16.811399999999999</v>
      </c>
      <c r="L8">
        <v>12.4542</v>
      </c>
      <c r="M8">
        <v>9.2262699999999995</v>
      </c>
      <c r="N8">
        <v>6.8349900000000003</v>
      </c>
      <c r="O8">
        <v>5.0634800000000002</v>
      </c>
      <c r="P8">
        <v>3.7511199999999998</v>
      </c>
      <c r="Q8">
        <v>2.7789000000000001</v>
      </c>
      <c r="R8">
        <v>7.9429100000000004</v>
      </c>
    </row>
    <row r="9" spans="1:18" x14ac:dyDescent="0.3">
      <c r="A9">
        <v>5</v>
      </c>
      <c r="B9">
        <v>8</v>
      </c>
      <c r="C9" t="s">
        <v>24</v>
      </c>
      <c r="D9">
        <v>135.85900000000001</v>
      </c>
      <c r="E9">
        <v>100.64700000000001</v>
      </c>
      <c r="F9">
        <v>74.561099999999996</v>
      </c>
      <c r="G9">
        <v>55.236199999999997</v>
      </c>
      <c r="H9">
        <v>40.92</v>
      </c>
      <c r="I9">
        <v>30.314299999999999</v>
      </c>
      <c r="J9">
        <v>22.4574</v>
      </c>
      <c r="K9">
        <v>16.636800000000001</v>
      </c>
      <c r="L9">
        <v>12.3249</v>
      </c>
      <c r="M9">
        <v>9.13049</v>
      </c>
      <c r="N9">
        <v>6.76403</v>
      </c>
      <c r="O9">
        <v>5.0109199999999996</v>
      </c>
      <c r="P9">
        <v>3.71218</v>
      </c>
      <c r="Q9">
        <v>2.7500499999999999</v>
      </c>
      <c r="R9">
        <v>7.8604599999999998</v>
      </c>
    </row>
    <row r="10" spans="1:18" x14ac:dyDescent="0.3">
      <c r="A10">
        <v>1</v>
      </c>
      <c r="B10">
        <v>4</v>
      </c>
      <c r="C10" t="s">
        <v>24</v>
      </c>
      <c r="D10">
        <v>2.6962100000000002</v>
      </c>
      <c r="E10">
        <v>1.9974000000000001</v>
      </c>
      <c r="F10">
        <v>1.4797100000000001</v>
      </c>
      <c r="G10">
        <v>1.0962000000000001</v>
      </c>
      <c r="H10">
        <v>0.81208199999999997</v>
      </c>
      <c r="I10">
        <v>0.60160499999999995</v>
      </c>
      <c r="J10">
        <v>0.44568000000000002</v>
      </c>
      <c r="K10">
        <v>0.33016800000000002</v>
      </c>
      <c r="L10">
        <v>0.24459500000000001</v>
      </c>
      <c r="M10">
        <v>0.1812</v>
      </c>
      <c r="N10">
        <v>0.13423599999999999</v>
      </c>
      <c r="O10">
        <v>9.9444699999999997E-2</v>
      </c>
      <c r="P10">
        <v>7.3670399999999997E-2</v>
      </c>
      <c r="Q10">
        <v>5.4576399999999997E-2</v>
      </c>
      <c r="R10">
        <v>0.155996</v>
      </c>
    </row>
    <row r="12" spans="1:18" x14ac:dyDescent="0.3">
      <c r="A12" t="s">
        <v>25</v>
      </c>
    </row>
    <row r="13" spans="1:18" x14ac:dyDescent="0.3">
      <c r="A13" t="s">
        <v>1</v>
      </c>
      <c r="B13" t="s">
        <v>2</v>
      </c>
    </row>
    <row r="14" spans="1:18" x14ac:dyDescent="0.3">
      <c r="A14" t="s">
        <v>3</v>
      </c>
      <c r="B14">
        <v>1990</v>
      </c>
    </row>
    <row r="15" spans="1:18" x14ac:dyDescent="0.3">
      <c r="A15" t="s">
        <v>4</v>
      </c>
      <c r="B15" t="s">
        <v>26</v>
      </c>
    </row>
    <row r="16" spans="1:18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</row>
    <row r="17" spans="1:21" x14ac:dyDescent="0.3">
      <c r="A17">
        <v>5</v>
      </c>
      <c r="B17">
        <v>5</v>
      </c>
      <c r="C17" t="s">
        <v>24</v>
      </c>
      <c r="D17">
        <v>5.6662400000000002</v>
      </c>
      <c r="E17">
        <v>4.1976500000000003</v>
      </c>
      <c r="F17">
        <v>3.1097000000000001</v>
      </c>
      <c r="G17">
        <v>2.3037200000000002</v>
      </c>
      <c r="H17">
        <v>1.7066399999999999</v>
      </c>
      <c r="I17">
        <v>1.26431</v>
      </c>
      <c r="J17">
        <v>0.93662299999999998</v>
      </c>
      <c r="K17">
        <v>0.69386800000000004</v>
      </c>
      <c r="L17">
        <v>0.51402999999999999</v>
      </c>
      <c r="M17">
        <v>0.380803</v>
      </c>
      <c r="N17">
        <v>0.28210600000000002</v>
      </c>
      <c r="O17">
        <v>0.20898900000000001</v>
      </c>
      <c r="P17">
        <v>0.15482299999999999</v>
      </c>
      <c r="Q17">
        <v>0.11469600000000001</v>
      </c>
      <c r="R17">
        <v>0.32783400000000001</v>
      </c>
    </row>
    <row r="18" spans="1:21" x14ac:dyDescent="0.3">
      <c r="A18">
        <v>5</v>
      </c>
      <c r="B18">
        <v>6</v>
      </c>
      <c r="C18" t="s">
        <v>24</v>
      </c>
      <c r="D18">
        <v>23.967099999999999</v>
      </c>
      <c r="E18">
        <v>17.755299999999998</v>
      </c>
      <c r="F18">
        <v>13.1534</v>
      </c>
      <c r="G18">
        <v>9.7443000000000008</v>
      </c>
      <c r="H18">
        <v>7.21875</v>
      </c>
      <c r="I18">
        <v>5.3477800000000002</v>
      </c>
      <c r="J18">
        <v>3.9617399999999998</v>
      </c>
      <c r="K18">
        <v>2.93493</v>
      </c>
      <c r="L18">
        <v>2.1742499999999998</v>
      </c>
      <c r="M18">
        <v>1.6107199999999999</v>
      </c>
      <c r="N18">
        <v>1.1932499999999999</v>
      </c>
      <c r="O18">
        <v>0.88398299999999996</v>
      </c>
      <c r="P18">
        <v>0.65486999999999995</v>
      </c>
      <c r="Q18">
        <v>0.48514000000000002</v>
      </c>
      <c r="R18">
        <v>1.3866700000000001</v>
      </c>
    </row>
    <row r="19" spans="1:21" x14ac:dyDescent="0.3">
      <c r="A19">
        <v>5</v>
      </c>
      <c r="B19">
        <v>7</v>
      </c>
      <c r="C19" t="s">
        <v>24</v>
      </c>
      <c r="D19">
        <v>135.68299999999999</v>
      </c>
      <c r="E19">
        <v>100.517</v>
      </c>
      <c r="F19">
        <v>74.464699999999993</v>
      </c>
      <c r="G19">
        <v>55.1648</v>
      </c>
      <c r="H19">
        <v>40.867100000000001</v>
      </c>
      <c r="I19">
        <v>30.275099999999998</v>
      </c>
      <c r="J19">
        <v>22.4283</v>
      </c>
      <c r="K19">
        <v>16.615300000000001</v>
      </c>
      <c r="L19">
        <v>12.3089</v>
      </c>
      <c r="M19">
        <v>9.1186799999999995</v>
      </c>
      <c r="N19">
        <v>6.75528</v>
      </c>
      <c r="O19">
        <v>5.0044399999999998</v>
      </c>
      <c r="P19">
        <v>3.7073800000000001</v>
      </c>
      <c r="Q19">
        <v>2.7464900000000001</v>
      </c>
      <c r="R19">
        <v>7.8502900000000002</v>
      </c>
    </row>
    <row r="20" spans="1:21" x14ac:dyDescent="0.3">
      <c r="A20">
        <v>5</v>
      </c>
      <c r="B20">
        <v>8</v>
      </c>
      <c r="C20" t="s">
        <v>24</v>
      </c>
      <c r="D20">
        <v>133.50399999999999</v>
      </c>
      <c r="E20">
        <v>98.902500000000003</v>
      </c>
      <c r="F20">
        <v>73.268799999999999</v>
      </c>
      <c r="G20">
        <v>54.278799999999997</v>
      </c>
      <c r="H20">
        <v>40.210700000000003</v>
      </c>
      <c r="I20">
        <v>29.788900000000002</v>
      </c>
      <c r="J20">
        <v>22.068100000000001</v>
      </c>
      <c r="K20">
        <v>16.348500000000001</v>
      </c>
      <c r="L20">
        <v>12.1112</v>
      </c>
      <c r="M20">
        <v>8.9722299999999997</v>
      </c>
      <c r="N20">
        <v>6.6467900000000002</v>
      </c>
      <c r="O20">
        <v>4.9240599999999999</v>
      </c>
      <c r="P20">
        <v>3.64784</v>
      </c>
      <c r="Q20">
        <v>2.7023799999999998</v>
      </c>
      <c r="R20">
        <v>7.7242100000000002</v>
      </c>
    </row>
    <row r="21" spans="1:21" x14ac:dyDescent="0.3">
      <c r="A21">
        <v>1</v>
      </c>
      <c r="B21">
        <v>4</v>
      </c>
      <c r="C21" t="s">
        <v>24</v>
      </c>
      <c r="D21">
        <v>2.6962100000000002</v>
      </c>
      <c r="E21">
        <v>1.9974000000000001</v>
      </c>
      <c r="F21">
        <v>1.4797100000000001</v>
      </c>
      <c r="G21">
        <v>1.0962000000000001</v>
      </c>
      <c r="H21">
        <v>0.81208199999999997</v>
      </c>
      <c r="I21">
        <v>0.60160499999999995</v>
      </c>
      <c r="J21">
        <v>0.44568000000000002</v>
      </c>
      <c r="K21">
        <v>0.33016800000000002</v>
      </c>
      <c r="L21">
        <v>0.24459500000000001</v>
      </c>
      <c r="M21">
        <v>0.1812</v>
      </c>
      <c r="N21">
        <v>0.13423599999999999</v>
      </c>
      <c r="O21">
        <v>9.9444699999999997E-2</v>
      </c>
      <c r="P21">
        <v>7.3670399999999997E-2</v>
      </c>
      <c r="Q21">
        <v>5.4576399999999997E-2</v>
      </c>
      <c r="R21">
        <v>0.155996</v>
      </c>
    </row>
    <row r="23" spans="1:21" x14ac:dyDescent="0.3">
      <c r="A23" t="s">
        <v>27</v>
      </c>
      <c r="T23" t="s">
        <v>28</v>
      </c>
      <c r="U23" t="s">
        <v>29</v>
      </c>
    </row>
    <row r="24" spans="1:21" x14ac:dyDescent="0.3">
      <c r="A24">
        <v>5</v>
      </c>
      <c r="B24">
        <v>5</v>
      </c>
      <c r="C24" t="s">
        <v>24</v>
      </c>
      <c r="D24">
        <f>(D6-D17)/D6</f>
        <v>2.9105473025526235E-3</v>
      </c>
      <c r="E24">
        <f t="shared" ref="E24:R24" si="0">(E6-E17)/E6</f>
        <v>2.912176269801372E-3</v>
      </c>
      <c r="F24">
        <f t="shared" si="0"/>
        <v>2.9081977831003606E-3</v>
      </c>
      <c r="G24">
        <f t="shared" si="0"/>
        <v>2.9128524746260169E-3</v>
      </c>
      <c r="H24">
        <f t="shared" si="0"/>
        <v>2.9095243103025113E-3</v>
      </c>
      <c r="I24">
        <f t="shared" si="0"/>
        <v>2.9100946372239518E-3</v>
      </c>
      <c r="J24">
        <f t="shared" si="0"/>
        <v>2.9105015452059379E-3</v>
      </c>
      <c r="K24">
        <f t="shared" si="0"/>
        <v>2.9099301185669976E-3</v>
      </c>
      <c r="L24">
        <f t="shared" si="0"/>
        <v>2.9096269858205279E-3</v>
      </c>
      <c r="M24">
        <f t="shared" si="0"/>
        <v>2.909031876286214E-3</v>
      </c>
      <c r="N24">
        <f t="shared" si="0"/>
        <v>2.9088569923901852E-3</v>
      </c>
      <c r="O24">
        <f t="shared" si="0"/>
        <v>2.910319228622271E-3</v>
      </c>
      <c r="P24">
        <f t="shared" si="0"/>
        <v>2.9109644179681725E-3</v>
      </c>
      <c r="Q24">
        <f t="shared" si="0"/>
        <v>2.9035903677300454E-3</v>
      </c>
      <c r="R24">
        <f t="shared" si="0"/>
        <v>2.9106636130550581E-3</v>
      </c>
      <c r="T24">
        <v>2.9101189999999999E-2</v>
      </c>
      <c r="U24">
        <v>0.1</v>
      </c>
    </row>
    <row r="25" spans="1:21" x14ac:dyDescent="0.3">
      <c r="A25">
        <v>5</v>
      </c>
      <c r="B25">
        <v>6</v>
      </c>
      <c r="C25" t="s">
        <v>24</v>
      </c>
      <c r="D25">
        <f>(D7-D18)/D7</f>
        <v>2.3989868139207286E-2</v>
      </c>
      <c r="E25">
        <f t="shared" ref="E25:R25" si="1">(E7-E18)/E7</f>
        <v>2.39889619991536E-2</v>
      </c>
      <c r="F25">
        <f t="shared" si="1"/>
        <v>2.3989552338480467E-2</v>
      </c>
      <c r="G25">
        <f t="shared" si="1"/>
        <v>2.399081714213586E-2</v>
      </c>
      <c r="H25">
        <f t="shared" si="1"/>
        <v>2.3992049971607084E-2</v>
      </c>
      <c r="I25">
        <f t="shared" si="1"/>
        <v>2.3992378505048088E-2</v>
      </c>
      <c r="J25">
        <f t="shared" si="1"/>
        <v>2.3990421569207179E-2</v>
      </c>
      <c r="K25">
        <f t="shared" si="1"/>
        <v>2.3990129927138407E-2</v>
      </c>
      <c r="L25">
        <f t="shared" si="1"/>
        <v>2.3988975126700823E-2</v>
      </c>
      <c r="M25">
        <f t="shared" si="1"/>
        <v>2.3989432288479145E-2</v>
      </c>
      <c r="N25">
        <f t="shared" si="1"/>
        <v>2.3990250126781132E-2</v>
      </c>
      <c r="O25">
        <f t="shared" si="1"/>
        <v>2.3991070009009484E-2</v>
      </c>
      <c r="P25">
        <f t="shared" si="1"/>
        <v>2.3992202310691504E-2</v>
      </c>
      <c r="Q25">
        <f t="shared" si="1"/>
        <v>2.3990826149497477E-2</v>
      </c>
      <c r="R25">
        <f t="shared" si="1"/>
        <v>2.3994200287170215E-2</v>
      </c>
      <c r="T25">
        <v>0.2399115</v>
      </c>
    </row>
    <row r="26" spans="1:21" x14ac:dyDescent="0.3">
      <c r="A26">
        <v>5</v>
      </c>
      <c r="B26">
        <v>7</v>
      </c>
      <c r="C26" t="s">
        <v>24</v>
      </c>
      <c r="D26">
        <f>(D8-D19)/D8</f>
        <v>1.1661956236706383E-2</v>
      </c>
      <c r="E26">
        <f t="shared" ref="E26:R26" si="2">(E8-E19)/E8</f>
        <v>1.1661406251536405E-2</v>
      </c>
      <c r="F26">
        <f t="shared" si="2"/>
        <v>1.1661289059544855E-2</v>
      </c>
      <c r="G26">
        <f t="shared" si="2"/>
        <v>1.1661593422639151E-2</v>
      </c>
      <c r="H26">
        <f t="shared" si="2"/>
        <v>1.1661624259660958E-2</v>
      </c>
      <c r="I26">
        <f t="shared" si="2"/>
        <v>1.1660893893047614E-2</v>
      </c>
      <c r="J26">
        <f t="shared" si="2"/>
        <v>1.1664389899969209E-2</v>
      </c>
      <c r="K26">
        <f t="shared" si="2"/>
        <v>1.166470371295655E-2</v>
      </c>
      <c r="L26">
        <f t="shared" si="2"/>
        <v>1.1666746960864661E-2</v>
      </c>
      <c r="M26">
        <f t="shared" si="2"/>
        <v>1.1661267229335373E-2</v>
      </c>
      <c r="N26">
        <f t="shared" si="2"/>
        <v>1.1662050712583397E-2</v>
      </c>
      <c r="O26">
        <f t="shared" si="2"/>
        <v>1.1659965083302476E-2</v>
      </c>
      <c r="P26">
        <f t="shared" si="2"/>
        <v>1.1660517392138794E-2</v>
      </c>
      <c r="Q26">
        <f t="shared" si="2"/>
        <v>1.1662888193169976E-2</v>
      </c>
      <c r="R26">
        <f t="shared" si="2"/>
        <v>1.1660713768631413E-2</v>
      </c>
      <c r="T26">
        <v>0.1166111</v>
      </c>
    </row>
    <row r="27" spans="1:21" x14ac:dyDescent="0.3">
      <c r="A27">
        <v>5</v>
      </c>
      <c r="B27">
        <v>8</v>
      </c>
      <c r="C27" t="s">
        <v>24</v>
      </c>
      <c r="D27">
        <f>(D9-D20)/D9</f>
        <v>1.7334147903341098E-2</v>
      </c>
      <c r="E27">
        <f t="shared" ref="E27:R27" si="3">(E9-E20)/E9</f>
        <v>1.733285641896929E-2</v>
      </c>
      <c r="F27">
        <f t="shared" si="3"/>
        <v>1.7332094081229991E-2</v>
      </c>
      <c r="G27">
        <f t="shared" si="3"/>
        <v>1.7332836074892912E-2</v>
      </c>
      <c r="H27">
        <f t="shared" si="3"/>
        <v>1.733382209188658E-2</v>
      </c>
      <c r="I27">
        <f t="shared" si="3"/>
        <v>1.7331754320568105E-2</v>
      </c>
      <c r="J27">
        <f t="shared" si="3"/>
        <v>1.733504323741834E-2</v>
      </c>
      <c r="K27">
        <f t="shared" si="3"/>
        <v>1.7329053664166157E-2</v>
      </c>
      <c r="L27">
        <f t="shared" si="3"/>
        <v>1.7338883074101967E-2</v>
      </c>
      <c r="M27">
        <f t="shared" si="3"/>
        <v>1.7333133271051203E-2</v>
      </c>
      <c r="N27">
        <f t="shared" si="3"/>
        <v>1.7332862213798546E-2</v>
      </c>
      <c r="O27">
        <f t="shared" si="3"/>
        <v>1.7334142233362281E-2</v>
      </c>
      <c r="P27">
        <f t="shared" si="3"/>
        <v>1.7332133678862573E-2</v>
      </c>
      <c r="Q27">
        <f t="shared" si="3"/>
        <v>1.7334230286722097E-2</v>
      </c>
      <c r="R27">
        <f t="shared" si="3"/>
        <v>1.7333591163875846E-2</v>
      </c>
      <c r="T27">
        <v>0.17332610000000001</v>
      </c>
    </row>
    <row r="28" spans="1:21" x14ac:dyDescent="0.3">
      <c r="A28">
        <v>1</v>
      </c>
      <c r="B28">
        <v>4</v>
      </c>
      <c r="C28" t="s">
        <v>24</v>
      </c>
      <c r="D28">
        <f>(D10-D21)/D10</f>
        <v>0</v>
      </c>
      <c r="E28">
        <f t="shared" ref="E28:R28" si="4">(E10-E21)/E10</f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30</v>
      </c>
    </row>
    <row r="3" spans="1:18" x14ac:dyDescent="0.3">
      <c r="A3">
        <v>5</v>
      </c>
      <c r="B3">
        <v>5</v>
      </c>
      <c r="C3" t="s">
        <v>24</v>
      </c>
      <c r="D3">
        <v>5.6827800000000002</v>
      </c>
      <c r="E3">
        <v>4.1976500000000003</v>
      </c>
      <c r="F3">
        <v>3.1097000000000001</v>
      </c>
      <c r="G3">
        <v>2.3037200000000002</v>
      </c>
      <c r="H3">
        <v>1.7066399999999999</v>
      </c>
      <c r="I3">
        <v>1.26431</v>
      </c>
      <c r="J3">
        <v>0.93662299999999998</v>
      </c>
      <c r="K3">
        <v>0.69386800000000004</v>
      </c>
      <c r="L3">
        <v>0.51402999999999999</v>
      </c>
      <c r="M3">
        <v>0.380803</v>
      </c>
      <c r="N3">
        <v>0.28210600000000002</v>
      </c>
      <c r="O3">
        <v>0.20898900000000001</v>
      </c>
      <c r="P3">
        <v>0.15482299999999999</v>
      </c>
      <c r="Q3">
        <v>0.11469600000000001</v>
      </c>
      <c r="R3">
        <v>0.32783400000000001</v>
      </c>
    </row>
    <row r="4" spans="1:18" x14ac:dyDescent="0.3">
      <c r="A4">
        <v>5</v>
      </c>
      <c r="B4">
        <v>6</v>
      </c>
      <c r="C4" t="s">
        <v>24</v>
      </c>
      <c r="D4">
        <v>24.5562</v>
      </c>
      <c r="E4">
        <v>17.755299999999998</v>
      </c>
      <c r="F4">
        <v>13.1534</v>
      </c>
      <c r="G4">
        <v>9.7443000000000008</v>
      </c>
      <c r="H4">
        <v>7.21875</v>
      </c>
      <c r="I4">
        <v>5.3477800000000002</v>
      </c>
      <c r="J4">
        <v>3.9617399999999998</v>
      </c>
      <c r="K4">
        <v>2.93493</v>
      </c>
      <c r="L4">
        <v>2.1742499999999998</v>
      </c>
      <c r="M4">
        <v>1.6107199999999999</v>
      </c>
      <c r="N4">
        <v>1.1932499999999999</v>
      </c>
      <c r="O4">
        <v>0.88398299999999996</v>
      </c>
      <c r="P4">
        <v>0.65486999999999995</v>
      </c>
      <c r="Q4">
        <v>0.48514000000000002</v>
      </c>
      <c r="R4">
        <v>1.3866700000000001</v>
      </c>
    </row>
    <row r="5" spans="1:18" x14ac:dyDescent="0.3">
      <c r="A5">
        <v>5</v>
      </c>
      <c r="B5">
        <v>7</v>
      </c>
      <c r="C5" t="s">
        <v>24</v>
      </c>
      <c r="D5">
        <v>137.28399999999999</v>
      </c>
      <c r="E5">
        <v>100.517</v>
      </c>
      <c r="F5">
        <v>74.464699999999993</v>
      </c>
      <c r="G5">
        <v>55.1648</v>
      </c>
      <c r="H5">
        <v>40.867100000000001</v>
      </c>
      <c r="I5">
        <v>30.275099999999998</v>
      </c>
      <c r="J5">
        <v>22.4283</v>
      </c>
      <c r="K5">
        <v>16.615300000000001</v>
      </c>
      <c r="L5">
        <v>12.3089</v>
      </c>
      <c r="M5">
        <v>9.1186799999999995</v>
      </c>
      <c r="N5">
        <v>6.75528</v>
      </c>
      <c r="O5">
        <v>5.0044399999999998</v>
      </c>
      <c r="P5">
        <v>3.7073800000000001</v>
      </c>
      <c r="Q5">
        <v>2.7464900000000001</v>
      </c>
      <c r="R5">
        <v>7.8502900000000002</v>
      </c>
    </row>
    <row r="6" spans="1:18" x14ac:dyDescent="0.3">
      <c r="A6">
        <v>5</v>
      </c>
      <c r="B6">
        <v>8</v>
      </c>
      <c r="C6" t="s">
        <v>24</v>
      </c>
      <c r="D6">
        <v>135.85900000000001</v>
      </c>
      <c r="E6">
        <v>98.902500000000003</v>
      </c>
      <c r="F6">
        <v>73.268799999999999</v>
      </c>
      <c r="G6">
        <v>54.278799999999997</v>
      </c>
      <c r="H6">
        <v>40.210700000000003</v>
      </c>
      <c r="I6">
        <v>29.788900000000002</v>
      </c>
      <c r="J6">
        <v>22.068100000000001</v>
      </c>
      <c r="K6">
        <v>16.348500000000001</v>
      </c>
      <c r="L6">
        <v>12.1112</v>
      </c>
      <c r="M6">
        <v>8.9722299999999997</v>
      </c>
      <c r="N6">
        <v>6.6467900000000002</v>
      </c>
      <c r="O6">
        <v>4.9240599999999999</v>
      </c>
      <c r="P6">
        <v>3.64784</v>
      </c>
      <c r="Q6">
        <v>2.7023799999999998</v>
      </c>
      <c r="R6">
        <v>7.7242100000000002</v>
      </c>
    </row>
    <row r="9" spans="1:18" x14ac:dyDescent="0.3">
      <c r="A9" t="s">
        <v>31</v>
      </c>
    </row>
    <row r="10" spans="1:18" x14ac:dyDescent="0.3">
      <c r="A10">
        <v>5</v>
      </c>
      <c r="B10">
        <v>5</v>
      </c>
      <c r="C10" t="s">
        <v>24</v>
      </c>
      <c r="D10">
        <v>5.6827800000000002</v>
      </c>
      <c r="E10">
        <v>4.1976500000000003</v>
      </c>
      <c r="F10">
        <v>3.1097000000000001</v>
      </c>
      <c r="G10">
        <v>2.3037200000000002</v>
      </c>
      <c r="H10">
        <v>1.7066399999999999</v>
      </c>
      <c r="I10">
        <v>1.26431</v>
      </c>
      <c r="J10">
        <v>0.93662299999999998</v>
      </c>
      <c r="K10">
        <v>0.69386800000000004</v>
      </c>
      <c r="L10">
        <v>0.51402999999999999</v>
      </c>
      <c r="M10">
        <v>0.380803</v>
      </c>
      <c r="N10">
        <v>0.28210600000000002</v>
      </c>
      <c r="O10">
        <v>0.20898900000000001</v>
      </c>
      <c r="P10">
        <v>0.15482299999999999</v>
      </c>
      <c r="Q10">
        <v>0.11469600000000001</v>
      </c>
      <c r="R10">
        <v>0.32783400000000001</v>
      </c>
    </row>
    <row r="11" spans="1:18" x14ac:dyDescent="0.3">
      <c r="A11">
        <v>5</v>
      </c>
      <c r="B11">
        <v>6</v>
      </c>
      <c r="C11" t="s">
        <v>24</v>
      </c>
      <c r="D11">
        <v>24.5562</v>
      </c>
      <c r="E11">
        <v>17.755299999999998</v>
      </c>
      <c r="F11">
        <v>13.1534</v>
      </c>
      <c r="G11">
        <v>9.7443000000000008</v>
      </c>
      <c r="H11">
        <v>7.21875</v>
      </c>
      <c r="I11">
        <v>5.3477800000000002</v>
      </c>
      <c r="J11">
        <v>3.9617399999999998</v>
      </c>
      <c r="K11">
        <v>2.93493</v>
      </c>
      <c r="L11">
        <v>2.1742499999999998</v>
      </c>
      <c r="M11">
        <v>1.6107199999999999</v>
      </c>
      <c r="N11">
        <v>1.1932499999999999</v>
      </c>
      <c r="O11">
        <v>0.88398299999999996</v>
      </c>
      <c r="P11">
        <v>0.65486999999999995</v>
      </c>
      <c r="Q11">
        <v>0.48514000000000002</v>
      </c>
      <c r="R11">
        <v>1.3866700000000001</v>
      </c>
    </row>
    <row r="12" spans="1:18" x14ac:dyDescent="0.3">
      <c r="A12">
        <v>5</v>
      </c>
      <c r="B12">
        <v>7</v>
      </c>
      <c r="C12" t="s">
        <v>24</v>
      </c>
      <c r="D12">
        <v>137.28399999999999</v>
      </c>
      <c r="E12">
        <v>100.517</v>
      </c>
      <c r="F12">
        <v>74.464699999999993</v>
      </c>
      <c r="G12">
        <v>55.1648</v>
      </c>
      <c r="H12">
        <v>40.867100000000001</v>
      </c>
      <c r="I12">
        <v>30.275099999999998</v>
      </c>
      <c r="J12">
        <v>22.4283</v>
      </c>
      <c r="K12">
        <v>16.615300000000001</v>
      </c>
      <c r="L12">
        <v>12.3089</v>
      </c>
      <c r="M12">
        <v>9.1186799999999995</v>
      </c>
      <c r="N12">
        <v>6.75528</v>
      </c>
      <c r="O12">
        <v>5.0044399999999998</v>
      </c>
      <c r="P12">
        <v>3.7073800000000001</v>
      </c>
      <c r="Q12">
        <v>2.7464900000000001</v>
      </c>
      <c r="R12">
        <v>7.8502900000000002</v>
      </c>
    </row>
    <row r="13" spans="1:18" x14ac:dyDescent="0.3">
      <c r="A13">
        <v>5</v>
      </c>
      <c r="B13">
        <v>8</v>
      </c>
      <c r="C13" t="s">
        <v>24</v>
      </c>
      <c r="D13">
        <v>135.85900000000001</v>
      </c>
      <c r="E13">
        <v>98.902500000000003</v>
      </c>
      <c r="F13">
        <v>73.268799999999999</v>
      </c>
      <c r="G13">
        <v>54.278799999999997</v>
      </c>
      <c r="H13">
        <v>40.210700000000003</v>
      </c>
      <c r="I13">
        <v>29.788900000000002</v>
      </c>
      <c r="J13">
        <v>22.068100000000001</v>
      </c>
      <c r="K13">
        <v>16.348500000000001</v>
      </c>
      <c r="L13">
        <v>12.1112</v>
      </c>
      <c r="M13">
        <v>8.9722299999999997</v>
      </c>
      <c r="N13">
        <v>6.6467900000000002</v>
      </c>
      <c r="O13">
        <v>4.9240599999999999</v>
      </c>
      <c r="P13">
        <v>3.64784</v>
      </c>
      <c r="Q13">
        <v>2.7023799999999998</v>
      </c>
      <c r="R13">
        <v>7.7242100000000002</v>
      </c>
    </row>
    <row r="16" spans="1:18" x14ac:dyDescent="0.3">
      <c r="D16">
        <f>D3-D10</f>
        <v>0</v>
      </c>
      <c r="E16">
        <f t="shared" ref="E16:R16" si="0">E3-E10</f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</row>
    <row r="17" spans="4:18" x14ac:dyDescent="0.3">
      <c r="D17">
        <f t="shared" ref="D17:R17" si="1">D4-D11</f>
        <v>0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</row>
    <row r="18" spans="4:18" x14ac:dyDescent="0.3">
      <c r="D18">
        <f t="shared" ref="D18:R18" si="2">D5-D12</f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</row>
    <row r="19" spans="4:18" x14ac:dyDescent="0.3">
      <c r="D19">
        <f t="shared" ref="D19:R19" si="3">D6-D13</f>
        <v>0</v>
      </c>
      <c r="E19">
        <f t="shared" si="3"/>
        <v>0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T24" sqref="T24:T27"/>
    </sheetView>
  </sheetViews>
  <sheetFormatPr defaultRowHeight="14.4" x14ac:dyDescent="0.3"/>
  <sheetData>
    <row r="1" spans="1:18" x14ac:dyDescent="0.3">
      <c r="A1" t="s">
        <v>0</v>
      </c>
      <c r="D1" s="1" t="s">
        <v>32</v>
      </c>
      <c r="E1" s="1"/>
    </row>
    <row r="2" spans="1:18" x14ac:dyDescent="0.3">
      <c r="A2" t="s">
        <v>1</v>
      </c>
      <c r="B2" t="s">
        <v>2</v>
      </c>
    </row>
    <row r="3" spans="1:18" x14ac:dyDescent="0.3">
      <c r="A3" t="s">
        <v>3</v>
      </c>
      <c r="B3">
        <v>1990</v>
      </c>
    </row>
    <row r="4" spans="1:18" x14ac:dyDescent="0.3">
      <c r="A4" t="s">
        <v>4</v>
      </c>
      <c r="B4" t="s">
        <v>5</v>
      </c>
    </row>
    <row r="5" spans="1:18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3">
      <c r="A6">
        <v>5</v>
      </c>
      <c r="B6">
        <v>5</v>
      </c>
      <c r="C6" t="s">
        <v>24</v>
      </c>
      <c r="D6">
        <v>5.6827800000000002</v>
      </c>
      <c r="E6">
        <v>4.2099099999999998</v>
      </c>
      <c r="F6">
        <v>3.11877</v>
      </c>
      <c r="G6">
        <v>2.3104499999999999</v>
      </c>
      <c r="H6">
        <v>1.7116199999999999</v>
      </c>
      <c r="I6">
        <v>1.268</v>
      </c>
      <c r="J6">
        <v>0.939357</v>
      </c>
      <c r="K6">
        <v>0.69589299999999998</v>
      </c>
      <c r="L6">
        <v>0.51553000000000004</v>
      </c>
      <c r="M6">
        <v>0.38191399999999998</v>
      </c>
      <c r="N6">
        <v>0.28292899999999999</v>
      </c>
      <c r="O6">
        <v>0.20959900000000001</v>
      </c>
      <c r="P6">
        <v>0.155275</v>
      </c>
      <c r="Q6">
        <v>0.11502999999999999</v>
      </c>
      <c r="R6">
        <v>0.328791</v>
      </c>
    </row>
    <row r="7" spans="1:18" x14ac:dyDescent="0.3">
      <c r="A7">
        <v>5</v>
      </c>
      <c r="B7">
        <v>6</v>
      </c>
      <c r="C7" t="s">
        <v>24</v>
      </c>
      <c r="D7">
        <v>24.5562</v>
      </c>
      <c r="E7">
        <v>18.191700000000001</v>
      </c>
      <c r="F7">
        <v>13.476699999999999</v>
      </c>
      <c r="G7">
        <v>9.9838199999999997</v>
      </c>
      <c r="H7">
        <v>7.3962000000000003</v>
      </c>
      <c r="I7">
        <v>5.4792399999999999</v>
      </c>
      <c r="J7">
        <v>4.0591200000000001</v>
      </c>
      <c r="K7">
        <v>3.0070700000000001</v>
      </c>
      <c r="L7">
        <v>2.2276899999999999</v>
      </c>
      <c r="M7">
        <v>1.6503099999999999</v>
      </c>
      <c r="N7">
        <v>1.22258</v>
      </c>
      <c r="O7">
        <v>0.90571199999999996</v>
      </c>
      <c r="P7">
        <v>0.67096800000000001</v>
      </c>
      <c r="Q7">
        <v>0.49706499999999998</v>
      </c>
      <c r="R7">
        <v>1.42076</v>
      </c>
    </row>
    <row r="8" spans="1:18" x14ac:dyDescent="0.3">
      <c r="A8">
        <v>5</v>
      </c>
      <c r="B8">
        <v>7</v>
      </c>
      <c r="C8" t="s">
        <v>24</v>
      </c>
      <c r="D8">
        <v>137.28399999999999</v>
      </c>
      <c r="E8">
        <v>101.703</v>
      </c>
      <c r="F8">
        <v>75.343299999999999</v>
      </c>
      <c r="G8">
        <v>55.8157</v>
      </c>
      <c r="H8">
        <v>41.349299999999999</v>
      </c>
      <c r="I8">
        <v>30.632300000000001</v>
      </c>
      <c r="J8">
        <v>22.693000000000001</v>
      </c>
      <c r="K8">
        <v>16.811399999999999</v>
      </c>
      <c r="L8">
        <v>12.4542</v>
      </c>
      <c r="M8">
        <v>9.2262699999999995</v>
      </c>
      <c r="N8">
        <v>6.8349900000000003</v>
      </c>
      <c r="O8">
        <v>5.0634800000000002</v>
      </c>
      <c r="P8">
        <v>3.7511199999999998</v>
      </c>
      <c r="Q8">
        <v>2.7789000000000001</v>
      </c>
      <c r="R8">
        <v>7.9429100000000004</v>
      </c>
    </row>
    <row r="9" spans="1:18" x14ac:dyDescent="0.3">
      <c r="A9">
        <v>5</v>
      </c>
      <c r="B9">
        <v>8</v>
      </c>
      <c r="C9" t="s">
        <v>24</v>
      </c>
      <c r="D9">
        <v>135.85900000000001</v>
      </c>
      <c r="E9">
        <v>100.64700000000001</v>
      </c>
      <c r="F9">
        <v>74.561099999999996</v>
      </c>
      <c r="G9">
        <v>55.236199999999997</v>
      </c>
      <c r="H9">
        <v>40.92</v>
      </c>
      <c r="I9">
        <v>30.314299999999999</v>
      </c>
      <c r="J9">
        <v>22.4574</v>
      </c>
      <c r="K9">
        <v>16.636800000000001</v>
      </c>
      <c r="L9">
        <v>12.3249</v>
      </c>
      <c r="M9">
        <v>9.13049</v>
      </c>
      <c r="N9">
        <v>6.76403</v>
      </c>
      <c r="O9">
        <v>5.0109199999999996</v>
      </c>
      <c r="P9">
        <v>3.71218</v>
      </c>
      <c r="Q9">
        <v>2.7500499999999999</v>
      </c>
      <c r="R9">
        <v>7.8604599999999998</v>
      </c>
    </row>
    <row r="10" spans="1:18" x14ac:dyDescent="0.3">
      <c r="A10">
        <v>1</v>
      </c>
      <c r="B10">
        <v>4</v>
      </c>
      <c r="C10" t="s">
        <v>24</v>
      </c>
      <c r="D10">
        <v>2.6962100000000002</v>
      </c>
      <c r="E10">
        <v>1.9974000000000001</v>
      </c>
      <c r="F10">
        <v>1.4797100000000001</v>
      </c>
      <c r="G10">
        <v>1.0962000000000001</v>
      </c>
      <c r="H10">
        <v>0.81208199999999997</v>
      </c>
      <c r="I10">
        <v>0.60160499999999995</v>
      </c>
      <c r="J10">
        <v>0.44568000000000002</v>
      </c>
      <c r="K10">
        <v>0.33016800000000002</v>
      </c>
      <c r="L10">
        <v>0.24459500000000001</v>
      </c>
      <c r="M10">
        <v>0.1812</v>
      </c>
      <c r="N10">
        <v>0.13423599999999999</v>
      </c>
      <c r="O10">
        <v>9.9444699999999997E-2</v>
      </c>
      <c r="P10">
        <v>7.3670399999999997E-2</v>
      </c>
      <c r="Q10">
        <v>5.4576399999999997E-2</v>
      </c>
      <c r="R10">
        <v>0.155996</v>
      </c>
    </row>
    <row r="12" spans="1:18" x14ac:dyDescent="0.3">
      <c r="A12" t="s">
        <v>25</v>
      </c>
    </row>
    <row r="13" spans="1:18" x14ac:dyDescent="0.3">
      <c r="A13" t="s">
        <v>1</v>
      </c>
      <c r="B13" t="s">
        <v>2</v>
      </c>
    </row>
    <row r="14" spans="1:18" x14ac:dyDescent="0.3">
      <c r="A14" t="s">
        <v>3</v>
      </c>
      <c r="B14">
        <v>1990</v>
      </c>
    </row>
    <row r="15" spans="1:18" x14ac:dyDescent="0.3">
      <c r="A15" t="s">
        <v>4</v>
      </c>
      <c r="B15" t="s">
        <v>26</v>
      </c>
    </row>
    <row r="16" spans="1:18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</row>
    <row r="17" spans="1:21" x14ac:dyDescent="0.3">
      <c r="A17">
        <v>5</v>
      </c>
      <c r="B17">
        <v>5</v>
      </c>
      <c r="C17" t="s">
        <v>24</v>
      </c>
      <c r="D17">
        <v>5.6822999999999997</v>
      </c>
      <c r="E17">
        <v>4.2095500000000001</v>
      </c>
      <c r="F17">
        <v>3.1185100000000001</v>
      </c>
      <c r="G17">
        <v>2.3102499999999999</v>
      </c>
      <c r="H17">
        <v>1.71147</v>
      </c>
      <c r="I17">
        <v>1.26789</v>
      </c>
      <c r="J17">
        <v>0.93927700000000003</v>
      </c>
      <c r="K17">
        <v>0.69583399999999995</v>
      </c>
      <c r="L17">
        <v>0.515486</v>
      </c>
      <c r="M17">
        <v>0.381882</v>
      </c>
      <c r="N17">
        <v>0.28290500000000002</v>
      </c>
      <c r="O17">
        <v>0.20958099999999999</v>
      </c>
      <c r="P17">
        <v>0.15526200000000001</v>
      </c>
      <c r="Q17">
        <v>0.115021</v>
      </c>
      <c r="R17">
        <v>0.32876300000000003</v>
      </c>
    </row>
    <row r="18" spans="1:21" x14ac:dyDescent="0.3">
      <c r="A18">
        <v>5</v>
      </c>
      <c r="B18">
        <v>6</v>
      </c>
      <c r="C18" t="s">
        <v>24</v>
      </c>
      <c r="D18">
        <v>24.414899999999999</v>
      </c>
      <c r="E18">
        <v>18.087</v>
      </c>
      <c r="F18">
        <v>13.3992</v>
      </c>
      <c r="G18">
        <v>9.9263499999999993</v>
      </c>
      <c r="H18">
        <v>7.3536200000000003</v>
      </c>
      <c r="I18">
        <v>5.4477000000000002</v>
      </c>
      <c r="J18">
        <v>4.0357500000000002</v>
      </c>
      <c r="K18">
        <v>2.98976</v>
      </c>
      <c r="L18">
        <v>2.2148699999999999</v>
      </c>
      <c r="M18">
        <v>1.6408199999999999</v>
      </c>
      <c r="N18">
        <v>1.2155499999999999</v>
      </c>
      <c r="O18">
        <v>0.90049900000000005</v>
      </c>
      <c r="P18">
        <v>0.66710599999999998</v>
      </c>
      <c r="Q18">
        <v>0.49420399999999998</v>
      </c>
      <c r="R18">
        <v>1.4125799999999999</v>
      </c>
    </row>
    <row r="19" spans="1:21" x14ac:dyDescent="0.3">
      <c r="A19">
        <v>5</v>
      </c>
      <c r="B19">
        <v>7</v>
      </c>
      <c r="C19" t="s">
        <v>24</v>
      </c>
      <c r="D19">
        <v>137.09800000000001</v>
      </c>
      <c r="E19">
        <v>101.56399999999999</v>
      </c>
      <c r="F19">
        <v>75.240799999999993</v>
      </c>
      <c r="G19">
        <v>55.739800000000002</v>
      </c>
      <c r="H19">
        <v>41.292999999999999</v>
      </c>
      <c r="I19">
        <v>30.590599999999998</v>
      </c>
      <c r="J19">
        <v>22.662099999999999</v>
      </c>
      <c r="K19">
        <v>16.788499999999999</v>
      </c>
      <c r="L19">
        <v>12.437200000000001</v>
      </c>
      <c r="M19">
        <v>9.2137200000000004</v>
      </c>
      <c r="N19">
        <v>6.8256899999999998</v>
      </c>
      <c r="O19">
        <v>5.0566000000000004</v>
      </c>
      <c r="P19">
        <v>3.7460200000000001</v>
      </c>
      <c r="Q19">
        <v>2.7751199999999998</v>
      </c>
      <c r="R19">
        <v>7.9321099999999998</v>
      </c>
    </row>
    <row r="20" spans="1:21" x14ac:dyDescent="0.3">
      <c r="A20">
        <v>5</v>
      </c>
      <c r="B20">
        <v>8</v>
      </c>
      <c r="C20" t="s">
        <v>24</v>
      </c>
      <c r="D20">
        <v>135.45099999999999</v>
      </c>
      <c r="E20">
        <v>100.345</v>
      </c>
      <c r="F20">
        <v>74.337100000000007</v>
      </c>
      <c r="G20">
        <v>55.070300000000003</v>
      </c>
      <c r="H20">
        <v>40.7971</v>
      </c>
      <c r="I20">
        <v>30.223199999999999</v>
      </c>
      <c r="J20">
        <v>22.389900000000001</v>
      </c>
      <c r="K20">
        <v>16.5868</v>
      </c>
      <c r="L20">
        <v>12.287800000000001</v>
      </c>
      <c r="M20">
        <v>9.1030599999999993</v>
      </c>
      <c r="N20">
        <v>6.7437100000000001</v>
      </c>
      <c r="O20">
        <v>4.9958600000000004</v>
      </c>
      <c r="P20">
        <v>3.7010299999999998</v>
      </c>
      <c r="Q20">
        <v>2.7417899999999999</v>
      </c>
      <c r="R20">
        <v>7.8368399999999996</v>
      </c>
    </row>
    <row r="21" spans="1:21" x14ac:dyDescent="0.3">
      <c r="A21">
        <v>1</v>
      </c>
      <c r="B21">
        <v>4</v>
      </c>
      <c r="C21" t="s">
        <v>24</v>
      </c>
      <c r="D21">
        <v>2.6962100000000002</v>
      </c>
      <c r="E21">
        <v>1.9974000000000001</v>
      </c>
      <c r="F21">
        <v>1.4797100000000001</v>
      </c>
      <c r="G21">
        <v>1.0962000000000001</v>
      </c>
      <c r="H21">
        <v>0.81208199999999997</v>
      </c>
      <c r="I21">
        <v>0.60160499999999995</v>
      </c>
      <c r="J21">
        <v>0.44568000000000002</v>
      </c>
      <c r="K21">
        <v>0.33016800000000002</v>
      </c>
      <c r="L21">
        <v>0.24459500000000001</v>
      </c>
      <c r="M21">
        <v>0.1812</v>
      </c>
      <c r="N21">
        <v>0.13423599999999999</v>
      </c>
      <c r="O21">
        <v>9.9444699999999997E-2</v>
      </c>
      <c r="P21">
        <v>7.3670399999999997E-2</v>
      </c>
      <c r="Q21">
        <v>5.4576399999999997E-2</v>
      </c>
      <c r="R21">
        <v>0.155996</v>
      </c>
    </row>
    <row r="23" spans="1:21" x14ac:dyDescent="0.3">
      <c r="A23" t="s">
        <v>27</v>
      </c>
      <c r="T23" t="s">
        <v>28</v>
      </c>
      <c r="U23" t="s">
        <v>29</v>
      </c>
    </row>
    <row r="24" spans="1:21" x14ac:dyDescent="0.3">
      <c r="A24">
        <v>5</v>
      </c>
      <c r="B24">
        <v>5</v>
      </c>
      <c r="C24" t="s">
        <v>24</v>
      </c>
      <c r="D24">
        <f>(D6-D17)/D6</f>
        <v>8.4465701646109837E-5</v>
      </c>
      <c r="E24">
        <f t="shared" ref="E24:R28" si="0">(E6-E17)/E6</f>
        <v>8.5512516894587751E-5</v>
      </c>
      <c r="F24">
        <f t="shared" si="0"/>
        <v>8.336619885401198E-5</v>
      </c>
      <c r="G24">
        <f t="shared" si="0"/>
        <v>8.656322361443787E-5</v>
      </c>
      <c r="H24">
        <f t="shared" si="0"/>
        <v>8.7636274406627913E-5</v>
      </c>
      <c r="I24">
        <f t="shared" si="0"/>
        <v>8.6750788643576098E-5</v>
      </c>
      <c r="J24">
        <f t="shared" si="0"/>
        <v>8.5164639215941314E-5</v>
      </c>
      <c r="K24">
        <f t="shared" si="0"/>
        <v>8.4783149133604234E-5</v>
      </c>
      <c r="L24">
        <f t="shared" si="0"/>
        <v>8.5349058250817607E-5</v>
      </c>
      <c r="M24">
        <f t="shared" si="0"/>
        <v>8.3788496886672112E-5</v>
      </c>
      <c r="N24">
        <f t="shared" si="0"/>
        <v>8.4826935379436156E-5</v>
      </c>
      <c r="O24">
        <f t="shared" si="0"/>
        <v>8.5878272320087412E-5</v>
      </c>
      <c r="P24">
        <f t="shared" si="0"/>
        <v>8.3722427950315548E-5</v>
      </c>
      <c r="Q24">
        <f t="shared" si="0"/>
        <v>7.8240459010650476E-5</v>
      </c>
      <c r="R24">
        <f t="shared" si="0"/>
        <v>8.5160481886585978E-5</v>
      </c>
      <c r="T24">
        <v>2.9101189999999999E-2</v>
      </c>
      <c r="U24">
        <v>0.1</v>
      </c>
    </row>
    <row r="25" spans="1:21" x14ac:dyDescent="0.3">
      <c r="A25">
        <v>5</v>
      </c>
      <c r="B25">
        <v>6</v>
      </c>
      <c r="C25" t="s">
        <v>24</v>
      </c>
      <c r="D25">
        <f>(D7-D18)/D7</f>
        <v>5.7541476287048116E-3</v>
      </c>
      <c r="E25">
        <f t="shared" si="0"/>
        <v>5.7553719553423335E-3</v>
      </c>
      <c r="F25">
        <f t="shared" si="0"/>
        <v>5.7506659642196385E-3</v>
      </c>
      <c r="G25">
        <f t="shared" si="0"/>
        <v>5.7563137155918634E-3</v>
      </c>
      <c r="H25">
        <f t="shared" si="0"/>
        <v>5.7570103566696494E-3</v>
      </c>
      <c r="I25">
        <f t="shared" si="0"/>
        <v>5.7562727677560538E-3</v>
      </c>
      <c r="J25">
        <f t="shared" si="0"/>
        <v>5.7574055460296539E-3</v>
      </c>
      <c r="K25">
        <f t="shared" si="0"/>
        <v>5.7564340038642791E-3</v>
      </c>
      <c r="L25">
        <f t="shared" si="0"/>
        <v>5.7548402156494191E-3</v>
      </c>
      <c r="M25">
        <f t="shared" si="0"/>
        <v>5.7504347668013885E-3</v>
      </c>
      <c r="N25">
        <f t="shared" si="0"/>
        <v>5.7501349604934578E-3</v>
      </c>
      <c r="O25">
        <f t="shared" si="0"/>
        <v>5.7556927588459823E-3</v>
      </c>
      <c r="P25">
        <f t="shared" si="0"/>
        <v>5.7558631708219052E-3</v>
      </c>
      <c r="Q25">
        <f t="shared" si="0"/>
        <v>5.7557864665587046E-3</v>
      </c>
      <c r="R25">
        <f t="shared" si="0"/>
        <v>5.7574819110898928E-3</v>
      </c>
      <c r="T25">
        <v>0.2399115</v>
      </c>
    </row>
    <row r="26" spans="1:21" x14ac:dyDescent="0.3">
      <c r="A26">
        <v>5</v>
      </c>
      <c r="B26">
        <v>7</v>
      </c>
      <c r="C26" t="s">
        <v>24</v>
      </c>
      <c r="D26">
        <f>(D8-D19)/D8</f>
        <v>1.3548556277496186E-3</v>
      </c>
      <c r="E26">
        <f t="shared" si="0"/>
        <v>1.3667246787214733E-3</v>
      </c>
      <c r="F26">
        <f t="shared" si="0"/>
        <v>1.3604394816792767E-3</v>
      </c>
      <c r="G26">
        <f t="shared" si="0"/>
        <v>1.3598324485762463E-3</v>
      </c>
      <c r="H26">
        <f t="shared" si="0"/>
        <v>1.361570812565152E-3</v>
      </c>
      <c r="I26">
        <f t="shared" si="0"/>
        <v>1.3613081616464416E-3</v>
      </c>
      <c r="J26">
        <f t="shared" si="0"/>
        <v>1.3616533732870308E-3</v>
      </c>
      <c r="K26">
        <f t="shared" si="0"/>
        <v>1.3621709078363445E-3</v>
      </c>
      <c r="L26">
        <f t="shared" si="0"/>
        <v>1.3650013650013217E-3</v>
      </c>
      <c r="M26">
        <f t="shared" si="0"/>
        <v>1.3602463400701663E-3</v>
      </c>
      <c r="N26">
        <f t="shared" si="0"/>
        <v>1.3606457361313665E-3</v>
      </c>
      <c r="O26">
        <f t="shared" si="0"/>
        <v>1.3587493186503698E-3</v>
      </c>
      <c r="P26">
        <f t="shared" si="0"/>
        <v>1.3595939346114389E-3</v>
      </c>
      <c r="Q26">
        <f t="shared" si="0"/>
        <v>1.3602504588147606E-3</v>
      </c>
      <c r="R26">
        <f t="shared" si="0"/>
        <v>1.3597031818314178E-3</v>
      </c>
      <c r="T26">
        <v>0.1166111</v>
      </c>
    </row>
    <row r="27" spans="1:21" x14ac:dyDescent="0.3">
      <c r="A27">
        <v>5</v>
      </c>
      <c r="B27">
        <v>8</v>
      </c>
      <c r="C27" t="s">
        <v>24</v>
      </c>
      <c r="D27">
        <f>(D9-D20)/D9</f>
        <v>3.0031135221075928E-3</v>
      </c>
      <c r="E27">
        <f t="shared" si="0"/>
        <v>3.0005862072392292E-3</v>
      </c>
      <c r="F27">
        <f t="shared" si="0"/>
        <v>3.0042475231721309E-3</v>
      </c>
      <c r="G27">
        <f t="shared" si="0"/>
        <v>3.0034651188893063E-3</v>
      </c>
      <c r="H27">
        <f t="shared" si="0"/>
        <v>3.0034213098729555E-3</v>
      </c>
      <c r="I27">
        <f t="shared" si="0"/>
        <v>3.0051823726756298E-3</v>
      </c>
      <c r="J27">
        <f t="shared" si="0"/>
        <v>3.0056907745330719E-3</v>
      </c>
      <c r="K27">
        <f t="shared" si="0"/>
        <v>3.0053856510867901E-3</v>
      </c>
      <c r="L27">
        <f t="shared" si="0"/>
        <v>3.0101664110864026E-3</v>
      </c>
      <c r="M27">
        <f t="shared" si="0"/>
        <v>3.0042199268605226E-3</v>
      </c>
      <c r="N27">
        <f t="shared" si="0"/>
        <v>3.0041262383519725E-3</v>
      </c>
      <c r="O27">
        <f t="shared" si="0"/>
        <v>3.0054361274973831E-3</v>
      </c>
      <c r="P27">
        <f t="shared" si="0"/>
        <v>3.0036259017612874E-3</v>
      </c>
      <c r="Q27">
        <f t="shared" si="0"/>
        <v>3.0035817530590114E-3</v>
      </c>
      <c r="R27">
        <f t="shared" si="0"/>
        <v>3.0049131984642369E-3</v>
      </c>
      <c r="T27">
        <v>0.17332610000000001</v>
      </c>
    </row>
    <row r="28" spans="1:21" x14ac:dyDescent="0.3">
      <c r="A28">
        <v>1</v>
      </c>
      <c r="B28">
        <v>4</v>
      </c>
      <c r="C28" t="s">
        <v>24</v>
      </c>
      <c r="D28">
        <f>(D10-D21)/D10</f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</v>
      </c>
      <c r="J28">
        <f t="shared" si="0"/>
        <v>0</v>
      </c>
      <c r="K28">
        <f t="shared" si="0"/>
        <v>0</v>
      </c>
      <c r="L28">
        <f t="shared" si="0"/>
        <v>0</v>
      </c>
      <c r="M28">
        <f t="shared" si="0"/>
        <v>0</v>
      </c>
      <c r="N28">
        <f t="shared" si="0"/>
        <v>0</v>
      </c>
      <c r="O28">
        <f t="shared" si="0"/>
        <v>0</v>
      </c>
      <c r="P28">
        <f t="shared" si="0"/>
        <v>0</v>
      </c>
      <c r="Q28">
        <f t="shared" si="0"/>
        <v>0</v>
      </c>
      <c r="R2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G1" sqref="G1"/>
    </sheetView>
  </sheetViews>
  <sheetFormatPr defaultRowHeight="14.4" x14ac:dyDescent="0.3"/>
  <sheetData>
    <row r="1" spans="1:18" x14ac:dyDescent="0.3">
      <c r="A1" t="s">
        <v>34</v>
      </c>
      <c r="F1" s="2"/>
      <c r="G1" s="1" t="s">
        <v>36</v>
      </c>
    </row>
    <row r="3" spans="1:18" x14ac:dyDescent="0.3">
      <c r="A3">
        <v>5</v>
      </c>
      <c r="B3">
        <v>5</v>
      </c>
      <c r="C3" t="s">
        <v>24</v>
      </c>
      <c r="D3">
        <v>5.6824399999999997</v>
      </c>
      <c r="E3">
        <v>4.2095900000000004</v>
      </c>
      <c r="F3">
        <v>3.11849</v>
      </c>
      <c r="G3">
        <v>2.3101799999999999</v>
      </c>
      <c r="H3">
        <v>1.7113799999999999</v>
      </c>
      <c r="I3">
        <v>1.26779</v>
      </c>
      <c r="J3">
        <v>0.93917700000000004</v>
      </c>
      <c r="K3">
        <v>0.69574400000000003</v>
      </c>
      <c r="L3">
        <v>0.51541300000000001</v>
      </c>
      <c r="M3">
        <v>0.381826</v>
      </c>
      <c r="N3">
        <v>0.28292899999999999</v>
      </c>
      <c r="O3">
        <v>0.20958099999999999</v>
      </c>
      <c r="P3">
        <v>0.15526200000000001</v>
      </c>
      <c r="Q3">
        <v>0.115021</v>
      </c>
      <c r="R3">
        <v>0.32876300000000003</v>
      </c>
    </row>
    <row r="4" spans="1:18" x14ac:dyDescent="0.3">
      <c r="A4">
        <v>5</v>
      </c>
      <c r="B4">
        <v>6</v>
      </c>
      <c r="C4" t="s">
        <v>24</v>
      </c>
      <c r="D4">
        <v>24.5548</v>
      </c>
      <c r="E4">
        <v>18.1904</v>
      </c>
      <c r="F4">
        <v>13.4755</v>
      </c>
      <c r="G4">
        <v>9.9826899999999998</v>
      </c>
      <c r="H4">
        <v>7.3951799999999999</v>
      </c>
      <c r="I4">
        <v>5.4783400000000002</v>
      </c>
      <c r="J4">
        <v>4.0583400000000003</v>
      </c>
      <c r="K4">
        <v>3.0064299999999999</v>
      </c>
      <c r="L4">
        <v>2.2271899999999998</v>
      </c>
      <c r="M4">
        <v>1.6499299999999999</v>
      </c>
      <c r="N4">
        <v>1.22258</v>
      </c>
      <c r="O4">
        <v>0.90049900000000005</v>
      </c>
      <c r="P4">
        <v>0.66710599999999998</v>
      </c>
      <c r="Q4">
        <v>0.49420399999999998</v>
      </c>
      <c r="R4">
        <v>1.4125799999999999</v>
      </c>
    </row>
    <row r="5" spans="1:18" x14ac:dyDescent="0.3">
      <c r="A5">
        <v>5</v>
      </c>
      <c r="B5">
        <v>7</v>
      </c>
      <c r="C5" t="s">
        <v>24</v>
      </c>
      <c r="D5">
        <v>137.27600000000001</v>
      </c>
      <c r="E5">
        <v>101.69499999999999</v>
      </c>
      <c r="F5">
        <v>75.336299999999994</v>
      </c>
      <c r="G5">
        <v>55.8093</v>
      </c>
      <c r="H5">
        <v>41.343600000000002</v>
      </c>
      <c r="I5">
        <v>30.627199999999998</v>
      </c>
      <c r="J5">
        <v>22.688600000000001</v>
      </c>
      <c r="K5">
        <v>16.8078</v>
      </c>
      <c r="L5">
        <v>12.4513</v>
      </c>
      <c r="M5">
        <v>9.2241400000000002</v>
      </c>
      <c r="N5">
        <v>6.8349900000000003</v>
      </c>
      <c r="O5">
        <v>5.0566000000000004</v>
      </c>
      <c r="P5">
        <v>3.7460200000000001</v>
      </c>
      <c r="Q5">
        <v>2.7751199999999998</v>
      </c>
      <c r="R5">
        <v>7.9321099999999998</v>
      </c>
    </row>
    <row r="6" spans="1:18" x14ac:dyDescent="0.3">
      <c r="A6">
        <v>5</v>
      </c>
      <c r="B6">
        <v>8</v>
      </c>
      <c r="C6" t="s">
        <v>24</v>
      </c>
      <c r="D6">
        <v>135.851</v>
      </c>
      <c r="E6">
        <v>100.639</v>
      </c>
      <c r="F6">
        <v>74.554199999999994</v>
      </c>
      <c r="G6">
        <v>55.23</v>
      </c>
      <c r="H6">
        <v>40.914400000000001</v>
      </c>
      <c r="I6">
        <v>30.3093</v>
      </c>
      <c r="J6">
        <v>22.453099999999999</v>
      </c>
      <c r="K6">
        <v>16.633299999999998</v>
      </c>
      <c r="L6">
        <v>12.322100000000001</v>
      </c>
      <c r="M6">
        <v>9.1283799999999999</v>
      </c>
      <c r="N6">
        <v>6.76403</v>
      </c>
      <c r="O6">
        <v>4.9958600000000004</v>
      </c>
      <c r="P6">
        <v>3.7010299999999998</v>
      </c>
      <c r="Q6">
        <v>2.7417899999999999</v>
      </c>
      <c r="R6">
        <v>7.8368399999999996</v>
      </c>
    </row>
    <row r="7" spans="1:18" x14ac:dyDescent="0.3">
      <c r="A7">
        <v>1</v>
      </c>
      <c r="B7">
        <v>4</v>
      </c>
      <c r="C7" t="s">
        <v>24</v>
      </c>
      <c r="D7">
        <v>2.6960500000000001</v>
      </c>
      <c r="E7">
        <v>1.99725</v>
      </c>
      <c r="F7">
        <v>1.4795700000000001</v>
      </c>
      <c r="G7">
        <v>1.0960700000000001</v>
      </c>
      <c r="H7">
        <v>0.811971</v>
      </c>
      <c r="I7">
        <v>0.60150599999999999</v>
      </c>
      <c r="J7">
        <v>0.44559500000000002</v>
      </c>
      <c r="K7">
        <v>0.330098</v>
      </c>
      <c r="L7">
        <v>0.24453900000000001</v>
      </c>
      <c r="M7">
        <v>0.18115800000000001</v>
      </c>
      <c r="N7">
        <v>0.13423599999999999</v>
      </c>
      <c r="O7">
        <v>9.9444699999999997E-2</v>
      </c>
      <c r="P7">
        <v>7.3670399999999997E-2</v>
      </c>
      <c r="Q7">
        <v>5.4576399999999997E-2</v>
      </c>
      <c r="R7">
        <v>0.155996</v>
      </c>
    </row>
    <row r="9" spans="1:18" x14ac:dyDescent="0.3">
      <c r="A9" t="s">
        <v>35</v>
      </c>
    </row>
    <row r="10" spans="1:18" x14ac:dyDescent="0.3">
      <c r="A10">
        <v>5</v>
      </c>
      <c r="B10">
        <v>5</v>
      </c>
      <c r="C10" t="s">
        <v>24</v>
      </c>
      <c r="D10">
        <v>5.6819600000000001</v>
      </c>
      <c r="E10">
        <v>4.2092400000000003</v>
      </c>
      <c r="F10">
        <v>3.11822</v>
      </c>
      <c r="G10">
        <v>2.30999</v>
      </c>
      <c r="H10">
        <v>1.7112400000000001</v>
      </c>
      <c r="I10">
        <v>1.2676799999999999</v>
      </c>
      <c r="J10">
        <v>0.93909799999999999</v>
      </c>
      <c r="K10">
        <v>0.695685</v>
      </c>
      <c r="L10">
        <v>0.51536899999999997</v>
      </c>
      <c r="M10">
        <v>0.38179400000000002</v>
      </c>
      <c r="N10">
        <v>0.28290500000000002</v>
      </c>
      <c r="O10">
        <v>0.209563</v>
      </c>
      <c r="P10">
        <v>0.155248</v>
      </c>
      <c r="Q10">
        <v>0.115011</v>
      </c>
      <c r="R10">
        <v>0.328735</v>
      </c>
    </row>
    <row r="11" spans="1:18" x14ac:dyDescent="0.3">
      <c r="A11">
        <v>5</v>
      </c>
      <c r="B11">
        <v>6</v>
      </c>
      <c r="C11" t="s">
        <v>24</v>
      </c>
      <c r="D11">
        <v>24.413399999999999</v>
      </c>
      <c r="E11">
        <v>18.085699999999999</v>
      </c>
      <c r="F11">
        <v>13.3979</v>
      </c>
      <c r="G11">
        <v>9.9252300000000009</v>
      </c>
      <c r="H11">
        <v>7.3526100000000003</v>
      </c>
      <c r="I11">
        <v>5.4467999999999996</v>
      </c>
      <c r="J11">
        <v>4.03498</v>
      </c>
      <c r="K11">
        <v>2.9891200000000002</v>
      </c>
      <c r="L11">
        <v>2.2143700000000002</v>
      </c>
      <c r="M11">
        <v>1.6404399999999999</v>
      </c>
      <c r="N11">
        <v>1.2155499999999999</v>
      </c>
      <c r="O11">
        <v>0.895316</v>
      </c>
      <c r="P11">
        <v>0.66326600000000002</v>
      </c>
      <c r="Q11">
        <v>0.49136000000000002</v>
      </c>
      <c r="R11">
        <v>1.40445</v>
      </c>
    </row>
    <row r="12" spans="1:18" x14ac:dyDescent="0.3">
      <c r="A12">
        <v>5</v>
      </c>
      <c r="B12">
        <v>7</v>
      </c>
      <c r="C12" t="s">
        <v>24</v>
      </c>
      <c r="D12">
        <v>137.09</v>
      </c>
      <c r="E12">
        <v>101.557</v>
      </c>
      <c r="F12">
        <v>75.233900000000006</v>
      </c>
      <c r="G12">
        <v>55.733499999999999</v>
      </c>
      <c r="H12">
        <v>41.287300000000002</v>
      </c>
      <c r="I12">
        <v>30.585599999999999</v>
      </c>
      <c r="J12">
        <v>22.657800000000002</v>
      </c>
      <c r="K12">
        <v>16.7849</v>
      </c>
      <c r="L12">
        <v>12.4344</v>
      </c>
      <c r="M12">
        <v>9.2115899999999993</v>
      </c>
      <c r="N12">
        <v>6.8256899999999998</v>
      </c>
      <c r="O12">
        <v>5.0497199999999998</v>
      </c>
      <c r="P12">
        <v>3.7409300000000001</v>
      </c>
      <c r="Q12">
        <v>2.77135</v>
      </c>
      <c r="R12">
        <v>7.9213300000000002</v>
      </c>
    </row>
    <row r="13" spans="1:18" x14ac:dyDescent="0.3">
      <c r="A13">
        <v>5</v>
      </c>
      <c r="B13">
        <v>8</v>
      </c>
      <c r="C13" t="s">
        <v>24</v>
      </c>
      <c r="D13">
        <v>135.44300000000001</v>
      </c>
      <c r="E13">
        <v>100.337</v>
      </c>
      <c r="F13">
        <v>74.330299999999994</v>
      </c>
      <c r="G13">
        <v>55.064</v>
      </c>
      <c r="H13">
        <v>40.791400000000003</v>
      </c>
      <c r="I13">
        <v>30.2182</v>
      </c>
      <c r="J13">
        <v>22.3856</v>
      </c>
      <c r="K13">
        <v>16.583300000000001</v>
      </c>
      <c r="L13">
        <v>12.285</v>
      </c>
      <c r="M13">
        <v>9.1009600000000006</v>
      </c>
      <c r="N13">
        <v>6.7437100000000001</v>
      </c>
      <c r="O13">
        <v>4.9808500000000002</v>
      </c>
      <c r="P13">
        <v>3.6899099999999998</v>
      </c>
      <c r="Q13">
        <v>2.7335500000000001</v>
      </c>
      <c r="R13">
        <v>7.8132999999999999</v>
      </c>
    </row>
    <row r="14" spans="1:18" x14ac:dyDescent="0.3">
      <c r="A14">
        <v>1</v>
      </c>
      <c r="B14">
        <v>4</v>
      </c>
      <c r="C14" t="s">
        <v>24</v>
      </c>
      <c r="D14">
        <v>2.6960500000000001</v>
      </c>
      <c r="E14">
        <v>1.99725</v>
      </c>
      <c r="F14">
        <v>1.4795700000000001</v>
      </c>
      <c r="G14">
        <v>1.0960700000000001</v>
      </c>
      <c r="H14">
        <v>0.811971</v>
      </c>
      <c r="I14">
        <v>0.60150599999999999</v>
      </c>
      <c r="J14">
        <v>0.44559500000000002</v>
      </c>
      <c r="K14">
        <v>0.330098</v>
      </c>
      <c r="L14">
        <v>0.24453900000000001</v>
      </c>
      <c r="M14">
        <v>0.18115800000000001</v>
      </c>
      <c r="N14">
        <v>0.13423599999999999</v>
      </c>
      <c r="O14">
        <v>9.9444699999999997E-2</v>
      </c>
      <c r="P14">
        <v>7.3670399999999997E-2</v>
      </c>
      <c r="Q14">
        <v>5.4576399999999997E-2</v>
      </c>
      <c r="R14">
        <v>0.155996</v>
      </c>
    </row>
    <row r="16" spans="1:18" x14ac:dyDescent="0.3">
      <c r="D16">
        <f>D3-D10</f>
        <v>4.7999999999959186E-4</v>
      </c>
      <c r="E16">
        <f t="shared" ref="E16:R16" si="0">E3-E10</f>
        <v>3.5000000000007248E-4</v>
      </c>
      <c r="F16">
        <f t="shared" si="0"/>
        <v>2.6999999999999247E-4</v>
      </c>
      <c r="G16">
        <f t="shared" si="0"/>
        <v>1.8999999999991246E-4</v>
      </c>
      <c r="H16">
        <f t="shared" si="0"/>
        <v>1.3999999999980695E-4</v>
      </c>
      <c r="I16">
        <f t="shared" si="0"/>
        <v>1.100000000000545E-4</v>
      </c>
      <c r="J16">
        <f t="shared" si="0"/>
        <v>7.9000000000051251E-5</v>
      </c>
      <c r="K16">
        <f t="shared" si="0"/>
        <v>5.900000000003125E-5</v>
      </c>
      <c r="L16">
        <f t="shared" si="0"/>
        <v>4.4000000000044004E-5</v>
      </c>
      <c r="M16">
        <f t="shared" si="0"/>
        <v>3.1999999999976492E-5</v>
      </c>
      <c r="N16">
        <f t="shared" si="0"/>
        <v>2.3999999999968491E-5</v>
      </c>
      <c r="O16">
        <f t="shared" si="0"/>
        <v>1.7999999999990246E-5</v>
      </c>
      <c r="P16">
        <f t="shared" si="0"/>
        <v>1.4000000000014001E-5</v>
      </c>
      <c r="Q16">
        <f t="shared" si="0"/>
        <v>9.9999999999961231E-6</v>
      </c>
      <c r="R16">
        <f t="shared" si="0"/>
        <v>2.8000000000028002E-5</v>
      </c>
    </row>
    <row r="17" spans="4:18" x14ac:dyDescent="0.3">
      <c r="D17">
        <f t="shared" ref="D17:R20" si="1">D4-D11</f>
        <v>0.14140000000000086</v>
      </c>
      <c r="E17">
        <f t="shared" si="1"/>
        <v>0.10470000000000113</v>
      </c>
      <c r="F17">
        <f t="shared" si="1"/>
        <v>7.7600000000000335E-2</v>
      </c>
      <c r="G17">
        <f t="shared" si="1"/>
        <v>5.7459999999998956E-2</v>
      </c>
      <c r="H17">
        <f t="shared" si="1"/>
        <v>4.2569999999999553E-2</v>
      </c>
      <c r="I17">
        <f t="shared" si="1"/>
        <v>3.1540000000000568E-2</v>
      </c>
      <c r="J17">
        <f t="shared" si="1"/>
        <v>2.3360000000000269E-2</v>
      </c>
      <c r="K17">
        <f t="shared" si="1"/>
        <v>1.7309999999999715E-2</v>
      </c>
      <c r="L17">
        <f t="shared" si="1"/>
        <v>1.2819999999999609E-2</v>
      </c>
      <c r="M17">
        <f t="shared" si="1"/>
        <v>9.4899999999999984E-3</v>
      </c>
      <c r="N17">
        <f t="shared" si="1"/>
        <v>7.0300000000000917E-3</v>
      </c>
      <c r="O17">
        <f t="shared" si="1"/>
        <v>5.1830000000000487E-3</v>
      </c>
      <c r="P17">
        <f t="shared" si="1"/>
        <v>3.8399999999999546E-3</v>
      </c>
      <c r="Q17">
        <f t="shared" si="1"/>
        <v>2.8439999999999577E-3</v>
      </c>
      <c r="R17">
        <f t="shared" si="1"/>
        <v>8.1299999999999706E-3</v>
      </c>
    </row>
    <row r="18" spans="4:18" x14ac:dyDescent="0.3">
      <c r="D18">
        <f t="shared" si="1"/>
        <v>0.18600000000000705</v>
      </c>
      <c r="E18">
        <f t="shared" si="1"/>
        <v>0.13799999999999102</v>
      </c>
      <c r="F18">
        <f t="shared" si="1"/>
        <v>0.10239999999998872</v>
      </c>
      <c r="G18">
        <f t="shared" si="1"/>
        <v>7.5800000000000978E-2</v>
      </c>
      <c r="H18">
        <f t="shared" si="1"/>
        <v>5.6300000000000239E-2</v>
      </c>
      <c r="I18">
        <f t="shared" si="1"/>
        <v>4.1599999999998971E-2</v>
      </c>
      <c r="J18">
        <f t="shared" si="1"/>
        <v>3.0799999999999272E-2</v>
      </c>
      <c r="K18">
        <f t="shared" si="1"/>
        <v>2.289999999999992E-2</v>
      </c>
      <c r="L18">
        <f t="shared" si="1"/>
        <v>1.6899999999999693E-2</v>
      </c>
      <c r="M18">
        <f t="shared" si="1"/>
        <v>1.2550000000000949E-2</v>
      </c>
      <c r="N18">
        <f t="shared" si="1"/>
        <v>9.3000000000005301E-3</v>
      </c>
      <c r="O18">
        <f t="shared" si="1"/>
        <v>6.8800000000006634E-3</v>
      </c>
      <c r="P18">
        <f t="shared" si="1"/>
        <v>5.0900000000000389E-3</v>
      </c>
      <c r="Q18">
        <f t="shared" si="1"/>
        <v>3.769999999999829E-3</v>
      </c>
      <c r="R18">
        <f t="shared" si="1"/>
        <v>1.0779999999999568E-2</v>
      </c>
    </row>
    <row r="19" spans="4:18" x14ac:dyDescent="0.3">
      <c r="D19">
        <f t="shared" si="1"/>
        <v>0.40799999999998704</v>
      </c>
      <c r="E19">
        <f t="shared" si="1"/>
        <v>0.3019999999999925</v>
      </c>
      <c r="F19">
        <f t="shared" si="1"/>
        <v>0.22390000000000043</v>
      </c>
      <c r="G19">
        <f t="shared" si="1"/>
        <v>0.16599999999999682</v>
      </c>
      <c r="H19">
        <f t="shared" si="1"/>
        <v>0.12299999999999756</v>
      </c>
      <c r="I19">
        <f t="shared" si="1"/>
        <v>9.1100000000000847E-2</v>
      </c>
      <c r="J19">
        <f t="shared" si="1"/>
        <v>6.7499999999999005E-2</v>
      </c>
      <c r="K19">
        <f t="shared" si="1"/>
        <v>4.9999999999997158E-2</v>
      </c>
      <c r="L19">
        <f t="shared" si="1"/>
        <v>3.7100000000000577E-2</v>
      </c>
      <c r="M19">
        <f t="shared" si="1"/>
        <v>2.7419999999999334E-2</v>
      </c>
      <c r="N19">
        <f t="shared" si="1"/>
        <v>2.0319999999999894E-2</v>
      </c>
      <c r="O19">
        <f t="shared" si="1"/>
        <v>1.501000000000019E-2</v>
      </c>
      <c r="P19">
        <f t="shared" si="1"/>
        <v>1.1120000000000019E-2</v>
      </c>
      <c r="Q19">
        <f t="shared" si="1"/>
        <v>8.239999999999803E-3</v>
      </c>
      <c r="R19">
        <f t="shared" si="1"/>
        <v>2.3539999999999672E-2</v>
      </c>
    </row>
    <row r="20" spans="4:18" x14ac:dyDescent="0.3"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30</v>
      </c>
      <c r="F1" s="1" t="s">
        <v>33</v>
      </c>
    </row>
    <row r="3" spans="1:18" x14ac:dyDescent="0.3">
      <c r="A3">
        <v>5</v>
      </c>
      <c r="B3">
        <v>5</v>
      </c>
      <c r="C3" t="s">
        <v>24</v>
      </c>
      <c r="D3">
        <v>5.6827800000000002</v>
      </c>
      <c r="E3">
        <v>4.2095500000000001</v>
      </c>
      <c r="F3">
        <v>3.1185100000000001</v>
      </c>
      <c r="G3">
        <v>2.3102499999999999</v>
      </c>
      <c r="H3">
        <v>1.71147</v>
      </c>
      <c r="I3">
        <v>1.26789</v>
      </c>
      <c r="J3">
        <v>0.93927700000000003</v>
      </c>
      <c r="K3">
        <v>0.69583399999999995</v>
      </c>
      <c r="L3">
        <v>0.515486</v>
      </c>
      <c r="M3">
        <v>0.381882</v>
      </c>
      <c r="N3">
        <v>0.28290500000000002</v>
      </c>
      <c r="O3">
        <v>0.20958099999999999</v>
      </c>
      <c r="P3">
        <v>0.15526200000000001</v>
      </c>
      <c r="Q3">
        <v>0.115021</v>
      </c>
      <c r="R3">
        <v>0.32876300000000003</v>
      </c>
    </row>
    <row r="4" spans="1:18" x14ac:dyDescent="0.3">
      <c r="A4">
        <v>5</v>
      </c>
      <c r="B4">
        <v>6</v>
      </c>
      <c r="C4" t="s">
        <v>24</v>
      </c>
      <c r="D4">
        <v>24.5562</v>
      </c>
      <c r="E4">
        <v>18.087</v>
      </c>
      <c r="F4">
        <v>13.3992</v>
      </c>
      <c r="G4">
        <v>9.9263499999999993</v>
      </c>
      <c r="H4">
        <v>7.3536200000000003</v>
      </c>
      <c r="I4">
        <v>5.4477000000000002</v>
      </c>
      <c r="J4">
        <v>4.0357500000000002</v>
      </c>
      <c r="K4">
        <v>2.98976</v>
      </c>
      <c r="L4">
        <v>2.2148699999999999</v>
      </c>
      <c r="M4">
        <v>1.6408199999999999</v>
      </c>
      <c r="N4">
        <v>1.2155499999999999</v>
      </c>
      <c r="O4">
        <v>0.90049900000000005</v>
      </c>
      <c r="P4">
        <v>0.66710599999999998</v>
      </c>
      <c r="Q4">
        <v>0.49420399999999998</v>
      </c>
      <c r="R4">
        <v>1.4125799999999999</v>
      </c>
    </row>
    <row r="5" spans="1:18" x14ac:dyDescent="0.3">
      <c r="A5">
        <v>5</v>
      </c>
      <c r="B5">
        <v>7</v>
      </c>
      <c r="C5" t="s">
        <v>24</v>
      </c>
      <c r="D5">
        <v>137.28399999999999</v>
      </c>
      <c r="E5">
        <v>101.56399999999999</v>
      </c>
      <c r="F5">
        <v>75.240799999999993</v>
      </c>
      <c r="G5">
        <v>55.739800000000002</v>
      </c>
      <c r="H5">
        <v>41.292999999999999</v>
      </c>
      <c r="I5">
        <v>30.590599999999998</v>
      </c>
      <c r="J5">
        <v>22.662099999999999</v>
      </c>
      <c r="K5">
        <v>16.788499999999999</v>
      </c>
      <c r="L5">
        <v>12.437200000000001</v>
      </c>
      <c r="M5">
        <v>9.2137200000000004</v>
      </c>
      <c r="N5">
        <v>6.8256899999999998</v>
      </c>
      <c r="O5">
        <v>5.0566000000000004</v>
      </c>
      <c r="P5">
        <v>3.7460200000000001</v>
      </c>
      <c r="Q5">
        <v>2.7751199999999998</v>
      </c>
      <c r="R5">
        <v>7.9321099999999998</v>
      </c>
    </row>
    <row r="6" spans="1:18" x14ac:dyDescent="0.3">
      <c r="A6">
        <v>5</v>
      </c>
      <c r="B6">
        <v>8</v>
      </c>
      <c r="C6" t="s">
        <v>24</v>
      </c>
      <c r="D6">
        <v>135.85900000000001</v>
      </c>
      <c r="E6">
        <v>100.345</v>
      </c>
      <c r="F6">
        <v>74.337100000000007</v>
      </c>
      <c r="G6">
        <v>55.070300000000003</v>
      </c>
      <c r="H6">
        <v>40.7971</v>
      </c>
      <c r="I6">
        <v>30.223199999999999</v>
      </c>
      <c r="J6">
        <v>22.389900000000001</v>
      </c>
      <c r="K6">
        <v>16.5868</v>
      </c>
      <c r="L6">
        <v>12.287800000000001</v>
      </c>
      <c r="M6">
        <v>9.1030599999999993</v>
      </c>
      <c r="N6">
        <v>6.7437100000000001</v>
      </c>
      <c r="O6">
        <v>4.9958600000000004</v>
      </c>
      <c r="P6">
        <v>3.7010299999999998</v>
      </c>
      <c r="Q6">
        <v>2.7417899999999999</v>
      </c>
      <c r="R6">
        <v>7.8368399999999996</v>
      </c>
    </row>
    <row r="9" spans="1:18" x14ac:dyDescent="0.3">
      <c r="A9" t="s">
        <v>31</v>
      </c>
    </row>
    <row r="10" spans="1:18" x14ac:dyDescent="0.3">
      <c r="A10">
        <v>5</v>
      </c>
      <c r="B10">
        <v>5</v>
      </c>
      <c r="C10" t="s">
        <v>24</v>
      </c>
      <c r="D10">
        <v>5.6827800000000002</v>
      </c>
      <c r="E10">
        <v>4.2095500000000001</v>
      </c>
      <c r="F10">
        <v>3.1185100000000001</v>
      </c>
      <c r="G10">
        <v>2.3102499999999999</v>
      </c>
      <c r="H10">
        <v>1.71147</v>
      </c>
      <c r="I10">
        <v>1.26789</v>
      </c>
      <c r="J10">
        <v>0.93927700000000003</v>
      </c>
      <c r="K10">
        <v>0.69583399999999995</v>
      </c>
      <c r="L10">
        <v>0.515486</v>
      </c>
      <c r="M10">
        <v>0.381882</v>
      </c>
      <c r="N10">
        <v>0.28290500000000002</v>
      </c>
      <c r="O10">
        <v>0.20958099999999999</v>
      </c>
      <c r="P10">
        <v>0.15526200000000001</v>
      </c>
      <c r="Q10">
        <v>0.115021</v>
      </c>
      <c r="R10">
        <v>0.32876300000000003</v>
      </c>
    </row>
    <row r="11" spans="1:18" x14ac:dyDescent="0.3">
      <c r="A11">
        <v>5</v>
      </c>
      <c r="B11">
        <v>6</v>
      </c>
      <c r="C11" t="s">
        <v>24</v>
      </c>
      <c r="D11">
        <v>24.5562</v>
      </c>
      <c r="E11">
        <v>18.087</v>
      </c>
      <c r="F11">
        <v>13.3992</v>
      </c>
      <c r="G11">
        <v>9.9263499999999993</v>
      </c>
      <c r="H11">
        <v>7.3536200000000003</v>
      </c>
      <c r="I11">
        <v>5.4477000000000002</v>
      </c>
      <c r="J11">
        <v>4.0357500000000002</v>
      </c>
      <c r="K11">
        <v>2.98976</v>
      </c>
      <c r="L11">
        <v>2.2148699999999999</v>
      </c>
      <c r="M11">
        <v>1.6408199999999999</v>
      </c>
      <c r="N11">
        <v>1.2155499999999999</v>
      </c>
      <c r="O11">
        <v>0.90049900000000005</v>
      </c>
      <c r="P11">
        <v>0.66710599999999998</v>
      </c>
      <c r="Q11">
        <v>0.49420399999999998</v>
      </c>
      <c r="R11">
        <v>1.4125799999999999</v>
      </c>
    </row>
    <row r="12" spans="1:18" x14ac:dyDescent="0.3">
      <c r="A12">
        <v>5</v>
      </c>
      <c r="B12">
        <v>7</v>
      </c>
      <c r="C12" t="s">
        <v>24</v>
      </c>
      <c r="D12">
        <v>137.28399999999999</v>
      </c>
      <c r="E12">
        <v>101.56399999999999</v>
      </c>
      <c r="F12">
        <v>75.240799999999993</v>
      </c>
      <c r="G12">
        <v>55.739800000000002</v>
      </c>
      <c r="H12">
        <v>41.292999999999999</v>
      </c>
      <c r="I12">
        <v>30.590599999999998</v>
      </c>
      <c r="J12">
        <v>22.662099999999999</v>
      </c>
      <c r="K12">
        <v>16.788499999999999</v>
      </c>
      <c r="L12">
        <v>12.437200000000001</v>
      </c>
      <c r="M12">
        <v>9.2137200000000004</v>
      </c>
      <c r="N12">
        <v>6.8256899999999998</v>
      </c>
      <c r="O12">
        <v>5.0566000000000004</v>
      </c>
      <c r="P12">
        <v>3.7460200000000001</v>
      </c>
      <c r="Q12">
        <v>2.7751199999999998</v>
      </c>
      <c r="R12">
        <v>7.9321099999999998</v>
      </c>
    </row>
    <row r="13" spans="1:18" x14ac:dyDescent="0.3">
      <c r="A13">
        <v>5</v>
      </c>
      <c r="B13">
        <v>8</v>
      </c>
      <c r="C13" t="s">
        <v>24</v>
      </c>
      <c r="D13">
        <v>135.85900000000001</v>
      </c>
      <c r="E13">
        <v>100.345</v>
      </c>
      <c r="F13">
        <v>74.337100000000007</v>
      </c>
      <c r="G13">
        <v>55.070300000000003</v>
      </c>
      <c r="H13">
        <v>40.7971</v>
      </c>
      <c r="I13">
        <v>30.223199999999999</v>
      </c>
      <c r="J13">
        <v>22.389900000000001</v>
      </c>
      <c r="K13">
        <v>16.5868</v>
      </c>
      <c r="L13">
        <v>12.287800000000001</v>
      </c>
      <c r="M13">
        <v>9.1030599999999993</v>
      </c>
      <c r="N13">
        <v>6.7437100000000001</v>
      </c>
      <c r="O13">
        <v>4.9958600000000004</v>
      </c>
      <c r="P13">
        <v>3.7010299999999998</v>
      </c>
      <c r="Q13">
        <v>2.7417899999999999</v>
      </c>
      <c r="R13">
        <v>7.8368399999999996</v>
      </c>
    </row>
    <row r="16" spans="1:18" x14ac:dyDescent="0.3">
      <c r="D16">
        <f>D3-D10</f>
        <v>0</v>
      </c>
      <c r="E16">
        <f t="shared" ref="E16:R16" si="0">E3-E10</f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</row>
    <row r="17" spans="4:18" x14ac:dyDescent="0.3">
      <c r="D17">
        <f t="shared" ref="D17:R19" si="1">D4-D11</f>
        <v>0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</row>
    <row r="18" spans="4:18" x14ac:dyDescent="0.3"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</row>
    <row r="19" spans="4:18" x14ac:dyDescent="0.3"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1990 layer varying</vt:lpstr>
      <vt:lpstr>1991 layer varying</vt:lpstr>
      <vt:lpstr>1990 meta layer</vt:lpstr>
      <vt:lpstr>2001 meta layer</vt:lpstr>
      <vt:lpstr>1991 meta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2018-02-08T20:08:36Z</dcterms:modified>
</cp:coreProperties>
</file>