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7665" firstSheet="4" activeTab="18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07" sheetId="6" r:id="rId6"/>
    <sheet name="08" sheetId="7" r:id="rId7"/>
    <sheet name="09" sheetId="8" r:id="rId8"/>
    <sheet name="10" sheetId="9" r:id="rId9"/>
    <sheet name="11" sheetId="10" r:id="rId10"/>
    <sheet name="13" sheetId="15" r:id="rId11"/>
    <sheet name="14" sheetId="16" r:id="rId12"/>
    <sheet name="15" sheetId="17" r:id="rId13"/>
    <sheet name="16" sheetId="19" r:id="rId14"/>
    <sheet name="18" sheetId="20" r:id="rId15"/>
    <sheet name="20" sheetId="18" r:id="rId16"/>
    <sheet name="21" sheetId="21" r:id="rId17"/>
    <sheet name="22" sheetId="22" r:id="rId18"/>
    <sheet name="23" sheetId="23" r:id="rId19"/>
    <sheet name="Sheet1" sheetId="12" r:id="rId20"/>
    <sheet name="Sheet2" sheetId="13" r:id="rId21"/>
    <sheet name="Sheet3" sheetId="14" r:id="rId22"/>
  </sheets>
  <calcPr calcId="144525"/>
</workbook>
</file>

<file path=xl/calcChain.xml><?xml version="1.0" encoding="utf-8"?>
<calcChain xmlns="http://schemas.openxmlformats.org/spreadsheetml/2006/main">
  <c r="B30" i="23" l="1"/>
  <c r="D4" i="12" l="1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B29" i="22" l="1"/>
  <c r="B29" i="21" l="1"/>
  <c r="B29" i="18" l="1"/>
  <c r="B29" i="19"/>
  <c r="B29" i="20" l="1"/>
  <c r="B29" i="17" l="1"/>
  <c r="B29" i="16" l="1"/>
  <c r="B29" i="15" l="1"/>
  <c r="C24" i="12" l="1"/>
  <c r="B29" i="10" l="1"/>
  <c r="B29" i="9" l="1"/>
  <c r="B29" i="8" l="1"/>
  <c r="C24" i="14" l="1"/>
  <c r="B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4" i="14" s="1"/>
  <c r="C24" i="13" l="1"/>
  <c r="B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4" i="13" l="1"/>
  <c r="B29" i="7"/>
  <c r="B24" i="12" l="1"/>
  <c r="B29" i="6" l="1"/>
  <c r="D24" i="12" l="1"/>
  <c r="B29" i="5"/>
  <c r="B29" i="4"/>
  <c r="B29" i="3"/>
  <c r="B29" i="2"/>
  <c r="B29" i="1"/>
</calcChain>
</file>

<file path=xl/comments1.xml><?xml version="1.0" encoding="utf-8"?>
<comments xmlns="http://schemas.openxmlformats.org/spreadsheetml/2006/main">
  <authors>
    <author>Windows User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8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9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0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1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2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3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4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5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6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7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8.xml><?xml version="1.0" encoding="utf-8"?>
<comments xmlns="http://schemas.openxmlformats.org/spreadsheetml/2006/main">
  <authors>
    <author>Windows User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sharedStrings.xml><?xml version="1.0" encoding="utf-8"?>
<sst xmlns="http://schemas.openxmlformats.org/spreadsheetml/2006/main" count="933" uniqueCount="89">
  <si>
    <t>Hello Daffodils</t>
  </si>
  <si>
    <t>Market Due List</t>
  </si>
  <si>
    <t xml:space="preserve">Name </t>
  </si>
  <si>
    <t>Value</t>
  </si>
  <si>
    <t>Date</t>
  </si>
  <si>
    <t>Alomgir</t>
  </si>
  <si>
    <t>Bijoy</t>
  </si>
  <si>
    <t>Riko</t>
  </si>
  <si>
    <t>Sweet</t>
  </si>
  <si>
    <t>23.02.2021</t>
  </si>
  <si>
    <t>24.02.2021</t>
  </si>
  <si>
    <t>Nishan</t>
  </si>
  <si>
    <t>Robiul</t>
  </si>
  <si>
    <t>27.02.2021</t>
  </si>
  <si>
    <t>Ankur</t>
  </si>
  <si>
    <t>21.02.2021</t>
  </si>
  <si>
    <t>Mamun</t>
  </si>
  <si>
    <t>22.02.2021</t>
  </si>
  <si>
    <t>Midul</t>
  </si>
  <si>
    <t>Arif</t>
  </si>
  <si>
    <t>04.02.2021</t>
  </si>
  <si>
    <t>Cleaner</t>
  </si>
  <si>
    <t>16.01.2021</t>
  </si>
  <si>
    <t>imran</t>
  </si>
  <si>
    <t>Total</t>
  </si>
  <si>
    <t>01.03.2021</t>
  </si>
  <si>
    <t>02.03.2021</t>
  </si>
  <si>
    <t>Sajib</t>
  </si>
  <si>
    <t>Iqbal</t>
  </si>
  <si>
    <t>Koushik</t>
  </si>
  <si>
    <t>Aliul</t>
  </si>
  <si>
    <t>Nayem</t>
  </si>
  <si>
    <t>Akram</t>
  </si>
  <si>
    <t>03.03.2021</t>
  </si>
  <si>
    <t>Fahim</t>
  </si>
  <si>
    <t>04.03.2021</t>
  </si>
  <si>
    <t>06.03.2021</t>
  </si>
  <si>
    <t>Saon Sup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</si>
  <si>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</si>
  <si>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</si>
  <si>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</si>
  <si>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</si>
  <si>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</si>
  <si>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</si>
  <si>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</si>
  <si>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</si>
  <si>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</si>
  <si>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</si>
  <si>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</si>
  <si>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</si>
  <si>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</si>
  <si>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</si>
  <si>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</si>
  <si>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</si>
  <si>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</si>
  <si>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</si>
  <si>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</si>
  <si>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</si>
  <si>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</si>
  <si>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</si>
  <si>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G.A Target</t>
  </si>
  <si>
    <t>Baki</t>
  </si>
  <si>
    <t>Achieve</t>
  </si>
  <si>
    <t>07.03.2021</t>
  </si>
  <si>
    <t>08.03.2021</t>
  </si>
  <si>
    <t>Rubel</t>
  </si>
  <si>
    <t>I top up Target</t>
  </si>
  <si>
    <t>Month:March</t>
  </si>
  <si>
    <t>09.03.2021</t>
  </si>
  <si>
    <t>10.03.2021</t>
  </si>
  <si>
    <t>11.03.2021</t>
  </si>
  <si>
    <t>Till 13.03.21 Ach</t>
  </si>
  <si>
    <t>13.03.2021</t>
  </si>
  <si>
    <t>Ramjan</t>
  </si>
  <si>
    <t>14.03.2021</t>
  </si>
  <si>
    <t>15.03.2021</t>
  </si>
  <si>
    <t>Date:16.03.2021</t>
  </si>
  <si>
    <t>16.03.2021</t>
  </si>
  <si>
    <t>18.03.2021</t>
  </si>
  <si>
    <t>Rony</t>
  </si>
  <si>
    <t>20.03.2021</t>
  </si>
  <si>
    <t>21.03.2021</t>
  </si>
  <si>
    <t>22.03.2021</t>
  </si>
  <si>
    <t>Mezbah(ZSO)</t>
  </si>
  <si>
    <t>Date:23.03.2021</t>
  </si>
  <si>
    <t>Till-08.20 PM</t>
  </si>
  <si>
    <t>Ankur(sarvice)</t>
  </si>
  <si>
    <t>23.03.2021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</si>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</sst>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0" fillId="0" borderId="0" xfId="0" applyFill="1"/>
    <xf numFmtId="0" fontId="3" fillId="5" borderId="15" xfId="0" applyFont="1" applyFill="1" applyBorder="1" applyAlignment="1"/>
    <xf numFmtId="0" fontId="9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11" borderId="15" xfId="0" applyFont="1" applyFill="1" applyBorder="1" applyAlignment="1"/>
    <xf numFmtId="1" fontId="0" fillId="0" borderId="0" xfId="0" applyNumberFormat="1"/>
    <xf numFmtId="0" fontId="0" fillId="0" borderId="0" xfId="0" applyFill="1" applyAlignment="1">
      <alignment horizontal="center" vertical="center"/>
    </xf>
    <xf numFmtId="0" fontId="3" fillId="1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K16" sqref="K16"/>
    </sheetView>
  </sheetViews>
  <sheetFormatPr defaultRowHeight="15" x14ac:dyDescent="0.25"/>
  <cols>
    <col min="1" max="1" width="20.28515625" customWidth="1"/>
    <col min="2" max="2" width="21.140625" customWidth="1"/>
    <col min="3" max="3" width="18" customWidth="1"/>
  </cols>
  <sheetData>
    <row r="1" spans="1:15" x14ac:dyDescent="0.25">
      <c r="A1" s="46" t="s">
        <v>0</v>
      </c>
      <c r="B1" s="47"/>
      <c r="C1" s="48"/>
    </row>
    <row r="2" spans="1:15" x14ac:dyDescent="0.25">
      <c r="A2" s="49"/>
      <c r="B2" s="50"/>
      <c r="C2" s="51"/>
    </row>
    <row r="3" spans="1:15" x14ac:dyDescent="0.25">
      <c r="A3" s="52" t="s">
        <v>1</v>
      </c>
      <c r="B3" s="53"/>
      <c r="C3" s="54"/>
    </row>
    <row r="4" spans="1:15" x14ac:dyDescent="0.25">
      <c r="A4" s="55"/>
      <c r="B4" s="56"/>
      <c r="C4" s="57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1"/>
      <c r="B6" s="2"/>
      <c r="C6" s="3"/>
    </row>
    <row r="7" spans="1:15" ht="15.75" x14ac:dyDescent="0.25">
      <c r="A7" s="1" t="s">
        <v>5</v>
      </c>
      <c r="B7" s="2">
        <v>29670</v>
      </c>
      <c r="C7" s="3" t="s">
        <v>25</v>
      </c>
    </row>
    <row r="8" spans="1:15" ht="15.75" x14ac:dyDescent="0.25">
      <c r="A8" s="5" t="s">
        <v>14</v>
      </c>
      <c r="B8" s="6">
        <v>645</v>
      </c>
      <c r="C8" s="7" t="s">
        <v>15</v>
      </c>
    </row>
    <row r="9" spans="1:15" ht="15.75" x14ac:dyDescent="0.25">
      <c r="A9" s="1" t="s">
        <v>19</v>
      </c>
      <c r="B9" s="17">
        <v>5750</v>
      </c>
      <c r="C9" s="3" t="s">
        <v>20</v>
      </c>
    </row>
    <row r="10" spans="1:15" ht="15.75" x14ac:dyDescent="0.25">
      <c r="A10" s="1" t="s">
        <v>6</v>
      </c>
      <c r="B10" s="2">
        <v>6438</v>
      </c>
      <c r="C10" s="3" t="s">
        <v>25</v>
      </c>
    </row>
    <row r="11" spans="1:15" ht="15.75" x14ac:dyDescent="0.25">
      <c r="A11" s="1" t="s">
        <v>21</v>
      </c>
      <c r="B11" s="17">
        <v>1100</v>
      </c>
      <c r="C11" s="3" t="s">
        <v>22</v>
      </c>
    </row>
    <row r="12" spans="1:15" ht="15.75" x14ac:dyDescent="0.25">
      <c r="A12" s="1" t="s">
        <v>23</v>
      </c>
      <c r="B12" s="2">
        <v>988</v>
      </c>
      <c r="C12" s="3" t="s">
        <v>17</v>
      </c>
    </row>
    <row r="13" spans="1:15" ht="15.75" x14ac:dyDescent="0.25">
      <c r="A13" s="1" t="s">
        <v>16</v>
      </c>
      <c r="B13" s="2">
        <v>855</v>
      </c>
      <c r="C13" s="3" t="s">
        <v>17</v>
      </c>
    </row>
    <row r="14" spans="1:15" ht="15.75" x14ac:dyDescent="0.25">
      <c r="A14" s="1" t="s">
        <v>18</v>
      </c>
      <c r="B14" s="2">
        <v>500</v>
      </c>
      <c r="C14" s="3" t="s">
        <v>10</v>
      </c>
      <c r="E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x14ac:dyDescent="0.25">
      <c r="A15" s="1" t="s">
        <v>11</v>
      </c>
      <c r="B15" s="2">
        <v>865</v>
      </c>
      <c r="C15" s="3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.75" x14ac:dyDescent="0.25">
      <c r="A16" s="1"/>
      <c r="B16" s="2"/>
      <c r="C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7.25" customHeight="1" x14ac:dyDescent="0.5">
      <c r="A17" s="1" t="s">
        <v>7</v>
      </c>
      <c r="B17" s="2">
        <v>7877</v>
      </c>
      <c r="C17" s="3" t="s">
        <v>25</v>
      </c>
      <c r="E17" s="8"/>
      <c r="F17" s="8"/>
      <c r="G17" s="9"/>
      <c r="H17" s="9"/>
      <c r="I17" s="9"/>
      <c r="J17" s="9"/>
      <c r="K17" s="9"/>
      <c r="L17" s="4"/>
      <c r="M17" s="4"/>
      <c r="N17" s="4"/>
      <c r="O17" s="4"/>
    </row>
    <row r="18" spans="1:15" ht="15.75" customHeight="1" x14ac:dyDescent="0.5">
      <c r="A18" s="1" t="s">
        <v>12</v>
      </c>
      <c r="B18" s="2">
        <v>2328</v>
      </c>
      <c r="C18" s="3" t="s">
        <v>13</v>
      </c>
      <c r="E18" s="8"/>
      <c r="F18" s="8"/>
      <c r="G18" s="9"/>
      <c r="H18" s="9"/>
      <c r="I18" s="9"/>
      <c r="J18" s="9"/>
      <c r="K18" s="9"/>
      <c r="L18" s="4"/>
      <c r="M18" s="4"/>
      <c r="N18" s="4"/>
      <c r="O18" s="4"/>
    </row>
    <row r="19" spans="1:15" ht="15.75" x14ac:dyDescent="0.25">
      <c r="A19" s="1" t="s">
        <v>8</v>
      </c>
      <c r="B19" s="2">
        <v>2265</v>
      </c>
      <c r="C19" s="3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x14ac:dyDescent="0.25">
      <c r="A20" s="1"/>
      <c r="B20" s="2"/>
      <c r="C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x14ac:dyDescent="0.25">
      <c r="A21" s="1"/>
      <c r="B21" s="2"/>
      <c r="C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" customHeight="1" x14ac:dyDescent="0.25">
      <c r="A22" s="1"/>
      <c r="B22" s="2"/>
      <c r="C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x14ac:dyDescent="0.25">
      <c r="A23" s="1"/>
      <c r="B23" s="2"/>
      <c r="C23" s="3"/>
    </row>
    <row r="24" spans="1:15" ht="15.75" x14ac:dyDescent="0.25">
      <c r="A24" s="1"/>
      <c r="B24" s="2"/>
      <c r="C24" s="3"/>
    </row>
    <row r="25" spans="1:15" ht="15.75" x14ac:dyDescent="0.25">
      <c r="A25" s="1"/>
      <c r="B25" s="2"/>
      <c r="C25" s="3"/>
    </row>
    <row r="26" spans="1:15" ht="15.75" x14ac:dyDescent="0.25">
      <c r="A26" s="1"/>
      <c r="B26" s="2"/>
      <c r="C26" s="3"/>
    </row>
    <row r="27" spans="1:15" ht="15.75" x14ac:dyDescent="0.25">
      <c r="A27" s="1"/>
      <c r="B27" s="2"/>
      <c r="C27" s="3"/>
    </row>
    <row r="28" spans="1:15" ht="16.5" thickBot="1" x14ac:dyDescent="0.3">
      <c r="A28" s="10"/>
      <c r="B28" s="11"/>
      <c r="C28" s="12"/>
    </row>
    <row r="29" spans="1:15" ht="23.25" x14ac:dyDescent="0.35">
      <c r="A29" s="13" t="s">
        <v>24</v>
      </c>
      <c r="B29" s="58">
        <f>SUM(B6:B28)</f>
        <v>59281</v>
      </c>
      <c r="C29" s="59"/>
    </row>
  </sheetData>
  <sortState ref="A6:C28">
    <sortCondition ref="A6"/>
  </sortState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22922</v>
      </c>
      <c r="C7" s="7" t="s">
        <v>26</v>
      </c>
    </row>
    <row r="8" spans="1:15" ht="15.75" x14ac:dyDescent="0.25">
      <c r="A8" s="5" t="s">
        <v>14</v>
      </c>
      <c r="B8" s="6">
        <v>45</v>
      </c>
      <c r="C8" s="7" t="s">
        <v>26</v>
      </c>
    </row>
    <row r="9" spans="1:15" ht="15.75" x14ac:dyDescent="0.25">
      <c r="A9" s="5" t="s">
        <v>19</v>
      </c>
      <c r="B9" s="20">
        <v>5750</v>
      </c>
      <c r="C9" s="7" t="s">
        <v>20</v>
      </c>
    </row>
    <row r="10" spans="1:15" ht="15.75" x14ac:dyDescent="0.25">
      <c r="A10" s="5" t="s">
        <v>6</v>
      </c>
      <c r="B10" s="6">
        <v>9710</v>
      </c>
      <c r="C10" s="7" t="s">
        <v>26</v>
      </c>
    </row>
    <row r="11" spans="1:15" ht="15.75" x14ac:dyDescent="0.25">
      <c r="A11" s="5" t="s">
        <v>21</v>
      </c>
      <c r="B11" s="20">
        <v>1100</v>
      </c>
      <c r="C11" s="7" t="s">
        <v>22</v>
      </c>
    </row>
    <row r="12" spans="1:15" ht="15.75" x14ac:dyDescent="0.25">
      <c r="A12" s="5" t="s">
        <v>23</v>
      </c>
      <c r="B12" s="6">
        <v>5005</v>
      </c>
      <c r="C12" s="7" t="s">
        <v>26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7</v>
      </c>
      <c r="B17" s="6">
        <v>5325</v>
      </c>
      <c r="C17" s="7" t="s">
        <v>26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1100</v>
      </c>
      <c r="C18" s="7" t="s">
        <v>26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3165</v>
      </c>
      <c r="C19" s="7" t="s">
        <v>26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30</v>
      </c>
      <c r="B20" s="6">
        <v>52576</v>
      </c>
      <c r="C20" s="7" t="s">
        <v>26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31</v>
      </c>
      <c r="B21" s="6">
        <v>500</v>
      </c>
      <c r="C21" s="7" t="s">
        <v>26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10265</v>
      </c>
      <c r="C22" s="7" t="s">
        <v>26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/>
      <c r="B26" s="6"/>
      <c r="C26" s="7"/>
    </row>
    <row r="27" spans="1:15" ht="15.75" x14ac:dyDescent="0.25">
      <c r="A27" s="5"/>
      <c r="B27" s="6"/>
      <c r="C27" s="7"/>
    </row>
    <row r="28" spans="1:15" ht="16.5" thickBot="1" x14ac:dyDescent="0.3">
      <c r="A28" s="23"/>
      <c r="B28" s="24"/>
      <c r="C28" s="25"/>
    </row>
    <row r="29" spans="1:15" ht="23.25" x14ac:dyDescent="0.25">
      <c r="A29" s="13" t="s">
        <v>24</v>
      </c>
      <c r="B29" s="72">
        <f>SUM(B6:B28)</f>
        <v>124433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18767</v>
      </c>
      <c r="C7" s="7" t="s">
        <v>33</v>
      </c>
    </row>
    <row r="8" spans="1:15" ht="15.75" x14ac:dyDescent="0.25">
      <c r="A8" s="5" t="s">
        <v>18</v>
      </c>
      <c r="B8" s="6">
        <v>345</v>
      </c>
      <c r="C8" s="7" t="s">
        <v>33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10396</v>
      </c>
      <c r="C10" s="7" t="s">
        <v>33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/>
      <c r="B17" s="6"/>
      <c r="C17" s="7"/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500</v>
      </c>
      <c r="C18" s="7" t="s">
        <v>33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22042</v>
      </c>
      <c r="C22" s="7" t="s">
        <v>33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123495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20449</v>
      </c>
      <c r="C7" s="7" t="s">
        <v>35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 t="s">
        <v>14</v>
      </c>
      <c r="B9" s="6">
        <v>500</v>
      </c>
      <c r="C9" s="7" t="s">
        <v>35</v>
      </c>
    </row>
    <row r="10" spans="1:15" ht="15.75" x14ac:dyDescent="0.25">
      <c r="A10" s="5" t="s">
        <v>7</v>
      </c>
      <c r="B10" s="6">
        <v>5240</v>
      </c>
      <c r="C10" s="7" t="s">
        <v>35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3767</v>
      </c>
      <c r="C17" s="7" t="s">
        <v>35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100</v>
      </c>
      <c r="C18" s="7" t="s">
        <v>35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11883</v>
      </c>
      <c r="C22" s="7" t="s">
        <v>35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112100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9" sqref="B1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10667</v>
      </c>
      <c r="C7" s="7" t="s">
        <v>36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10965</v>
      </c>
      <c r="C10" s="7" t="s">
        <v>36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3693</v>
      </c>
      <c r="C12" s="7" t="s">
        <v>36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4005</v>
      </c>
      <c r="C16" s="7" t="s">
        <v>36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8932</v>
      </c>
      <c r="C17" s="7" t="s">
        <v>36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1600</v>
      </c>
      <c r="C18" s="7" t="s">
        <v>36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54281</v>
      </c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163436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9" sqref="B1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23782</v>
      </c>
      <c r="C7" s="7" t="s">
        <v>63</v>
      </c>
    </row>
    <row r="8" spans="1:15" ht="15.75" x14ac:dyDescent="0.25">
      <c r="A8" s="5" t="s">
        <v>18</v>
      </c>
      <c r="B8" s="6">
        <v>2536</v>
      </c>
      <c r="C8" s="7" t="s">
        <v>63</v>
      </c>
    </row>
    <row r="9" spans="1:15" ht="15.75" x14ac:dyDescent="0.25">
      <c r="A9" s="5" t="s">
        <v>11</v>
      </c>
      <c r="B9" s="6">
        <v>600</v>
      </c>
      <c r="C9" s="7" t="s">
        <v>63</v>
      </c>
    </row>
    <row r="10" spans="1:15" ht="15.75" x14ac:dyDescent="0.25">
      <c r="A10" s="5" t="s">
        <v>7</v>
      </c>
      <c r="B10" s="6">
        <v>20608</v>
      </c>
      <c r="C10" s="7" t="s">
        <v>63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3093</v>
      </c>
      <c r="C12" s="7" t="s">
        <v>63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7670</v>
      </c>
      <c r="C15" s="7" t="s">
        <v>63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1402</v>
      </c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1748</v>
      </c>
      <c r="C19" s="7" t="s">
        <v>63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128286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A19" sqref="A1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7511</v>
      </c>
      <c r="C7" s="7" t="s">
        <v>64</v>
      </c>
    </row>
    <row r="8" spans="1:15" ht="15.75" x14ac:dyDescent="0.25">
      <c r="A8" s="5" t="s">
        <v>18</v>
      </c>
      <c r="B8" s="6">
        <v>536</v>
      </c>
      <c r="C8" s="7" t="s">
        <v>64</v>
      </c>
    </row>
    <row r="9" spans="1:15" ht="15.75" x14ac:dyDescent="0.25">
      <c r="A9" s="5" t="s">
        <v>11</v>
      </c>
      <c r="B9" s="6">
        <v>700</v>
      </c>
      <c r="C9" s="7" t="s">
        <v>64</v>
      </c>
    </row>
    <row r="10" spans="1:15" ht="15.75" x14ac:dyDescent="0.25">
      <c r="A10" s="5" t="s">
        <v>7</v>
      </c>
      <c r="B10" s="6">
        <v>3505</v>
      </c>
      <c r="C10" s="7" t="s">
        <v>64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4193</v>
      </c>
      <c r="C12" s="7" t="s">
        <v>64</v>
      </c>
    </row>
    <row r="13" spans="1:15" ht="15.75" x14ac:dyDescent="0.25">
      <c r="A13" s="5" t="s">
        <v>16</v>
      </c>
      <c r="B13" s="6">
        <v>5625</v>
      </c>
      <c r="C13" s="7" t="s">
        <v>64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3967</v>
      </c>
      <c r="C19" s="7" t="s">
        <v>64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65</v>
      </c>
      <c r="B20" s="6">
        <v>5000</v>
      </c>
      <c r="C20" s="7" t="s">
        <v>64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14057</v>
      </c>
      <c r="C22" s="7" t="s">
        <v>64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2300</v>
      </c>
      <c r="C25" s="7" t="s">
        <v>64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117101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J12" sqref="J12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14884</v>
      </c>
      <c r="C7" s="7" t="s">
        <v>68</v>
      </c>
    </row>
    <row r="8" spans="1:15" ht="15.75" x14ac:dyDescent="0.25">
      <c r="A8" s="5" t="s">
        <v>18</v>
      </c>
      <c r="B8" s="6">
        <v>400</v>
      </c>
      <c r="C8" s="7" t="s">
        <v>64</v>
      </c>
    </row>
    <row r="9" spans="1:15" ht="15.75" x14ac:dyDescent="0.25">
      <c r="A9" s="5" t="s">
        <v>11</v>
      </c>
      <c r="B9" s="6">
        <v>700</v>
      </c>
      <c r="C9" s="7" t="s">
        <v>68</v>
      </c>
    </row>
    <row r="10" spans="1:15" ht="15.75" x14ac:dyDescent="0.25">
      <c r="A10" s="5" t="s">
        <v>7</v>
      </c>
      <c r="B10" s="6">
        <v>7700</v>
      </c>
      <c r="C10" s="7" t="s">
        <v>68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4193</v>
      </c>
      <c r="C12" s="7" t="s">
        <v>64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3735</v>
      </c>
      <c r="C17" s="7" t="s">
        <v>68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11451</v>
      </c>
      <c r="C22" s="7" t="s">
        <v>68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121959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8" sqref="B18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22884</v>
      </c>
      <c r="C7" s="7" t="s">
        <v>69</v>
      </c>
    </row>
    <row r="8" spans="1:15" ht="15.75" x14ac:dyDescent="0.25">
      <c r="A8" s="5" t="s">
        <v>18</v>
      </c>
      <c r="B8" s="6">
        <v>400</v>
      </c>
      <c r="C8" s="7" t="s">
        <v>64</v>
      </c>
    </row>
    <row r="9" spans="1:15" ht="15.75" x14ac:dyDescent="0.25">
      <c r="A9" s="5" t="s">
        <v>11</v>
      </c>
      <c r="B9" s="6">
        <v>1100</v>
      </c>
      <c r="C9" s="7" t="s">
        <v>69</v>
      </c>
    </row>
    <row r="10" spans="1:15" ht="15.75" x14ac:dyDescent="0.25">
      <c r="A10" s="5" t="s">
        <v>7</v>
      </c>
      <c r="B10" s="6">
        <v>13773</v>
      </c>
      <c r="C10" s="7" t="s">
        <v>69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3093</v>
      </c>
      <c r="C12" s="7" t="s">
        <v>69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3670</v>
      </c>
      <c r="C15" s="7" t="s">
        <v>69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69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2600</v>
      </c>
      <c r="C18" s="7" t="s">
        <v>69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65</v>
      </c>
      <c r="B20" s="6">
        <v>6998</v>
      </c>
      <c r="C20" s="7" t="s">
        <v>69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69</v>
      </c>
      <c r="D22" s="19">
        <v>32696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128644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8" sqref="B18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11433</v>
      </c>
      <c r="C7" s="7" t="s">
        <v>70</v>
      </c>
    </row>
    <row r="8" spans="1:15" ht="15.75" x14ac:dyDescent="0.25">
      <c r="A8" s="5" t="s">
        <v>18</v>
      </c>
      <c r="B8" s="6">
        <v>1400</v>
      </c>
      <c r="C8" s="7" t="s">
        <v>70</v>
      </c>
    </row>
    <row r="9" spans="1:15" ht="15.75" x14ac:dyDescent="0.25">
      <c r="A9" s="5" t="s">
        <v>11</v>
      </c>
      <c r="B9" s="6">
        <v>800</v>
      </c>
      <c r="C9" s="7" t="s">
        <v>70</v>
      </c>
    </row>
    <row r="10" spans="1:15" ht="15.75" x14ac:dyDescent="0.25">
      <c r="A10" s="5" t="s">
        <v>7</v>
      </c>
      <c r="B10" s="6">
        <v>6850</v>
      </c>
      <c r="C10" s="7" t="s">
        <v>70</v>
      </c>
    </row>
    <row r="11" spans="1:15" ht="15.75" x14ac:dyDescent="0.25">
      <c r="A11" s="5" t="s">
        <v>34</v>
      </c>
      <c r="B11" s="6">
        <v>507</v>
      </c>
      <c r="C11" s="7" t="s">
        <v>70</v>
      </c>
    </row>
    <row r="12" spans="1:15" ht="15.75" x14ac:dyDescent="0.25">
      <c r="A12" s="5" t="s">
        <v>23</v>
      </c>
      <c r="B12" s="6">
        <v>3093</v>
      </c>
      <c r="C12" s="7" t="s">
        <v>69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2770</v>
      </c>
      <c r="C15" s="7" t="s">
        <v>70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3112</v>
      </c>
      <c r="C17" s="7" t="s">
        <v>70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70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19092</v>
      </c>
      <c r="C22" s="7" t="s">
        <v>70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123427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8" sqref="B18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16034</v>
      </c>
      <c r="C7" s="7" t="s">
        <v>72</v>
      </c>
    </row>
    <row r="8" spans="1:15" ht="15.75" x14ac:dyDescent="0.25">
      <c r="A8" s="5" t="s">
        <v>18</v>
      </c>
      <c r="B8" s="6">
        <v>1400</v>
      </c>
      <c r="C8" s="7" t="s">
        <v>70</v>
      </c>
    </row>
    <row r="9" spans="1:15" ht="15.75" x14ac:dyDescent="0.25">
      <c r="A9" s="5" t="s">
        <v>11</v>
      </c>
      <c r="B9" s="6">
        <v>550</v>
      </c>
      <c r="C9" s="7" t="s">
        <v>72</v>
      </c>
    </row>
    <row r="10" spans="1:15" ht="15.75" x14ac:dyDescent="0.25">
      <c r="A10" s="5" t="s">
        <v>7</v>
      </c>
      <c r="B10" s="6">
        <v>6576</v>
      </c>
      <c r="C10" s="7" t="s">
        <v>72</v>
      </c>
    </row>
    <row r="11" spans="1:15" ht="15.75" x14ac:dyDescent="0.25">
      <c r="A11" s="5" t="s">
        <v>34</v>
      </c>
      <c r="B11" s="6">
        <v>507</v>
      </c>
      <c r="C11" s="7" t="s">
        <v>70</v>
      </c>
    </row>
    <row r="12" spans="1:15" ht="15.75" x14ac:dyDescent="0.25">
      <c r="A12" s="5" t="s">
        <v>23</v>
      </c>
      <c r="B12" s="6">
        <v>4613</v>
      </c>
      <c r="C12" s="7" t="s">
        <v>72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3580</v>
      </c>
      <c r="C14" s="7" t="s">
        <v>72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2770</v>
      </c>
      <c r="C15" s="7" t="s">
        <v>70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8063</v>
      </c>
      <c r="C17" s="7" t="s">
        <v>72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3600</v>
      </c>
      <c r="C18" s="7" t="s">
        <v>72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72</v>
      </c>
      <c r="D22" s="19">
        <v>38544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1500</v>
      </c>
      <c r="C23" s="7" t="s">
        <v>72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120005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C21" sqref="C21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12786</v>
      </c>
      <c r="C7" s="7" t="s">
        <v>74</v>
      </c>
    </row>
    <row r="8" spans="1:15" ht="15.75" x14ac:dyDescent="0.25">
      <c r="A8" s="5" t="s">
        <v>18</v>
      </c>
      <c r="B8" s="6">
        <v>1579</v>
      </c>
      <c r="C8" s="7" t="s">
        <v>74</v>
      </c>
    </row>
    <row r="9" spans="1:15" ht="15.75" x14ac:dyDescent="0.25">
      <c r="A9" s="5" t="s">
        <v>11</v>
      </c>
      <c r="B9" s="6">
        <v>800</v>
      </c>
      <c r="C9" s="7" t="s">
        <v>74</v>
      </c>
    </row>
    <row r="10" spans="1:15" ht="15.75" x14ac:dyDescent="0.25">
      <c r="A10" s="5" t="s">
        <v>7</v>
      </c>
      <c r="B10" s="6">
        <v>17313</v>
      </c>
      <c r="C10" s="7" t="s">
        <v>74</v>
      </c>
    </row>
    <row r="11" spans="1:15" ht="15.75" x14ac:dyDescent="0.25">
      <c r="A11" s="5" t="s">
        <v>34</v>
      </c>
      <c r="B11" s="6">
        <v>507</v>
      </c>
      <c r="C11" s="7" t="s">
        <v>70</v>
      </c>
    </row>
    <row r="12" spans="1:15" ht="15.75" x14ac:dyDescent="0.25">
      <c r="A12" s="5" t="s">
        <v>23</v>
      </c>
      <c r="B12" s="6">
        <v>3578</v>
      </c>
      <c r="C12" s="7" t="s">
        <v>74</v>
      </c>
    </row>
    <row r="13" spans="1:15" ht="15.75" x14ac:dyDescent="0.25">
      <c r="A13" s="5" t="s">
        <v>16</v>
      </c>
      <c r="B13" s="6">
        <v>3720</v>
      </c>
      <c r="C13" s="7" t="s">
        <v>74</v>
      </c>
    </row>
    <row r="14" spans="1:15" ht="15.75" x14ac:dyDescent="0.25">
      <c r="A14" s="5" t="s">
        <v>27</v>
      </c>
      <c r="B14" s="6">
        <v>3600</v>
      </c>
      <c r="C14" s="7" t="s">
        <v>74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4528</v>
      </c>
      <c r="C15" s="7" t="s">
        <v>74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2665</v>
      </c>
      <c r="C16" s="7" t="s">
        <v>74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4917</v>
      </c>
      <c r="C17" s="7" t="s">
        <v>74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74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18192</v>
      </c>
      <c r="C22" s="7" t="s">
        <v>74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500</v>
      </c>
      <c r="C23" s="7" t="s">
        <v>74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144667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F22" sqref="F22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26638</v>
      </c>
      <c r="C7" s="7" t="s">
        <v>77</v>
      </c>
    </row>
    <row r="8" spans="1:15" ht="15.75" x14ac:dyDescent="0.25">
      <c r="A8" s="5" t="s">
        <v>18</v>
      </c>
      <c r="B8" s="6">
        <v>1579</v>
      </c>
      <c r="C8" s="7" t="s">
        <v>74</v>
      </c>
    </row>
    <row r="9" spans="1:15" ht="15.75" x14ac:dyDescent="0.25">
      <c r="A9" s="5" t="s">
        <v>11</v>
      </c>
      <c r="B9" s="6">
        <v>1300</v>
      </c>
      <c r="C9" s="7" t="s">
        <v>75</v>
      </c>
    </row>
    <row r="10" spans="1:15" ht="15.75" x14ac:dyDescent="0.25">
      <c r="A10" s="5" t="s">
        <v>7</v>
      </c>
      <c r="B10" s="6">
        <v>14007</v>
      </c>
      <c r="C10" s="7" t="s">
        <v>77</v>
      </c>
    </row>
    <row r="11" spans="1:15" ht="15.75" x14ac:dyDescent="0.25">
      <c r="A11" s="5" t="s">
        <v>34</v>
      </c>
      <c r="B11" s="6">
        <v>1107</v>
      </c>
      <c r="C11" s="7" t="s">
        <v>75</v>
      </c>
    </row>
    <row r="12" spans="1:15" ht="15.75" x14ac:dyDescent="0.25">
      <c r="A12" s="5" t="s">
        <v>23</v>
      </c>
      <c r="B12" s="6">
        <v>3078</v>
      </c>
      <c r="C12" s="7" t="s">
        <v>75</v>
      </c>
    </row>
    <row r="13" spans="1:15" ht="15.75" x14ac:dyDescent="0.25">
      <c r="A13" s="5" t="s">
        <v>16</v>
      </c>
      <c r="B13" s="6">
        <v>2383</v>
      </c>
      <c r="C13" s="7" t="s">
        <v>75</v>
      </c>
    </row>
    <row r="14" spans="1:15" ht="15.75" x14ac:dyDescent="0.25">
      <c r="A14" s="5" t="s">
        <v>27</v>
      </c>
      <c r="B14" s="6">
        <v>3000</v>
      </c>
      <c r="C14" s="7" t="s">
        <v>75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4643</v>
      </c>
      <c r="C15" s="7" t="s">
        <v>75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2185</v>
      </c>
      <c r="C16" s="7" t="s">
        <v>75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7681</v>
      </c>
      <c r="C17" s="7" t="s">
        <v>77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2600</v>
      </c>
      <c r="C18" s="7" t="s">
        <v>77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31</v>
      </c>
      <c r="B20" s="6">
        <v>500</v>
      </c>
      <c r="C20" s="7" t="s">
        <v>75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16025</v>
      </c>
      <c r="C22" s="7" t="s">
        <v>77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500</v>
      </c>
      <c r="C23" s="7" t="s">
        <v>74</v>
      </c>
    </row>
    <row r="24" spans="1:15" ht="15.75" x14ac:dyDescent="0.25">
      <c r="A24" s="5" t="s">
        <v>65</v>
      </c>
      <c r="B24" s="6">
        <v>5998</v>
      </c>
      <c r="C24" s="7" t="s">
        <v>77</v>
      </c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162606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8" sqref="B18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26638</v>
      </c>
      <c r="C7" s="7" t="s">
        <v>77</v>
      </c>
    </row>
    <row r="8" spans="1:15" ht="15.75" x14ac:dyDescent="0.25">
      <c r="A8" s="5" t="s">
        <v>18</v>
      </c>
      <c r="B8" s="6">
        <v>1579</v>
      </c>
      <c r="C8" s="7" t="s">
        <v>74</v>
      </c>
    </row>
    <row r="9" spans="1:15" ht="15.75" x14ac:dyDescent="0.25">
      <c r="A9" s="5" t="s">
        <v>11</v>
      </c>
      <c r="B9" s="6">
        <v>1300</v>
      </c>
      <c r="C9" s="7" t="s">
        <v>75</v>
      </c>
    </row>
    <row r="10" spans="1:15" ht="15.75" x14ac:dyDescent="0.25">
      <c r="A10" s="5" t="s">
        <v>7</v>
      </c>
      <c r="B10" s="6">
        <v>14007</v>
      </c>
      <c r="C10" s="7" t="s">
        <v>77</v>
      </c>
    </row>
    <row r="11" spans="1:15" ht="15.75" x14ac:dyDescent="0.25">
      <c r="A11" s="5" t="s">
        <v>34</v>
      </c>
      <c r="B11" s="6">
        <v>1107</v>
      </c>
      <c r="C11" s="7" t="s">
        <v>75</v>
      </c>
    </row>
    <row r="12" spans="1:15" ht="15.75" x14ac:dyDescent="0.25">
      <c r="A12" s="5" t="s">
        <v>23</v>
      </c>
      <c r="B12" s="6">
        <v>3078</v>
      </c>
      <c r="C12" s="7" t="s">
        <v>75</v>
      </c>
    </row>
    <row r="13" spans="1:15" ht="15.75" x14ac:dyDescent="0.25">
      <c r="A13" s="5" t="s">
        <v>16</v>
      </c>
      <c r="B13" s="6">
        <v>2383</v>
      </c>
      <c r="C13" s="7" t="s">
        <v>75</v>
      </c>
    </row>
    <row r="14" spans="1:15" ht="15.75" x14ac:dyDescent="0.25">
      <c r="A14" s="5" t="s">
        <v>27</v>
      </c>
      <c r="B14" s="6">
        <v>3000</v>
      </c>
      <c r="C14" s="7" t="s">
        <v>75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4643</v>
      </c>
      <c r="C15" s="7" t="s">
        <v>75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2185</v>
      </c>
      <c r="C16" s="7" t="s">
        <v>75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7681</v>
      </c>
      <c r="C17" s="7" t="s">
        <v>77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2600</v>
      </c>
      <c r="C18" s="7" t="s">
        <v>77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31</v>
      </c>
      <c r="B20" s="6">
        <v>500</v>
      </c>
      <c r="C20" s="7" t="s">
        <v>75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16025</v>
      </c>
      <c r="C22" s="7" t="s">
        <v>77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500</v>
      </c>
      <c r="C23" s="7" t="s">
        <v>74</v>
      </c>
    </row>
    <row r="24" spans="1:15" ht="15.75" x14ac:dyDescent="0.25">
      <c r="A24" s="5" t="s">
        <v>65</v>
      </c>
      <c r="B24" s="6">
        <v>5998</v>
      </c>
      <c r="C24" s="7" t="s">
        <v>77</v>
      </c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162606</v>
      </c>
      <c r="C29" s="73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4" width="9.140625" style="19"/>
    <col min="5" max="5" width="14.140625" style="19" customWidth="1"/>
    <col min="6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 t="s">
        <v>79</v>
      </c>
      <c r="B6" s="6">
        <v>800</v>
      </c>
      <c r="C6" s="7" t="s">
        <v>78</v>
      </c>
    </row>
    <row r="7" spans="1:15" ht="15.75" x14ac:dyDescent="0.25">
      <c r="A7" s="5" t="s">
        <v>5</v>
      </c>
      <c r="B7" s="6">
        <v>18448</v>
      </c>
      <c r="C7" s="7" t="s">
        <v>78</v>
      </c>
    </row>
    <row r="8" spans="1:15" ht="15.75" x14ac:dyDescent="0.25">
      <c r="A8" s="5" t="s">
        <v>18</v>
      </c>
      <c r="B8" s="6">
        <v>400</v>
      </c>
      <c r="C8" s="7" t="s">
        <v>78</v>
      </c>
    </row>
    <row r="9" spans="1:15" ht="15.75" x14ac:dyDescent="0.25">
      <c r="A9" s="5" t="s">
        <v>11</v>
      </c>
      <c r="B9" s="6">
        <v>5410</v>
      </c>
      <c r="C9" s="7" t="s">
        <v>78</v>
      </c>
    </row>
    <row r="10" spans="1:15" ht="15.75" x14ac:dyDescent="0.25">
      <c r="A10" s="5" t="s">
        <v>7</v>
      </c>
      <c r="B10" s="6">
        <v>10988</v>
      </c>
      <c r="C10" s="7" t="s">
        <v>78</v>
      </c>
    </row>
    <row r="11" spans="1:15" ht="15.75" x14ac:dyDescent="0.25">
      <c r="A11" s="5" t="s">
        <v>34</v>
      </c>
      <c r="B11" s="6">
        <v>1698</v>
      </c>
      <c r="C11" s="7" t="s">
        <v>78</v>
      </c>
    </row>
    <row r="12" spans="1:15" ht="15.75" x14ac:dyDescent="0.25">
      <c r="A12" s="5" t="s">
        <v>23</v>
      </c>
      <c r="B12" s="6">
        <v>4532</v>
      </c>
      <c r="C12" s="7" t="s">
        <v>78</v>
      </c>
    </row>
    <row r="13" spans="1:15" ht="15.75" x14ac:dyDescent="0.25">
      <c r="A13" s="5" t="s">
        <v>16</v>
      </c>
      <c r="B13" s="6">
        <v>2383</v>
      </c>
      <c r="C13" s="7" t="s">
        <v>75</v>
      </c>
    </row>
    <row r="14" spans="1:15" ht="15.75" x14ac:dyDescent="0.25">
      <c r="A14" s="5" t="s">
        <v>27</v>
      </c>
      <c r="B14" s="6">
        <v>5300</v>
      </c>
      <c r="C14" s="7" t="s">
        <v>78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26253</v>
      </c>
      <c r="C15" s="7" t="s">
        <v>78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2185</v>
      </c>
      <c r="C16" s="7" t="s">
        <v>75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26618</v>
      </c>
      <c r="C17" s="7" t="s">
        <v>78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3100</v>
      </c>
      <c r="C18" s="7" t="s">
        <v>78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31</v>
      </c>
      <c r="B20" s="6">
        <v>650</v>
      </c>
      <c r="C20" s="7" t="s">
        <v>78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17891</v>
      </c>
      <c r="C22" s="7" t="s">
        <v>78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12500</v>
      </c>
      <c r="C23" s="7" t="s">
        <v>78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4000</v>
      </c>
      <c r="C25" s="7" t="s">
        <v>78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42576</v>
      </c>
      <c r="C28" s="7" t="s">
        <v>26</v>
      </c>
    </row>
    <row r="29" spans="1:15" ht="23.25" x14ac:dyDescent="0.25">
      <c r="A29" s="13" t="s">
        <v>24</v>
      </c>
      <c r="B29" s="72">
        <f>SUM(B6:B28)</f>
        <v>200038</v>
      </c>
      <c r="C29" s="73"/>
      <c r="F29" s="44"/>
    </row>
    <row r="31" spans="1:15" x14ac:dyDescent="0.25">
      <c r="C31" s="44"/>
      <c r="D31" s="44"/>
      <c r="E31" s="44"/>
      <c r="F31" s="44"/>
      <c r="G31" s="4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workbookViewId="0">
      <selection activeCell="B17" sqref="B17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4" width="9.140625" style="19"/>
    <col min="5" max="5" width="14.140625" style="19" customWidth="1"/>
    <col min="6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 t="s">
        <v>79</v>
      </c>
      <c r="B6" s="6">
        <v>800</v>
      </c>
      <c r="C6" s="7" t="s">
        <v>78</v>
      </c>
    </row>
    <row r="7" spans="1:15" ht="15.75" x14ac:dyDescent="0.25">
      <c r="A7" s="5" t="s">
        <v>5</v>
      </c>
      <c r="B7" s="6">
        <v>31900</v>
      </c>
      <c r="C7" s="7" t="s">
        <v>80</v>
      </c>
    </row>
    <row r="8" spans="1:15" ht="15.75" x14ac:dyDescent="0.25">
      <c r="A8" s="5" t="s">
        <v>18</v>
      </c>
      <c r="B8" s="6">
        <v>400</v>
      </c>
      <c r="C8" s="7" t="s">
        <v>78</v>
      </c>
    </row>
    <row r="9" spans="1:15" ht="15.75" x14ac:dyDescent="0.25">
      <c r="A9" s="5" t="s">
        <v>11</v>
      </c>
      <c r="B9" s="6">
        <v>410</v>
      </c>
      <c r="C9" s="7" t="s">
        <v>80</v>
      </c>
    </row>
    <row r="10" spans="1:15" ht="15.75" x14ac:dyDescent="0.25">
      <c r="A10" s="5" t="s">
        <v>7</v>
      </c>
      <c r="B10" s="6">
        <v>8819</v>
      </c>
      <c r="C10" s="7" t="s">
        <v>80</v>
      </c>
    </row>
    <row r="11" spans="1:15" ht="15.75" x14ac:dyDescent="0.25">
      <c r="A11" s="5" t="s">
        <v>34</v>
      </c>
      <c r="B11" s="6">
        <v>1784</v>
      </c>
      <c r="C11" s="7" t="s">
        <v>80</v>
      </c>
    </row>
    <row r="12" spans="1:15" ht="15.75" x14ac:dyDescent="0.25">
      <c r="A12" s="5" t="s">
        <v>23</v>
      </c>
      <c r="B12" s="6">
        <v>4532</v>
      </c>
      <c r="C12" s="7" t="s">
        <v>78</v>
      </c>
    </row>
    <row r="13" spans="1:15" ht="15.75" x14ac:dyDescent="0.25">
      <c r="A13" s="5" t="s">
        <v>16</v>
      </c>
      <c r="B13" s="6">
        <v>2383</v>
      </c>
      <c r="C13" s="7" t="s">
        <v>75</v>
      </c>
    </row>
    <row r="14" spans="1:15" ht="15.75" x14ac:dyDescent="0.25">
      <c r="A14" s="5" t="s">
        <v>27</v>
      </c>
      <c r="B14" s="6">
        <v>4300</v>
      </c>
      <c r="C14" s="7" t="s">
        <v>80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4253</v>
      </c>
      <c r="C15" s="7" t="s">
        <v>80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3370</v>
      </c>
      <c r="C16" s="7" t="s">
        <v>80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33698</v>
      </c>
      <c r="C17" s="7" t="s">
        <v>80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3100</v>
      </c>
      <c r="C18" s="7" t="s">
        <v>78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31</v>
      </c>
      <c r="B20" s="6">
        <v>650</v>
      </c>
      <c r="C20" s="7" t="s">
        <v>78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42156</v>
      </c>
      <c r="C22" s="7" t="s">
        <v>80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2500</v>
      </c>
      <c r="C23" s="7" t="s">
        <v>80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4000</v>
      </c>
      <c r="C25" s="7" t="s">
        <v>78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215937</v>
      </c>
      <c r="C29" s="73"/>
      <c r="F29" s="44"/>
    </row>
    <row r="31" spans="1:15" x14ac:dyDescent="0.25">
      <c r="C31" s="44"/>
      <c r="D31" s="44"/>
      <c r="E31" s="44"/>
      <c r="F31" s="44"/>
      <c r="G31" s="4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opLeftCell="A4" workbookViewId="0">
      <selection activeCell="A4"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4" width="9.140625" style="19"/>
    <col min="5" max="5" width="14.140625" style="19" customWidth="1"/>
    <col min="6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 t="s">
        <v>79</v>
      </c>
      <c r="B6" s="6">
        <v>800</v>
      </c>
      <c r="C6" s="7" t="s">
        <v>78</v>
      </c>
    </row>
    <row r="7" spans="1:15" ht="15.75" x14ac:dyDescent="0.25">
      <c r="A7" s="5" t="s">
        <v>5</v>
      </c>
      <c r="B7" s="6">
        <v>36265</v>
      </c>
      <c r="C7" s="7" t="s">
        <v>81</v>
      </c>
    </row>
    <row r="8" spans="1:15" ht="15.75" x14ac:dyDescent="0.25">
      <c r="A8" s="5" t="s">
        <v>18</v>
      </c>
      <c r="B8" s="6">
        <v>400</v>
      </c>
      <c r="C8" s="7" t="s">
        <v>78</v>
      </c>
    </row>
    <row r="9" spans="1:15" ht="15.75" x14ac:dyDescent="0.25">
      <c r="A9" s="5" t="s">
        <v>11</v>
      </c>
      <c r="B9" s="6">
        <v>1810</v>
      </c>
      <c r="C9" s="7" t="s">
        <v>81</v>
      </c>
    </row>
    <row r="10" spans="1:15" ht="15.75" x14ac:dyDescent="0.25">
      <c r="A10" s="5" t="s">
        <v>7</v>
      </c>
      <c r="B10" s="6">
        <v>13663</v>
      </c>
      <c r="C10" s="7" t="s">
        <v>81</v>
      </c>
    </row>
    <row r="11" spans="1:15" ht="15.75" x14ac:dyDescent="0.25">
      <c r="A11" s="5" t="s">
        <v>34</v>
      </c>
      <c r="B11" s="6">
        <v>1784</v>
      </c>
      <c r="C11" s="7" t="s">
        <v>80</v>
      </c>
    </row>
    <row r="12" spans="1:15" ht="15.75" x14ac:dyDescent="0.25">
      <c r="A12" s="5" t="s">
        <v>23</v>
      </c>
      <c r="B12" s="6">
        <v>3932</v>
      </c>
      <c r="C12" s="7" t="s">
        <v>81</v>
      </c>
    </row>
    <row r="13" spans="1:15" ht="15.75" x14ac:dyDescent="0.25">
      <c r="A13" s="5" t="s">
        <v>16</v>
      </c>
      <c r="B13" s="6">
        <v>2383</v>
      </c>
      <c r="C13" s="7" t="s">
        <v>75</v>
      </c>
    </row>
    <row r="14" spans="1:15" ht="15.75" x14ac:dyDescent="0.25">
      <c r="A14" s="5" t="s">
        <v>27</v>
      </c>
      <c r="B14" s="6">
        <v>4300</v>
      </c>
      <c r="C14" s="7" t="s">
        <v>80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4253</v>
      </c>
      <c r="C15" s="7" t="s">
        <v>80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3370</v>
      </c>
      <c r="C16" s="7" t="s">
        <v>80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15472</v>
      </c>
      <c r="C17" s="7" t="s">
        <v>81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3600</v>
      </c>
      <c r="C18" s="7" t="s">
        <v>81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31</v>
      </c>
      <c r="B20" s="6">
        <v>650</v>
      </c>
      <c r="C20" s="7" t="s">
        <v>78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2287</v>
      </c>
      <c r="C21" s="7" t="s">
        <v>81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16291</v>
      </c>
      <c r="C22" s="7" t="s">
        <v>81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500</v>
      </c>
      <c r="C23" s="7" t="s">
        <v>81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4200</v>
      </c>
      <c r="C25" s="7" t="s">
        <v>81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72">
        <f>SUM(B6:B28)</f>
        <v>181155</v>
      </c>
      <c r="C29" s="73"/>
      <c r="F29" s="44"/>
    </row>
    <row r="31" spans="1:15" x14ac:dyDescent="0.25">
      <c r="C31" s="44"/>
      <c r="D31" s="44"/>
      <c r="E31" s="44"/>
      <c r="F31" s="44"/>
      <c r="G31" s="4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4" width="9.140625" style="19"/>
    <col min="5" max="5" width="14.140625" style="19" customWidth="1"/>
    <col min="6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 t="s">
        <v>79</v>
      </c>
      <c r="B6" s="6">
        <v>800</v>
      </c>
      <c r="C6" s="7" t="s">
        <v>78</v>
      </c>
    </row>
    <row r="7" spans="1:15" ht="15.75" x14ac:dyDescent="0.25">
      <c r="A7" s="5" t="s">
        <v>5</v>
      </c>
      <c r="B7" s="6">
        <v>16573</v>
      </c>
      <c r="C7" s="7" t="s">
        <v>82</v>
      </c>
    </row>
    <row r="8" spans="1:15" ht="15.75" x14ac:dyDescent="0.25">
      <c r="A8" s="5" t="s">
        <v>18</v>
      </c>
      <c r="B8" s="6">
        <v>400</v>
      </c>
      <c r="C8" s="7" t="s">
        <v>78</v>
      </c>
    </row>
    <row r="9" spans="1:15" ht="15.75" x14ac:dyDescent="0.25">
      <c r="A9" s="5" t="s">
        <v>11</v>
      </c>
      <c r="B9" s="6">
        <v>1810</v>
      </c>
      <c r="C9" s="7" t="s">
        <v>81</v>
      </c>
    </row>
    <row r="10" spans="1:15" ht="15.75" x14ac:dyDescent="0.25">
      <c r="A10" s="5" t="s">
        <v>7</v>
      </c>
      <c r="B10" s="6">
        <v>4975</v>
      </c>
      <c r="C10" s="7" t="s">
        <v>82</v>
      </c>
    </row>
    <row r="11" spans="1:15" ht="15.75" x14ac:dyDescent="0.25">
      <c r="A11" s="5" t="s">
        <v>34</v>
      </c>
      <c r="B11" s="6">
        <v>1784</v>
      </c>
      <c r="C11" s="7" t="s">
        <v>80</v>
      </c>
    </row>
    <row r="12" spans="1:15" ht="15.75" x14ac:dyDescent="0.25">
      <c r="A12" s="5" t="s">
        <v>23</v>
      </c>
      <c r="B12" s="6">
        <v>3932</v>
      </c>
      <c r="C12" s="7" t="s">
        <v>81</v>
      </c>
    </row>
    <row r="13" spans="1:15" ht="15.75" x14ac:dyDescent="0.25">
      <c r="A13" s="5" t="s">
        <v>16</v>
      </c>
      <c r="B13" s="6">
        <v>2383</v>
      </c>
      <c r="C13" s="7" t="s">
        <v>75</v>
      </c>
    </row>
    <row r="14" spans="1:15" ht="15.75" x14ac:dyDescent="0.25">
      <c r="A14" s="5" t="s">
        <v>27</v>
      </c>
      <c r="B14" s="6">
        <v>4300</v>
      </c>
      <c r="C14" s="7" t="s">
        <v>80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4253</v>
      </c>
      <c r="C15" s="7" t="s">
        <v>80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3370</v>
      </c>
      <c r="C16" s="7" t="s">
        <v>80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18943</v>
      </c>
      <c r="C17" s="7" t="s">
        <v>82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9400</v>
      </c>
      <c r="C18" s="7" t="s">
        <v>82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72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31</v>
      </c>
      <c r="B20" s="6">
        <v>650</v>
      </c>
      <c r="C20" s="7" t="s">
        <v>78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86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40200</v>
      </c>
      <c r="C22" s="7" t="s">
        <v>82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500</v>
      </c>
      <c r="C23" s="7" t="s">
        <v>81</v>
      </c>
    </row>
    <row r="24" spans="1:15" ht="15.75" x14ac:dyDescent="0.25">
      <c r="A24" s="5" t="s">
        <v>83</v>
      </c>
      <c r="B24" s="6">
        <v>382</v>
      </c>
      <c r="C24" s="7" t="s">
        <v>82</v>
      </c>
    </row>
    <row r="25" spans="1:15" ht="15.75" x14ac:dyDescent="0.25">
      <c r="A25" s="5" t="s">
        <v>37</v>
      </c>
      <c r="B25" s="6">
        <v>4600</v>
      </c>
      <c r="C25" s="7" t="s">
        <v>82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52333</v>
      </c>
      <c r="C28" s="7" t="s">
        <v>26</v>
      </c>
    </row>
    <row r="29" spans="1:15" ht="23.25" x14ac:dyDescent="0.25">
      <c r="A29" s="13" t="s">
        <v>24</v>
      </c>
      <c r="B29" s="72">
        <f>SUM(B6:B28)</f>
        <v>185894</v>
      </c>
      <c r="C29" s="73"/>
      <c r="F29" s="44"/>
    </row>
    <row r="31" spans="1:15" x14ac:dyDescent="0.25">
      <c r="C31" s="44"/>
      <c r="D31" s="44"/>
      <c r="E31" s="44"/>
      <c r="F31" s="44"/>
      <c r="G31" s="4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F24" sqref="F24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4" width="9.140625" style="19"/>
    <col min="5" max="5" width="14.140625" style="19" customWidth="1"/>
    <col min="6" max="16384" width="9.140625" style="19"/>
  </cols>
  <sheetData>
    <row r="1" spans="1:15" x14ac:dyDescent="0.25">
      <c r="A1" s="60" t="s">
        <v>0</v>
      </c>
      <c r="B1" s="61"/>
      <c r="C1" s="62"/>
    </row>
    <row r="2" spans="1:15" x14ac:dyDescent="0.25">
      <c r="A2" s="63"/>
      <c r="B2" s="64"/>
      <c r="C2" s="65"/>
    </row>
    <row r="3" spans="1:15" x14ac:dyDescent="0.25">
      <c r="A3" s="66" t="s">
        <v>1</v>
      </c>
      <c r="B3" s="67"/>
      <c r="C3" s="68"/>
    </row>
    <row r="4" spans="1:15" x14ac:dyDescent="0.25">
      <c r="A4" s="69"/>
      <c r="B4" s="70"/>
      <c r="C4" s="71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 t="s">
        <v>79</v>
      </c>
      <c r="B6" s="6">
        <v>800</v>
      </c>
      <c r="C6" s="7" t="s">
        <v>78</v>
      </c>
    </row>
    <row r="7" spans="1:15" ht="15.75" x14ac:dyDescent="0.25">
      <c r="A7" s="5" t="s">
        <v>5</v>
      </c>
      <c r="B7" s="6">
        <v>26066</v>
      </c>
      <c r="C7" s="7" t="s">
        <v>87</v>
      </c>
    </row>
    <row r="8" spans="1:15" ht="15.75" x14ac:dyDescent="0.25">
      <c r="A8" s="5" t="s">
        <v>18</v>
      </c>
      <c r="B8" s="6">
        <v>800</v>
      </c>
      <c r="C8" s="7" t="s">
        <v>87</v>
      </c>
    </row>
    <row r="9" spans="1:15" ht="15.75" x14ac:dyDescent="0.25">
      <c r="A9" s="5" t="s">
        <v>11</v>
      </c>
      <c r="B9" s="6">
        <v>1810</v>
      </c>
      <c r="C9" s="7" t="s">
        <v>81</v>
      </c>
    </row>
    <row r="10" spans="1:15" ht="15.75" x14ac:dyDescent="0.25">
      <c r="A10" s="5" t="s">
        <v>7</v>
      </c>
      <c r="B10" s="6">
        <v>13325</v>
      </c>
      <c r="C10" s="7" t="s">
        <v>87</v>
      </c>
    </row>
    <row r="11" spans="1:15" ht="15.75" x14ac:dyDescent="0.25">
      <c r="A11" s="5" t="s">
        <v>34</v>
      </c>
      <c r="B11" s="6">
        <v>1784</v>
      </c>
      <c r="C11" s="7" t="s">
        <v>80</v>
      </c>
    </row>
    <row r="12" spans="1:15" ht="15.75" x14ac:dyDescent="0.25">
      <c r="A12" s="5" t="s">
        <v>23</v>
      </c>
      <c r="B12" s="6">
        <v>2932</v>
      </c>
      <c r="C12" s="7" t="s">
        <v>87</v>
      </c>
    </row>
    <row r="13" spans="1:15" ht="15.75" x14ac:dyDescent="0.25">
      <c r="A13" s="5" t="s">
        <v>16</v>
      </c>
      <c r="B13" s="6">
        <v>2383</v>
      </c>
      <c r="C13" s="7" t="s">
        <v>75</v>
      </c>
    </row>
    <row r="14" spans="1:15" ht="15.75" x14ac:dyDescent="0.25">
      <c r="A14" s="5" t="s">
        <v>27</v>
      </c>
      <c r="B14" s="6">
        <v>4300</v>
      </c>
      <c r="C14" s="7" t="s">
        <v>80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4253</v>
      </c>
      <c r="C15" s="7" t="s">
        <v>80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3370</v>
      </c>
      <c r="C16" s="7" t="s">
        <v>80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24593</v>
      </c>
      <c r="C17" s="7" t="s">
        <v>87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4400</v>
      </c>
      <c r="C18" s="7" t="s">
        <v>87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7349</v>
      </c>
      <c r="C19" s="7" t="s">
        <v>87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31</v>
      </c>
      <c r="B20" s="6">
        <v>650</v>
      </c>
      <c r="C20" s="7" t="s">
        <v>78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86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19514</v>
      </c>
      <c r="C22" s="7" t="s">
        <v>87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73</v>
      </c>
      <c r="B23" s="6">
        <v>500</v>
      </c>
      <c r="C23" s="7" t="s">
        <v>81</v>
      </c>
    </row>
    <row r="24" spans="1:15" ht="15.75" x14ac:dyDescent="0.25">
      <c r="A24" s="5" t="s">
        <v>83</v>
      </c>
      <c r="B24" s="6">
        <v>382</v>
      </c>
      <c r="C24" s="7" t="s">
        <v>82</v>
      </c>
    </row>
    <row r="25" spans="1:15" ht="15.75" x14ac:dyDescent="0.25">
      <c r="A25" s="5" t="s">
        <v>88</v>
      </c>
      <c r="B25" s="6">
        <v>1955</v>
      </c>
      <c r="C25" s="7" t="s">
        <v>87</v>
      </c>
    </row>
    <row r="26" spans="1:15" ht="15.75" x14ac:dyDescent="0.25">
      <c r="A26" s="5" t="s">
        <v>37</v>
      </c>
      <c r="B26" s="6">
        <v>4600</v>
      </c>
      <c r="C26" s="7" t="s">
        <v>82</v>
      </c>
    </row>
    <row r="27" spans="1:15" ht="15.75" x14ac:dyDescent="0.25">
      <c r="A27" s="5" t="s">
        <v>21</v>
      </c>
      <c r="B27" s="20">
        <v>1100</v>
      </c>
      <c r="C27" s="7" t="s">
        <v>22</v>
      </c>
    </row>
    <row r="28" spans="1:15" ht="15.75" x14ac:dyDescent="0.25">
      <c r="A28" s="5" t="s">
        <v>19</v>
      </c>
      <c r="B28" s="20">
        <v>5750</v>
      </c>
      <c r="C28" s="7" t="s">
        <v>20</v>
      </c>
    </row>
    <row r="29" spans="1:15" ht="16.5" thickBot="1" x14ac:dyDescent="0.3">
      <c r="A29" s="5" t="s">
        <v>30</v>
      </c>
      <c r="B29" s="6">
        <v>52333</v>
      </c>
      <c r="C29" s="7" t="s">
        <v>26</v>
      </c>
    </row>
    <row r="30" spans="1:15" ht="23.25" x14ac:dyDescent="0.25">
      <c r="A30" s="13" t="s">
        <v>24</v>
      </c>
      <c r="B30" s="72">
        <f>SUM(B6:B29)</f>
        <v>186636</v>
      </c>
      <c r="C30" s="73"/>
      <c r="F30" s="44"/>
    </row>
    <row r="32" spans="1:15" x14ac:dyDescent="0.25">
      <c r="C32" s="44"/>
      <c r="D32" s="44"/>
      <c r="E32" s="44"/>
      <c r="F32" s="44"/>
      <c r="G32" s="44"/>
    </row>
  </sheetData>
  <mergeCells count="4">
    <mergeCell ref="A1:C2"/>
    <mergeCell ref="A3:C3"/>
    <mergeCell ref="A4:C4"/>
    <mergeCell ref="B30:C30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3" workbookViewId="0">
      <selection activeCell="H10" sqref="H10"/>
    </sheetView>
  </sheetViews>
  <sheetFormatPr defaultRowHeight="15" x14ac:dyDescent="0.25"/>
  <cols>
    <col min="1" max="1" width="20.42578125" customWidth="1"/>
    <col min="2" max="2" width="12" customWidth="1"/>
    <col min="3" max="3" width="14.7109375" customWidth="1"/>
    <col min="4" max="4" width="11.5703125" customWidth="1"/>
    <col min="5" max="5" width="19.28515625" customWidth="1"/>
    <col min="6" max="6" width="11.5703125" customWidth="1"/>
    <col min="10" max="10" width="19.28515625" bestFit="1" customWidth="1"/>
    <col min="11" max="11" width="9.140625" customWidth="1"/>
  </cols>
  <sheetData>
    <row r="1" spans="1:10" ht="17.100000000000001" customHeight="1" x14ac:dyDescent="0.25">
      <c r="A1" s="74" t="s">
        <v>84</v>
      </c>
      <c r="B1" s="74"/>
      <c r="C1" s="74"/>
      <c r="D1" s="74"/>
      <c r="E1" s="42"/>
    </row>
    <row r="2" spans="1:10" ht="17.100000000000001" customHeight="1" x14ac:dyDescent="0.25">
      <c r="A2" s="28" t="s">
        <v>38</v>
      </c>
      <c r="B2" s="30" t="s">
        <v>60</v>
      </c>
      <c r="C2" s="38" t="s">
        <v>85</v>
      </c>
      <c r="D2" s="17" t="s">
        <v>61</v>
      </c>
      <c r="E2" s="30"/>
    </row>
    <row r="3" spans="1:10" ht="17.100000000000001" customHeight="1" x14ac:dyDescent="0.25">
      <c r="A3" s="28" t="s">
        <v>39</v>
      </c>
      <c r="B3" s="28">
        <v>10</v>
      </c>
      <c r="C3" s="28">
        <v>2</v>
      </c>
      <c r="D3" s="28">
        <f>B3-C3</f>
        <v>8</v>
      </c>
      <c r="E3" s="41"/>
    </row>
    <row r="4" spans="1:10" ht="17.100000000000001" customHeight="1" x14ac:dyDescent="0.25">
      <c r="A4" s="28" t="s">
        <v>40</v>
      </c>
      <c r="B4" s="28">
        <v>5</v>
      </c>
      <c r="C4" s="45">
        <v>0</v>
      </c>
      <c r="D4" s="28">
        <f t="shared" ref="D4:D23" si="0">B4-C4</f>
        <v>5</v>
      </c>
      <c r="E4" s="41"/>
    </row>
    <row r="5" spans="1:10" ht="17.100000000000001" customHeight="1" x14ac:dyDescent="0.25">
      <c r="A5" s="28" t="s">
        <v>41</v>
      </c>
      <c r="B5" s="28">
        <v>10</v>
      </c>
      <c r="C5" s="28">
        <v>9</v>
      </c>
      <c r="D5" s="28">
        <f t="shared" si="0"/>
        <v>1</v>
      </c>
      <c r="E5" s="41"/>
    </row>
    <row r="6" spans="1:10" ht="17.100000000000001" customHeight="1" x14ac:dyDescent="0.25">
      <c r="A6" s="28" t="s">
        <v>42</v>
      </c>
      <c r="B6" s="28">
        <v>5</v>
      </c>
      <c r="C6" s="28">
        <v>9</v>
      </c>
      <c r="D6" s="29">
        <f t="shared" si="0"/>
        <v>-4</v>
      </c>
      <c r="E6" s="41"/>
    </row>
    <row r="7" spans="1:10" ht="17.100000000000001" customHeight="1" x14ac:dyDescent="0.25">
      <c r="A7" s="28" t="s">
        <v>43</v>
      </c>
      <c r="B7" s="28">
        <v>5</v>
      </c>
      <c r="C7" s="28">
        <v>6</v>
      </c>
      <c r="D7" s="29">
        <f t="shared" si="0"/>
        <v>-1</v>
      </c>
      <c r="E7" s="41"/>
      <c r="G7" s="34"/>
    </row>
    <row r="8" spans="1:10" ht="17.100000000000001" customHeight="1" x14ac:dyDescent="0.25">
      <c r="A8" s="28" t="s">
        <v>44</v>
      </c>
      <c r="B8" s="28">
        <v>10</v>
      </c>
      <c r="C8" s="45">
        <v>0</v>
      </c>
      <c r="D8" s="28">
        <f t="shared" si="0"/>
        <v>10</v>
      </c>
      <c r="E8" s="37"/>
      <c r="G8" s="34"/>
      <c r="J8" s="43"/>
    </row>
    <row r="9" spans="1:10" ht="17.100000000000001" customHeight="1" x14ac:dyDescent="0.25">
      <c r="A9" s="28" t="s">
        <v>45</v>
      </c>
      <c r="B9" s="28">
        <v>7</v>
      </c>
      <c r="C9" s="45">
        <v>0</v>
      </c>
      <c r="D9" s="28">
        <f t="shared" si="0"/>
        <v>7</v>
      </c>
      <c r="E9" s="37"/>
    </row>
    <row r="10" spans="1:10" ht="17.100000000000001" customHeight="1" x14ac:dyDescent="0.25">
      <c r="A10" s="28" t="s">
        <v>46</v>
      </c>
      <c r="B10" s="28">
        <v>10</v>
      </c>
      <c r="C10" s="28">
        <v>2</v>
      </c>
      <c r="D10" s="28">
        <f t="shared" si="0"/>
        <v>8</v>
      </c>
      <c r="E10" s="37"/>
    </row>
    <row r="11" spans="1:10" ht="17.100000000000001" customHeight="1" x14ac:dyDescent="0.25">
      <c r="A11" s="28" t="s">
        <v>47</v>
      </c>
      <c r="B11" s="28">
        <v>10</v>
      </c>
      <c r="C11" s="45">
        <v>0</v>
      </c>
      <c r="D11" s="28">
        <f t="shared" si="0"/>
        <v>10</v>
      </c>
      <c r="E11" s="37"/>
    </row>
    <row r="12" spans="1:10" ht="17.100000000000001" customHeight="1" x14ac:dyDescent="0.25">
      <c r="A12" s="28" t="s">
        <v>48</v>
      </c>
      <c r="B12" s="28">
        <v>10</v>
      </c>
      <c r="C12" s="28">
        <v>3</v>
      </c>
      <c r="D12" s="28">
        <f t="shared" si="0"/>
        <v>7</v>
      </c>
      <c r="E12" s="37"/>
    </row>
    <row r="13" spans="1:10" ht="17.100000000000001" customHeight="1" x14ac:dyDescent="0.25">
      <c r="A13" s="28" t="s">
        <v>49</v>
      </c>
      <c r="B13" s="28">
        <v>10</v>
      </c>
      <c r="C13" s="36">
        <v>20</v>
      </c>
      <c r="D13" s="29">
        <f t="shared" si="0"/>
        <v>-10</v>
      </c>
      <c r="E13" s="37"/>
    </row>
    <row r="14" spans="1:10" ht="17.100000000000001" customHeight="1" x14ac:dyDescent="0.25">
      <c r="A14" s="28" t="s">
        <v>50</v>
      </c>
      <c r="B14" s="28">
        <v>7</v>
      </c>
      <c r="C14" s="28">
        <v>2</v>
      </c>
      <c r="D14" s="28">
        <f t="shared" si="0"/>
        <v>5</v>
      </c>
      <c r="E14" s="37"/>
    </row>
    <row r="15" spans="1:10" ht="17.100000000000001" customHeight="1" x14ac:dyDescent="0.25">
      <c r="A15" s="28" t="s">
        <v>51</v>
      </c>
      <c r="B15" s="28">
        <v>10</v>
      </c>
      <c r="C15" s="28">
        <v>13</v>
      </c>
      <c r="D15" s="29">
        <f t="shared" si="0"/>
        <v>-3</v>
      </c>
      <c r="E15" s="37"/>
    </row>
    <row r="16" spans="1:10" ht="17.100000000000001" customHeight="1" x14ac:dyDescent="0.25">
      <c r="A16" s="28" t="s">
        <v>52</v>
      </c>
      <c r="B16" s="28">
        <v>5</v>
      </c>
      <c r="C16" s="28">
        <v>1</v>
      </c>
      <c r="D16" s="28">
        <f t="shared" si="0"/>
        <v>4</v>
      </c>
      <c r="E16" s="41"/>
    </row>
    <row r="17" spans="1:5" ht="17.100000000000001" customHeight="1" x14ac:dyDescent="0.25">
      <c r="A17" s="28" t="s">
        <v>53</v>
      </c>
      <c r="B17" s="28">
        <v>5</v>
      </c>
      <c r="C17" s="28">
        <v>3</v>
      </c>
      <c r="D17" s="28">
        <f t="shared" si="0"/>
        <v>2</v>
      </c>
      <c r="E17" s="41"/>
    </row>
    <row r="18" spans="1:5" ht="17.100000000000001" customHeight="1" x14ac:dyDescent="0.25">
      <c r="A18" s="28" t="s">
        <v>54</v>
      </c>
      <c r="B18" s="28">
        <v>10</v>
      </c>
      <c r="C18" s="28">
        <v>4</v>
      </c>
      <c r="D18" s="28">
        <f t="shared" si="0"/>
        <v>6</v>
      </c>
      <c r="E18" s="37"/>
    </row>
    <row r="19" spans="1:5" ht="17.100000000000001" customHeight="1" x14ac:dyDescent="0.25">
      <c r="A19" s="28" t="s">
        <v>55</v>
      </c>
      <c r="B19" s="28">
        <v>10</v>
      </c>
      <c r="C19" s="45">
        <v>0</v>
      </c>
      <c r="D19" s="28">
        <f t="shared" si="0"/>
        <v>10</v>
      </c>
      <c r="E19" s="41"/>
    </row>
    <row r="20" spans="1:5" ht="17.100000000000001" customHeight="1" x14ac:dyDescent="0.25">
      <c r="A20" s="28" t="s">
        <v>56</v>
      </c>
      <c r="B20" s="28">
        <v>10</v>
      </c>
      <c r="C20" s="28">
        <v>4</v>
      </c>
      <c r="D20" s="28">
        <f t="shared" si="0"/>
        <v>6</v>
      </c>
      <c r="E20" s="41"/>
    </row>
    <row r="21" spans="1:5" ht="17.100000000000001" customHeight="1" x14ac:dyDescent="0.25">
      <c r="A21" s="28" t="s">
        <v>57</v>
      </c>
      <c r="B21" s="28">
        <v>10</v>
      </c>
      <c r="C21" s="28">
        <v>8</v>
      </c>
      <c r="D21" s="28">
        <f t="shared" si="0"/>
        <v>2</v>
      </c>
      <c r="E21" s="37"/>
    </row>
    <row r="22" spans="1:5" ht="17.100000000000001" customHeight="1" x14ac:dyDescent="0.25">
      <c r="A22" s="28" t="s">
        <v>58</v>
      </c>
      <c r="B22" s="33">
        <v>5</v>
      </c>
      <c r="C22" s="28">
        <v>4</v>
      </c>
      <c r="D22" s="28">
        <f t="shared" si="0"/>
        <v>1</v>
      </c>
      <c r="E22" s="28"/>
    </row>
    <row r="23" spans="1:5" ht="17.100000000000001" customHeight="1" x14ac:dyDescent="0.25">
      <c r="A23" s="28" t="s">
        <v>59</v>
      </c>
      <c r="B23" s="28">
        <v>10</v>
      </c>
      <c r="C23" s="28">
        <v>2</v>
      </c>
      <c r="D23" s="28">
        <f t="shared" si="0"/>
        <v>8</v>
      </c>
      <c r="E23" s="37"/>
    </row>
    <row r="24" spans="1:5" ht="15.75" x14ac:dyDescent="0.25">
      <c r="A24" s="39" t="s">
        <v>24</v>
      </c>
      <c r="B24" s="39">
        <f>SUM(B3:B23)</f>
        <v>174</v>
      </c>
      <c r="C24" s="39">
        <f>SUM(C3:C23)</f>
        <v>92</v>
      </c>
      <c r="D24" s="39">
        <f>SUM(D3:D23)</f>
        <v>82</v>
      </c>
      <c r="E24" s="40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7" sqref="G7"/>
    </sheetView>
  </sheetViews>
  <sheetFormatPr defaultRowHeight="15" x14ac:dyDescent="0.25"/>
  <cols>
    <col min="1" max="1" width="19.42578125" customWidth="1"/>
    <col min="2" max="2" width="20.85546875" customWidth="1"/>
    <col min="3" max="3" width="12.85546875" customWidth="1"/>
    <col min="4" max="4" width="12.28515625" customWidth="1"/>
  </cols>
  <sheetData>
    <row r="1" spans="1:7" ht="17.100000000000001" customHeight="1" x14ac:dyDescent="0.25">
      <c r="A1" s="75" t="s">
        <v>76</v>
      </c>
      <c r="B1" s="75"/>
      <c r="C1" s="35"/>
      <c r="D1" s="35"/>
      <c r="E1" s="27"/>
    </row>
    <row r="2" spans="1:7" ht="17.100000000000001" customHeight="1" x14ac:dyDescent="0.25">
      <c r="A2" s="28" t="s">
        <v>38</v>
      </c>
      <c r="B2" s="32" t="s">
        <v>66</v>
      </c>
      <c r="C2" s="30" t="s">
        <v>62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18000</v>
      </c>
      <c r="C3" s="28"/>
      <c r="D3" s="28">
        <f>B3-C3</f>
        <v>18000</v>
      </c>
      <c r="E3" s="26"/>
    </row>
    <row r="4" spans="1:7" ht="17.100000000000001" customHeight="1" x14ac:dyDescent="0.25">
      <c r="A4" s="28" t="s">
        <v>40</v>
      </c>
      <c r="B4" s="28">
        <v>10000</v>
      </c>
      <c r="C4" s="28"/>
      <c r="D4" s="28">
        <f t="shared" ref="D4:D23" si="0">B4-C4</f>
        <v>10000</v>
      </c>
      <c r="E4" s="26"/>
    </row>
    <row r="5" spans="1:7" ht="17.100000000000001" customHeight="1" x14ac:dyDescent="0.25">
      <c r="A5" s="28" t="s">
        <v>41</v>
      </c>
      <c r="B5" s="28">
        <v>20000</v>
      </c>
      <c r="C5" s="28"/>
      <c r="D5" s="28">
        <f t="shared" si="0"/>
        <v>20000</v>
      </c>
      <c r="E5" s="26"/>
    </row>
    <row r="6" spans="1:7" ht="17.100000000000001" customHeight="1" x14ac:dyDescent="0.25">
      <c r="A6" s="28" t="s">
        <v>42</v>
      </c>
      <c r="B6" s="28">
        <v>8000</v>
      </c>
      <c r="C6" s="28"/>
      <c r="D6" s="28">
        <f t="shared" si="0"/>
        <v>8000</v>
      </c>
      <c r="E6" s="26"/>
    </row>
    <row r="7" spans="1:7" ht="17.100000000000001" customHeight="1" x14ac:dyDescent="0.25">
      <c r="A7" s="28" t="s">
        <v>43</v>
      </c>
      <c r="B7" s="28">
        <v>8000</v>
      </c>
      <c r="C7" s="28"/>
      <c r="D7" s="28">
        <f t="shared" si="0"/>
        <v>8000</v>
      </c>
      <c r="E7" s="26"/>
      <c r="G7" s="34"/>
    </row>
    <row r="8" spans="1:7" ht="17.100000000000001" customHeight="1" x14ac:dyDescent="0.25">
      <c r="A8" s="28" t="s">
        <v>44</v>
      </c>
      <c r="B8" s="28">
        <v>9000</v>
      </c>
      <c r="C8" s="28"/>
      <c r="D8" s="28">
        <f t="shared" si="0"/>
        <v>9000</v>
      </c>
      <c r="E8" s="26"/>
    </row>
    <row r="9" spans="1:7" ht="17.100000000000001" customHeight="1" x14ac:dyDescent="0.25">
      <c r="A9" s="28" t="s">
        <v>45</v>
      </c>
      <c r="B9" s="28">
        <v>8000</v>
      </c>
      <c r="C9" s="28"/>
      <c r="D9" s="28">
        <f t="shared" si="0"/>
        <v>8000</v>
      </c>
      <c r="E9" s="26"/>
    </row>
    <row r="10" spans="1:7" ht="17.100000000000001" customHeight="1" x14ac:dyDescent="0.25">
      <c r="A10" s="28" t="s">
        <v>46</v>
      </c>
      <c r="B10" s="28">
        <v>20000</v>
      </c>
      <c r="C10" s="28"/>
      <c r="D10" s="28">
        <f t="shared" si="0"/>
        <v>20000</v>
      </c>
      <c r="E10" s="26"/>
    </row>
    <row r="11" spans="1:7" ht="17.100000000000001" customHeight="1" x14ac:dyDescent="0.25">
      <c r="A11" s="28" t="s">
        <v>47</v>
      </c>
      <c r="B11" s="28">
        <v>25000</v>
      </c>
      <c r="C11" s="28"/>
      <c r="D11" s="28">
        <f t="shared" si="0"/>
        <v>25000</v>
      </c>
      <c r="E11" s="26"/>
    </row>
    <row r="12" spans="1:7" ht="17.100000000000001" customHeight="1" x14ac:dyDescent="0.25">
      <c r="A12" s="28" t="s">
        <v>48</v>
      </c>
      <c r="B12" s="28">
        <v>20000</v>
      </c>
      <c r="C12" s="28"/>
      <c r="D12" s="28">
        <f t="shared" si="0"/>
        <v>20000</v>
      </c>
      <c r="E12" s="26"/>
    </row>
    <row r="13" spans="1:7" ht="17.100000000000001" customHeight="1" x14ac:dyDescent="0.25">
      <c r="A13" s="28" t="s">
        <v>49</v>
      </c>
      <c r="B13" s="28">
        <v>15000</v>
      </c>
      <c r="C13" s="28"/>
      <c r="D13" s="28">
        <f t="shared" si="0"/>
        <v>15000</v>
      </c>
      <c r="E13" s="26"/>
    </row>
    <row r="14" spans="1:7" ht="17.100000000000001" customHeight="1" x14ac:dyDescent="0.25">
      <c r="A14" s="28" t="s">
        <v>50</v>
      </c>
      <c r="B14" s="28">
        <v>14000</v>
      </c>
      <c r="C14" s="28"/>
      <c r="D14" s="28">
        <f t="shared" si="0"/>
        <v>14000</v>
      </c>
      <c r="E14" s="26"/>
    </row>
    <row r="15" spans="1:7" ht="17.100000000000001" customHeight="1" x14ac:dyDescent="0.25">
      <c r="A15" s="28" t="s">
        <v>51</v>
      </c>
      <c r="B15" s="28">
        <v>18000</v>
      </c>
      <c r="C15" s="28"/>
      <c r="D15" s="28">
        <f t="shared" si="0"/>
        <v>18000</v>
      </c>
      <c r="E15" s="26"/>
    </row>
    <row r="16" spans="1:7" ht="17.100000000000001" customHeight="1" x14ac:dyDescent="0.25">
      <c r="A16" s="28" t="s">
        <v>52</v>
      </c>
      <c r="B16" s="28">
        <v>12000</v>
      </c>
      <c r="C16" s="28"/>
      <c r="D16" s="28">
        <f t="shared" si="0"/>
        <v>12000</v>
      </c>
      <c r="E16" s="26"/>
    </row>
    <row r="17" spans="1:5" ht="17.100000000000001" customHeight="1" x14ac:dyDescent="0.25">
      <c r="A17" s="28" t="s">
        <v>53</v>
      </c>
      <c r="B17" s="28">
        <v>8000</v>
      </c>
      <c r="C17" s="28"/>
      <c r="D17" s="28">
        <f t="shared" si="0"/>
        <v>8000</v>
      </c>
      <c r="E17" s="26"/>
    </row>
    <row r="18" spans="1:5" ht="17.100000000000001" customHeight="1" x14ac:dyDescent="0.25">
      <c r="A18" s="28" t="s">
        <v>54</v>
      </c>
      <c r="B18" s="28">
        <v>25000</v>
      </c>
      <c r="C18" s="28"/>
      <c r="D18" s="28">
        <f t="shared" si="0"/>
        <v>25000</v>
      </c>
      <c r="E18" s="26"/>
    </row>
    <row r="19" spans="1:5" ht="17.100000000000001" customHeight="1" x14ac:dyDescent="0.25">
      <c r="A19" s="28" t="s">
        <v>55</v>
      </c>
      <c r="B19" s="28">
        <v>12000</v>
      </c>
      <c r="C19" s="28"/>
      <c r="D19" s="28">
        <f t="shared" si="0"/>
        <v>12000</v>
      </c>
      <c r="E19" s="26"/>
    </row>
    <row r="20" spans="1:5" ht="17.100000000000001" customHeight="1" x14ac:dyDescent="0.25">
      <c r="A20" s="28" t="s">
        <v>56</v>
      </c>
      <c r="B20" s="28">
        <v>20000</v>
      </c>
      <c r="C20" s="28"/>
      <c r="D20" s="28">
        <f t="shared" si="0"/>
        <v>20000</v>
      </c>
      <c r="E20" s="4"/>
    </row>
    <row r="21" spans="1:5" ht="17.100000000000001" customHeight="1" x14ac:dyDescent="0.25">
      <c r="A21" s="28" t="s">
        <v>57</v>
      </c>
      <c r="B21" s="28">
        <v>12000</v>
      </c>
      <c r="C21" s="28"/>
      <c r="D21" s="28">
        <f t="shared" si="0"/>
        <v>12000</v>
      </c>
      <c r="E21" s="26"/>
    </row>
    <row r="22" spans="1:5" ht="17.100000000000001" customHeight="1" x14ac:dyDescent="0.25">
      <c r="A22" s="28" t="s">
        <v>58</v>
      </c>
      <c r="B22" s="33">
        <v>15000</v>
      </c>
      <c r="C22" s="28"/>
      <c r="D22" s="33">
        <f>B22-C22</f>
        <v>15000</v>
      </c>
      <c r="E22" s="4"/>
    </row>
    <row r="23" spans="1:5" ht="17.100000000000001" customHeight="1" x14ac:dyDescent="0.25">
      <c r="A23" s="28" t="s">
        <v>59</v>
      </c>
      <c r="B23" s="28">
        <v>12000</v>
      </c>
      <c r="C23" s="28"/>
      <c r="D23" s="28">
        <f t="shared" si="0"/>
        <v>12000</v>
      </c>
    </row>
    <row r="24" spans="1:5" ht="15.75" x14ac:dyDescent="0.25">
      <c r="A24" s="29" t="s">
        <v>24</v>
      </c>
      <c r="B24" s="29">
        <f>SUM(B3:B23)</f>
        <v>309000</v>
      </c>
      <c r="C24" s="29">
        <f>SUM(C3:C23)</f>
        <v>0</v>
      </c>
      <c r="D24" s="29">
        <f>SUM(D3:D23)</f>
        <v>309000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2" sqref="I12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7.140625" customWidth="1"/>
    <col min="4" max="4" width="12.28515625" customWidth="1"/>
  </cols>
  <sheetData>
    <row r="1" spans="1:7" ht="17.100000000000001" customHeight="1" x14ac:dyDescent="0.25">
      <c r="A1" s="75" t="s">
        <v>67</v>
      </c>
      <c r="B1" s="75"/>
      <c r="C1" s="75"/>
      <c r="D1" s="75"/>
      <c r="E1" s="27"/>
    </row>
    <row r="2" spans="1:7" ht="17.100000000000001" customHeight="1" x14ac:dyDescent="0.25">
      <c r="A2" s="28" t="s">
        <v>38</v>
      </c>
      <c r="B2" s="32" t="s">
        <v>60</v>
      </c>
      <c r="C2" s="30" t="s">
        <v>71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190</v>
      </c>
      <c r="C3" s="28"/>
      <c r="D3" s="28">
        <f>B3-C3</f>
        <v>190</v>
      </c>
      <c r="E3" s="26"/>
    </row>
    <row r="4" spans="1:7" ht="17.100000000000001" customHeight="1" x14ac:dyDescent="0.25">
      <c r="A4" s="28" t="s">
        <v>40</v>
      </c>
      <c r="B4" s="28">
        <v>125</v>
      </c>
      <c r="C4" s="28"/>
      <c r="D4" s="28">
        <f t="shared" ref="D4:D23" si="0">B4-C4</f>
        <v>125</v>
      </c>
      <c r="E4" s="26"/>
    </row>
    <row r="5" spans="1:7" ht="17.100000000000001" customHeight="1" x14ac:dyDescent="0.25">
      <c r="A5" s="28" t="s">
        <v>41</v>
      </c>
      <c r="B5" s="28">
        <v>170</v>
      </c>
      <c r="C5" s="28"/>
      <c r="D5" s="28">
        <f t="shared" si="0"/>
        <v>170</v>
      </c>
      <c r="E5" s="26"/>
    </row>
    <row r="6" spans="1:7" ht="17.100000000000001" customHeight="1" x14ac:dyDescent="0.25">
      <c r="A6" s="28" t="s">
        <v>42</v>
      </c>
      <c r="B6" s="28">
        <v>115</v>
      </c>
      <c r="C6" s="28"/>
      <c r="D6" s="28">
        <f t="shared" si="0"/>
        <v>115</v>
      </c>
      <c r="E6" s="26"/>
    </row>
    <row r="7" spans="1:7" ht="17.100000000000001" customHeight="1" x14ac:dyDescent="0.25">
      <c r="A7" s="28" t="s">
        <v>43</v>
      </c>
      <c r="B7" s="28">
        <v>115</v>
      </c>
      <c r="C7" s="28"/>
      <c r="D7" s="28">
        <f t="shared" si="0"/>
        <v>115</v>
      </c>
      <c r="E7" s="26"/>
      <c r="G7" s="34"/>
    </row>
    <row r="8" spans="1:7" ht="17.100000000000001" customHeight="1" x14ac:dyDescent="0.25">
      <c r="A8" s="28" t="s">
        <v>44</v>
      </c>
      <c r="B8" s="28">
        <v>495</v>
      </c>
      <c r="C8" s="28"/>
      <c r="D8" s="28">
        <f t="shared" si="0"/>
        <v>495</v>
      </c>
      <c r="E8" s="26"/>
    </row>
    <row r="9" spans="1:7" ht="17.100000000000001" customHeight="1" x14ac:dyDescent="0.25">
      <c r="A9" s="28" t="s">
        <v>45</v>
      </c>
      <c r="B9" s="28">
        <v>140</v>
      </c>
      <c r="C9" s="28"/>
      <c r="D9" s="28">
        <f t="shared" si="0"/>
        <v>140</v>
      </c>
      <c r="E9" s="26"/>
    </row>
    <row r="10" spans="1:7" ht="17.100000000000001" customHeight="1" x14ac:dyDescent="0.25">
      <c r="A10" s="28" t="s">
        <v>46</v>
      </c>
      <c r="B10" s="28">
        <v>220</v>
      </c>
      <c r="C10" s="28"/>
      <c r="D10" s="28">
        <f t="shared" si="0"/>
        <v>220</v>
      </c>
      <c r="E10" s="26"/>
    </row>
    <row r="11" spans="1:7" ht="17.100000000000001" customHeight="1" x14ac:dyDescent="0.25">
      <c r="A11" s="28" t="s">
        <v>47</v>
      </c>
      <c r="B11" s="28">
        <v>210</v>
      </c>
      <c r="C11" s="28"/>
      <c r="D11" s="28">
        <f t="shared" si="0"/>
        <v>210</v>
      </c>
      <c r="E11" s="26"/>
    </row>
    <row r="12" spans="1:7" ht="17.100000000000001" customHeight="1" x14ac:dyDescent="0.25">
      <c r="A12" s="28" t="s">
        <v>48</v>
      </c>
      <c r="B12" s="28">
        <v>200</v>
      </c>
      <c r="C12" s="28"/>
      <c r="D12" s="28">
        <f t="shared" si="0"/>
        <v>200</v>
      </c>
      <c r="E12" s="26"/>
    </row>
    <row r="13" spans="1:7" ht="17.100000000000001" customHeight="1" x14ac:dyDescent="0.25">
      <c r="A13" s="28" t="s">
        <v>49</v>
      </c>
      <c r="B13" s="28">
        <v>175</v>
      </c>
      <c r="C13" s="28"/>
      <c r="D13" s="28">
        <f t="shared" si="0"/>
        <v>175</v>
      </c>
      <c r="E13" s="26"/>
    </row>
    <row r="14" spans="1:7" ht="17.100000000000001" customHeight="1" x14ac:dyDescent="0.25">
      <c r="A14" s="28" t="s">
        <v>50</v>
      </c>
      <c r="B14" s="28">
        <v>160</v>
      </c>
      <c r="C14" s="28"/>
      <c r="D14" s="28">
        <f t="shared" si="0"/>
        <v>160</v>
      </c>
      <c r="E14" s="26"/>
    </row>
    <row r="15" spans="1:7" ht="17.100000000000001" customHeight="1" x14ac:dyDescent="0.25">
      <c r="A15" s="28" t="s">
        <v>51</v>
      </c>
      <c r="B15" s="28">
        <v>220</v>
      </c>
      <c r="C15" s="28"/>
      <c r="D15" s="28">
        <f t="shared" si="0"/>
        <v>220</v>
      </c>
      <c r="E15" s="26"/>
    </row>
    <row r="16" spans="1:7" ht="17.100000000000001" customHeight="1" x14ac:dyDescent="0.25">
      <c r="A16" s="28" t="s">
        <v>52</v>
      </c>
      <c r="B16" s="28">
        <v>125</v>
      </c>
      <c r="C16" s="28"/>
      <c r="D16" s="28">
        <f t="shared" si="0"/>
        <v>125</v>
      </c>
      <c r="E16" s="26"/>
    </row>
    <row r="17" spans="1:5" ht="17.100000000000001" customHeight="1" x14ac:dyDescent="0.25">
      <c r="A17" s="28" t="s">
        <v>53</v>
      </c>
      <c r="B17" s="28">
        <v>125</v>
      </c>
      <c r="C17" s="28"/>
      <c r="D17" s="28">
        <f t="shared" si="0"/>
        <v>125</v>
      </c>
      <c r="E17" s="26"/>
    </row>
    <row r="18" spans="1:5" ht="17.100000000000001" customHeight="1" x14ac:dyDescent="0.25">
      <c r="A18" s="28" t="s">
        <v>54</v>
      </c>
      <c r="B18" s="28">
        <v>230</v>
      </c>
      <c r="C18" s="28"/>
      <c r="D18" s="28">
        <f t="shared" si="0"/>
        <v>230</v>
      </c>
      <c r="E18" s="26"/>
    </row>
    <row r="19" spans="1:5" ht="17.100000000000001" customHeight="1" x14ac:dyDescent="0.25">
      <c r="A19" s="28" t="s">
        <v>55</v>
      </c>
      <c r="B19" s="28">
        <v>125</v>
      </c>
      <c r="C19" s="28"/>
      <c r="D19" s="28">
        <f t="shared" si="0"/>
        <v>125</v>
      </c>
      <c r="E19" s="26"/>
    </row>
    <row r="20" spans="1:5" ht="17.100000000000001" customHeight="1" x14ac:dyDescent="0.25">
      <c r="A20" s="28" t="s">
        <v>56</v>
      </c>
      <c r="B20" s="28">
        <v>235</v>
      </c>
      <c r="C20" s="28"/>
      <c r="D20" s="28">
        <f t="shared" si="0"/>
        <v>235</v>
      </c>
      <c r="E20" s="4"/>
    </row>
    <row r="21" spans="1:5" ht="17.100000000000001" customHeight="1" x14ac:dyDescent="0.25">
      <c r="A21" s="28" t="s">
        <v>57</v>
      </c>
      <c r="B21" s="28">
        <v>190</v>
      </c>
      <c r="C21" s="28"/>
      <c r="D21" s="28">
        <f t="shared" si="0"/>
        <v>190</v>
      </c>
      <c r="E21" s="26"/>
    </row>
    <row r="22" spans="1:5" ht="17.100000000000001" customHeight="1" x14ac:dyDescent="0.25">
      <c r="A22" s="28" t="s">
        <v>58</v>
      </c>
      <c r="B22" s="33">
        <v>165</v>
      </c>
      <c r="C22" s="28"/>
      <c r="D22" s="33">
        <f>B22-C22</f>
        <v>165</v>
      </c>
      <c r="E22" s="4"/>
    </row>
    <row r="23" spans="1:5" ht="17.100000000000001" customHeight="1" x14ac:dyDescent="0.25">
      <c r="A23" s="28" t="s">
        <v>59</v>
      </c>
      <c r="B23" s="28">
        <v>135</v>
      </c>
      <c r="C23" s="28"/>
      <c r="D23" s="28">
        <f t="shared" si="0"/>
        <v>135</v>
      </c>
    </row>
    <row r="24" spans="1:5" ht="15.75" x14ac:dyDescent="0.25">
      <c r="A24" s="29" t="s">
        <v>24</v>
      </c>
      <c r="B24" s="29">
        <f>SUM(B3:B23)</f>
        <v>3865</v>
      </c>
      <c r="C24" s="29">
        <f>SUM(C3:C23)</f>
        <v>0</v>
      </c>
      <c r="D24" s="29">
        <f>SUM(D3:D23)</f>
        <v>3865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18</vt:lpstr>
      <vt:lpstr>20</vt:lpstr>
      <vt:lpstr>21</vt:lpstr>
      <vt:lpstr>22</vt:lpstr>
      <vt:lpstr>23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2021-02-28T12:05:45Z</dcterms:created>
  <dcterms:modified xsi:type="dcterms:W3CDTF">2021-03-23T17:26:42Z</dcterms:modified>
</cp:coreProperties>
</file>