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<sst xmlns="http://schemas.openxmlformats.org/spreadsheetml/2006/main" count="386" uniqueCount="210">
  <si>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</si>
  <si>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</si>
  <si>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</si>
  <si>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</si>
  <si>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</si>
  <si>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</si>
  <si>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</si>
  <si>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</si>
  <si>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</si>
  <si>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</si>
  <si>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</si>
  <si>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</si>
  <si>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</si>
  <si>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</si>
  <si>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</si>
  <si>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</si>
  <si>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</si>
  <si>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</si>
  <si>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</si>
  <si>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</si>
  <si>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</si>
  <si>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</si>
  <si>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</si>
  <si>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</si>
  <si>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</si>
  <si>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</si>
  <si>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</si>
  <si>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</si>
  <si>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</si>
  <si>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</si>
  <si>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</si>
  <si>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</si>
  <si>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</si>
  <si>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</si>
  <si>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</si>
  <si>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</si>
  <si>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</si>
  <si>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</si>
  <si>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</si>
  <si>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</si>
  <si>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</si>
  <si>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</si>
  <si>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</si>
  <si>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</si>
  <si>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</si>
  <si>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</si>
  <si>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</si>
  <si>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</si>
  <si>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</si>
  <si>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</si>
  <si>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</si>
  <si>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</si>
  <si>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</si>
  <si>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</si>
  <si>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</si>
  <si>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</si>
  <si>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</si>
  <si>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</si>
  <si>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</si>
  <si>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</si>
  <si>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</si>
  <si>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</si>
  <si>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</si>
  <si>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</si>
  <si>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</si>
  <si>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</si>
  <si>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</si>
  <si>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</si>
  <si>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</si>
  <si>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</si>
  <si>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</si>
  <si>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</si>
  <si>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</si>
  <si>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</si>
  <si>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</si>
  <si>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</si>
  <si>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</si>
  <si>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</si>
  <si>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</si>
  <si>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</si>
  <si>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</si>
  <si>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</si>
  <si>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</si>
  <si>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</si>
  <si>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</si>
  <si>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</si>
  <si>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</si>
  <si>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</si>
  <si>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</si>
  <si>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</si>
  <si>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</si>
  <si>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</si>
  <si>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</si>
  <si>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</si>
  <si>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</si>
  <si>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</si>
  <si>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</si>
  <si>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</si>
  <si>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</si>
  <si>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</si>
  <si>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</si>
  <si>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</si>
  <si>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</si>
  <si>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</si>
  <si>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</si>
  <si>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</si>
  <si>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</si>
  <si>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</si>
  <si>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</si>
  <si>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</si>
  <si>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</si>
  <si>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</si>
  <si>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</si>
  <si>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</si>
  <si>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</si>
  <si>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</si>
  <si>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</si>
  <si>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</si>
  <si>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</si>
  <si>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</si>
  <si>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</si>
  <si>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</si>
  <si>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</si>
  <si>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</si>
  <si>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</si>
  <si>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</si>
  <si>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</si>
  <si>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</si>
  <si>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</si>
  <si>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</si>
  <si>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</si>
  <si>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</si>
  <si>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</si>
  <si>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</si>
  <si>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</si>
  <si>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</si>
  <si>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</si>
  <si>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</si>
  <si>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</si>
  <si>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</si>
  <si>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</si>
  <si>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</si>
  <si>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</si>
  <si>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</si>
  <si>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</si>
  <si>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</si>
  <si>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</si>
  <si>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</si>
  <si>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</si>
  <si>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</si>
  <si>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</si>
  <si>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</si>
  <si>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</si>
  <si>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</si>
  <si>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</si>
  <si>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</si>
  <si>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</si>
  <si>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</si>
  <si>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</si>
  <si>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</si>
  <si>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</si>
  <si>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</si>
  <si>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</si>
  <si>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</si>
  <si>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</si>
  <si>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</si>
  <si>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</si>
  <si>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</si>
  <si>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</si>
  <si>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</si>
  <si>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</si>
  <si>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</si>
  <si>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</si>
  <si>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</si>
  <si>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</si>
  <si>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</si>
  <si>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</si>
  <si>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</si>
  <si>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</si>
  <si>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</si>
  <si>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</si>
  <si>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</si>
  <si>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</si>
  <si>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</si>
  <si>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</si>
  <si>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</si>
  <si>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</si>
  <si>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</si>
  <si>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</si>
  <si>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</si>
  <si>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</si>
  <si>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</si>
  <si>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</si>
  <si>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</si>
  <si>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</si>
  <si>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</si>
  <si>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</si>
  <si>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</si>
  <si>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</si>
  <si>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</si>
  <si>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</si>
  <si>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</si>
  <si>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</si>
  <si>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</si>
  <si>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Date :30-06-2021</t>
  </si>
  <si>
    <t>Month :July''2021</t>
  </si>
  <si>
    <t>Jafor bKash(-)</t>
  </si>
  <si>
    <t>Date:03.07.2021</t>
  </si>
  <si>
    <t>03.07.2021</t>
  </si>
  <si>
    <t>01.07.2021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</si>
</sst>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K42" sqref="K42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50" t="s">
        <v>10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</row>
    <row r="2" spans="1:25" ht="18" x14ac:dyDescent="0.25">
      <c r="A2" s="351" t="s">
        <v>17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</row>
    <row r="3" spans="1:25" s="93" customFormat="1" ht="16.5" thickBot="1" x14ac:dyDescent="0.3">
      <c r="A3" s="358" t="s">
        <v>205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60"/>
      <c r="T3" s="94"/>
      <c r="U3" s="95"/>
      <c r="V3" s="95"/>
      <c r="W3" s="95"/>
      <c r="X3" s="95"/>
      <c r="Y3" s="96"/>
    </row>
    <row r="4" spans="1:25" s="96" customFormat="1" x14ac:dyDescent="0.25">
      <c r="A4" s="352" t="s">
        <v>18</v>
      </c>
      <c r="B4" s="354" t="s">
        <v>19</v>
      </c>
      <c r="C4" s="354" t="s">
        <v>20</v>
      </c>
      <c r="D4" s="348" t="s">
        <v>21</v>
      </c>
      <c r="E4" s="348" t="s">
        <v>160</v>
      </c>
      <c r="F4" s="348" t="s">
        <v>22</v>
      </c>
      <c r="G4" s="348" t="s">
        <v>23</v>
      </c>
      <c r="H4" s="348" t="s">
        <v>24</v>
      </c>
      <c r="I4" s="348" t="s">
        <v>25</v>
      </c>
      <c r="J4" s="348" t="s">
        <v>26</v>
      </c>
      <c r="K4" s="361" t="s">
        <v>27</v>
      </c>
      <c r="L4" s="340" t="s">
        <v>28</v>
      </c>
      <c r="M4" s="342" t="s">
        <v>29</v>
      </c>
      <c r="N4" s="344" t="s">
        <v>9</v>
      </c>
      <c r="O4" s="346" t="s">
        <v>30</v>
      </c>
      <c r="P4" s="340" t="s">
        <v>122</v>
      </c>
      <c r="Q4" s="356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53"/>
      <c r="B5" s="355"/>
      <c r="C5" s="355"/>
      <c r="D5" s="349"/>
      <c r="E5" s="349"/>
      <c r="F5" s="349"/>
      <c r="G5" s="349"/>
      <c r="H5" s="349"/>
      <c r="I5" s="349"/>
      <c r="J5" s="349"/>
      <c r="K5" s="362"/>
      <c r="L5" s="341"/>
      <c r="M5" s="343"/>
      <c r="N5" s="345"/>
      <c r="O5" s="347"/>
      <c r="P5" s="341"/>
      <c r="Q5" s="357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208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/>
      <c r="B8" s="299"/>
      <c r="C8" s="300"/>
      <c r="D8" s="300"/>
      <c r="E8" s="300"/>
      <c r="F8" s="300"/>
      <c r="G8" s="300"/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/>
      <c r="B9" s="299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0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/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580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580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C7" sqref="C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208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/>
      <c r="B8" s="55"/>
      <c r="C8" s="56"/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78231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78231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78231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78231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78231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78231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78231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78231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78231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78231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78231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78231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78231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78231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78231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78231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78231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78231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78231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78231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78231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78231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78231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78231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78231</v>
      </c>
      <c r="C83" s="43">
        <f>SUM(C4:C77)</f>
        <v>0</v>
      </c>
      <c r="D83" s="79">
        <f>D82</f>
        <v>78231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207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1071815.2124999999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1033.27</v>
      </c>
      <c r="D8" s="381"/>
      <c r="E8" s="27" t="s">
        <v>4</v>
      </c>
      <c r="F8" s="82">
        <v>78231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109675.05750000011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580</v>
      </c>
      <c r="D10" s="381"/>
      <c r="E10" s="27" t="s">
        <v>2</v>
      </c>
      <c r="F10" s="84">
        <v>325801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64931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453.27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 t="s">
        <v>206</v>
      </c>
      <c r="C15" s="35">
        <v>650000</v>
      </c>
      <c r="D15" s="381"/>
      <c r="E15" s="203"/>
      <c r="F15" s="228"/>
      <c r="G15" s="20"/>
      <c r="K15" s="120"/>
      <c r="L15" s="159"/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1350453.27</v>
      </c>
      <c r="D17" s="381"/>
      <c r="E17" s="27" t="s">
        <v>3</v>
      </c>
      <c r="F17" s="84">
        <f>F7+F8+F9+F10+F11+F12+F14-F13+F15</f>
        <v>1350453.27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170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203</v>
      </c>
      <c r="L25" s="80" t="s">
        <v>202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64931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N14" sqref="N14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204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23</v>
      </c>
      <c r="O13" s="143">
        <v>2</v>
      </c>
      <c r="P13" s="143">
        <v>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 t="s">
        <v>203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100</v>
      </c>
      <c r="G17" s="141">
        <v>120</v>
      </c>
      <c r="H17" s="145">
        <v>500</v>
      </c>
      <c r="I17" s="141">
        <v>40</v>
      </c>
      <c r="J17" s="145"/>
      <c r="K17" s="145"/>
      <c r="L17" s="141"/>
      <c r="M17" s="142"/>
      <c r="N17" s="143">
        <v>11</v>
      </c>
      <c r="O17" s="143">
        <v>19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167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168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148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149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28</v>
      </c>
      <c r="O28" s="143">
        <v>6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510</v>
      </c>
      <c r="G29" s="174">
        <f t="shared" si="0"/>
        <v>510</v>
      </c>
      <c r="H29" s="174">
        <f t="shared" si="0"/>
        <v>1100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206</v>
      </c>
      <c r="O29" s="174">
        <f t="shared" si="0"/>
        <v>94</v>
      </c>
      <c r="P29" s="174">
        <f t="shared" si="0"/>
        <v>55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169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171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172</v>
      </c>
      <c r="C8" s="124" t="s">
        <v>192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173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174</v>
      </c>
      <c r="C10" s="124" t="s">
        <v>193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175</v>
      </c>
      <c r="C11" s="124" t="s">
        <v>194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176</v>
      </c>
      <c r="C12" s="124" t="s">
        <v>195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177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178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179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180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181</v>
      </c>
      <c r="C17" s="125" t="s">
        <v>196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182</v>
      </c>
      <c r="C18" s="124" t="s">
        <v>197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183</v>
      </c>
      <c r="C19" s="129" t="s">
        <v>198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184</v>
      </c>
      <c r="C20" s="124" t="s">
        <v>199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185</v>
      </c>
      <c r="C21" s="124" t="s">
        <v>200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186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187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188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189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190</v>
      </c>
      <c r="C26" s="339" t="s">
        <v>201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191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2021-07-03T16:00:34Z</dcterms:modified>
</cp:coreProperties>
</file>