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<sst xmlns="http://schemas.openxmlformats.org/spreadsheetml/2006/main" count="1514" uniqueCount="86">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</sst>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U28" sqref="U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03" t="s">
        <v>1</v>
      </c>
      <c r="B4" s="103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2" t="s">
        <v>45</v>
      </c>
      <c r="B29" s="93"/>
      <c r="C29" s="94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16" activePane="bottomLeft" state="frozen"/>
      <selection pane="bottomLeft" activeCell="U28" sqref="U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55000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55770</v>
      </c>
      <c r="N25" s="24">
        <f t="shared" si="4"/>
        <v>56725</v>
      </c>
      <c r="O25" s="25">
        <f t="shared" si="5"/>
        <v>1533.675</v>
      </c>
      <c r="P25" s="26"/>
      <c r="Q25" s="26">
        <v>275</v>
      </c>
      <c r="R25" s="24">
        <f t="shared" si="0"/>
        <v>54916.324999999997</v>
      </c>
      <c r="S25" s="25">
        <f t="shared" si="1"/>
        <v>529.81499999999994</v>
      </c>
      <c r="T25" s="66">
        <f t="shared" si="2"/>
        <v>254.81499999999994</v>
      </c>
      <c r="U25" s="68">
        <v>468</v>
      </c>
      <c r="V25" s="70">
        <f t="shared" si="6"/>
        <v>54448.324999999997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1263589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1309679</v>
      </c>
      <c r="N28" s="74">
        <f t="shared" si="8"/>
        <v>1323862</v>
      </c>
      <c r="O28" s="75">
        <f t="shared" si="8"/>
        <v>36016.172500000008</v>
      </c>
      <c r="P28" s="74">
        <f t="shared" si="8"/>
        <v>82753</v>
      </c>
      <c r="Q28" s="74">
        <f t="shared" si="8"/>
        <v>3528</v>
      </c>
      <c r="R28" s="74">
        <f t="shared" si="8"/>
        <v>1284317.8274999999</v>
      </c>
      <c r="S28" s="74">
        <f t="shared" si="8"/>
        <v>12441.950499999999</v>
      </c>
      <c r="T28" s="76">
        <f t="shared" si="8"/>
        <v>8913.9505000000008</v>
      </c>
      <c r="U28" s="76">
        <f t="shared" si="8"/>
        <v>10236</v>
      </c>
      <c r="V28" s="76">
        <f t="shared" si="8"/>
        <v>1274081.8274999999</v>
      </c>
    </row>
    <row r="29" spans="1:23" ht="15.75" thickBot="1" x14ac:dyDescent="0.3">
      <c r="A29" s="92" t="s">
        <v>45</v>
      </c>
      <c r="B29" s="93"/>
      <c r="C29" s="94"/>
      <c r="D29" s="48">
        <f>D4+D5-D28</f>
        <v>919442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H34" sqref="H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919442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5000</v>
      </c>
      <c r="N25" s="24">
        <f t="shared" si="1"/>
        <v>5000</v>
      </c>
      <c r="O25" s="25">
        <f t="shared" si="2"/>
        <v>137.5</v>
      </c>
      <c r="P25" s="26"/>
      <c r="Q25" s="26">
        <v>63</v>
      </c>
      <c r="R25" s="29">
        <f t="shared" si="3"/>
        <v>4799.5</v>
      </c>
      <c r="S25" s="25">
        <f t="shared" si="4"/>
        <v>47.5</v>
      </c>
      <c r="T25" s="27">
        <f t="shared" si="5"/>
        <v>-15.5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121102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136472</v>
      </c>
      <c r="N28" s="45">
        <f t="shared" si="7"/>
        <v>145051</v>
      </c>
      <c r="O28" s="46">
        <f t="shared" si="7"/>
        <v>3752.9799999999996</v>
      </c>
      <c r="P28" s="45">
        <f t="shared" si="7"/>
        <v>1000</v>
      </c>
      <c r="Q28" s="45">
        <f t="shared" si="7"/>
        <v>1595</v>
      </c>
      <c r="R28" s="45">
        <f t="shared" si="7"/>
        <v>139703.01999999999</v>
      </c>
      <c r="S28" s="45">
        <f t="shared" si="7"/>
        <v>1296.4839999999999</v>
      </c>
      <c r="T28" s="47">
        <f t="shared" si="7"/>
        <v>-298.51599999999996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2" t="s">
        <v>45</v>
      </c>
      <c r="B29" s="93"/>
      <c r="C29" s="94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2" t="s">
        <v>45</v>
      </c>
      <c r="B29" s="93"/>
      <c r="C29" s="94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48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2" t="s">
        <v>45</v>
      </c>
      <c r="B29" s="93"/>
      <c r="C29" s="94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2" t="s">
        <v>45</v>
      </c>
      <c r="B29" s="93"/>
      <c r="C29" s="94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2" t="s">
        <v>45</v>
      </c>
      <c r="B29" s="93"/>
      <c r="C29" s="94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2" t="s">
        <v>45</v>
      </c>
      <c r="B29" s="93"/>
      <c r="C29" s="94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78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2" t="s">
        <v>45</v>
      </c>
      <c r="B29" s="93"/>
      <c r="C29" s="94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5" sqref="Q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2" t="s">
        <v>45</v>
      </c>
      <c r="B29" s="93"/>
      <c r="C29" s="94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9" t="s">
        <v>44</v>
      </c>
      <c r="B28" s="90"/>
      <c r="C28" s="9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2" t="s">
        <v>45</v>
      </c>
      <c r="B29" s="93"/>
      <c r="C29" s="9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7" activePane="bottomLeft" state="frozen"/>
      <selection pane="bottomLeft" activeCell="V25" sqref="V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81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11"/>
      <c r="O3" s="111"/>
      <c r="P3" s="111"/>
      <c r="Q3" s="111"/>
      <c r="R3" s="111"/>
      <c r="S3" s="111"/>
      <c r="T3" s="111"/>
    </row>
    <row r="4" spans="1:23" x14ac:dyDescent="0.25">
      <c r="A4" s="103" t="s">
        <v>1</v>
      </c>
      <c r="B4" s="103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2" t="s">
        <v>45</v>
      </c>
      <c r="B29" s="93"/>
      <c r="C29" s="94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83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88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88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88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88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88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88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88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88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88">
        <f t="shared" si="6"/>
        <v>32005.282500000001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88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88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88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88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88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88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88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88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88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88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88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88">
        <f t="shared" si="6"/>
        <v>34587.5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2" t="s">
        <v>45</v>
      </c>
      <c r="B29" s="93"/>
      <c r="C29" s="94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105" t="s">
        <v>56</v>
      </c>
      <c r="B3" s="106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2" x14ac:dyDescent="0.25">
      <c r="A5" s="103" t="s">
        <v>2</v>
      </c>
      <c r="B5" s="10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2" t="s">
        <v>45</v>
      </c>
      <c r="B29" s="93"/>
      <c r="C29" s="94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W29" sqref="W29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6.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57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ht="15.75" customHeight="1" x14ac:dyDescent="0.25">
      <c r="A4" s="103" t="s">
        <v>1</v>
      </c>
      <c r="B4" s="103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ht="15.75" customHeight="1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9" t="s">
        <v>44</v>
      </c>
      <c r="B28" s="90"/>
      <c r="C28" s="9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U28" sqref="U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2" t="s">
        <v>45</v>
      </c>
      <c r="B29" s="93"/>
      <c r="C29" s="94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2021-06-30T19:09:26Z</dcterms:modified>
</cp:coreProperties>
</file>