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<sst xmlns="http://schemas.openxmlformats.org/spreadsheetml/2006/main" count="388" uniqueCount="210">
  <si>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</si>
  <si>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</si>
  <si>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</si>
  <si>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</si>
  <si>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</si>
  <si>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</si>
  <si>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</si>
  <si>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</si>
  <si>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</si>
  <si>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</si>
  <si>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</si>
  <si>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</si>
  <si>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</si>
  <si>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</si>
  <si>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</si>
  <si>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</si>
  <si>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</si>
  <si>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</si>
  <si>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</si>
  <si>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</si>
  <si>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</si>
  <si>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</si>
  <si>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</si>
  <si>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</si>
  <si>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</si>
  <si>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</si>
  <si>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</si>
  <si>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</si>
  <si>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</si>
  <si>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</si>
  <si>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</si>
  <si>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</si>
  <si>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</si>
  <si>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</si>
  <si>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</si>
  <si>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</si>
  <si>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</si>
  <si>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</si>
  <si>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</si>
  <si>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</si>
  <si>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</si>
  <si>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</si>
  <si>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</si>
  <si>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</si>
  <si>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</si>
  <si>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</si>
  <si>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</si>
  <si>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</si>
  <si>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</si>
  <si>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</si>
  <si>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</si>
  <si>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</si>
  <si>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</si>
  <si>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</si>
  <si>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</si>
  <si>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</si>
  <si>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</si>
  <si>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</si>
  <si>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</si>
  <si>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</si>
  <si>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</si>
  <si>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</si>
  <si>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</si>
  <si>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</si>
  <si>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</si>
  <si>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</si>
  <si>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</si>
  <si>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</si>
  <si>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</si>
  <si>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</si>
  <si>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</si>
  <si>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</si>
  <si>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</si>
  <si>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</si>
  <si>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</si>
  <si>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</si>
  <si>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</si>
  <si>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</si>
  <si>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</si>
  <si>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</si>
  <si>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</si>
  <si>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</si>
  <si>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</si>
  <si>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</si>
  <si>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</si>
  <si>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</si>
  <si>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</si>
  <si>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</si>
  <si>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</si>
  <si>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</si>
  <si>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</si>
  <si>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</si>
  <si>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</si>
  <si>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</si>
  <si>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</si>
  <si>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</si>
  <si>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</si>
  <si>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</si>
  <si>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</si>
  <si>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</si>
  <si>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</si>
  <si>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</si>
  <si>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</si>
  <si>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</si>
  <si>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</si>
  <si>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</si>
  <si>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</si>
  <si>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</si>
  <si>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</si>
  <si>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</si>
  <si>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</si>
  <si>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</si>
  <si>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</si>
  <si>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</si>
  <si>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</si>
  <si>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</si>
  <si>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</si>
  <si>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</si>
  <si>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</si>
  <si>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</si>
  <si>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</si>
  <si>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</si>
  <si>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</si>
  <si>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</si>
  <si>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</si>
  <si>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</si>
  <si>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</si>
  <si>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</si>
  <si>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</si>
  <si>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</si>
  <si>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</si>
  <si>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</si>
  <si>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</si>
  <si>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</si>
  <si>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</si>
  <si>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</si>
  <si>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</si>
  <si>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</si>
  <si>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</si>
  <si>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</si>
  <si>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</si>
  <si>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</si>
  <si>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</si>
  <si>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</si>
  <si>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</si>
  <si>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</si>
  <si>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</si>
  <si>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</si>
  <si>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</si>
  <si>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</si>
  <si>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</si>
  <si>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</si>
  <si>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</si>
  <si>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</si>
  <si>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</si>
  <si>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</si>
  <si>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</si>
  <si>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</si>
  <si>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</si>
  <si>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</si>
  <si>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</si>
  <si>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</si>
  <si>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</si>
  <si>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</si>
  <si>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</si>
  <si>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</si>
  <si>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</si>
  <si>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</si>
  <si>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</si>
  <si>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</si>
  <si>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</si>
  <si>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</si>
  <si>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</si>
  <si>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</si>
  <si>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</si>
  <si>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</si>
  <si>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</si>
  <si>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</si>
  <si>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</si>
  <si>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</si>
  <si>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</si>
  <si>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</si>
  <si>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</si>
  <si>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</si>
  <si>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</si>
  <si>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</si>
  <si>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</si>
  <si>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</si>
  <si>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</si>
  <si>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</si>
  <si>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</si>
  <si>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</si>
  <si>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</si>
  <si>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</si>
  <si>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</si>
  <si>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</si>
  <si>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</si>
  <si>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</si>
  <si>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</si>
  <si>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</si>
  <si>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</si>
  <si>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</si>
  <si>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</si>
  <si>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Date :30-06-2021</t>
  </si>
  <si>
    <t>Month :July''2021</t>
  </si>
  <si>
    <t>Jafor bKash(-)</t>
  </si>
  <si>
    <t>03.07.2021</t>
  </si>
  <si>
    <t>01.07.2021</t>
  </si>
  <si>
    <t>Date:04.07.2021</t>
  </si>
  <si>
    <t>04.07.2021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</si>
</sst>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3" customFormat="1" ht="16.5" thickBot="1" x14ac:dyDescent="0.3">
      <c r="A3" s="352" t="s">
        <v>204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160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207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206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209</v>
      </c>
      <c r="B8" s="299"/>
      <c r="C8" s="300"/>
      <c r="D8" s="300"/>
      <c r="E8" s="300"/>
      <c r="F8" s="300"/>
      <c r="G8" s="300">
        <v>1090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1090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/>
      <c r="B9" s="299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0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/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1670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1670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8" sqref="D8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206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209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/>
      <c r="B9" s="55"/>
      <c r="C9" s="56"/>
      <c r="D9" s="42">
        <f t="shared" si="0"/>
        <v>78231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78231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78231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78231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78231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78231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78231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78231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78231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78231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78231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78231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78231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78231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78231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78231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78231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78231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78231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78231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78231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78231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78231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78231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78231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78231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78231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78231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78231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78231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78231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78231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78231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78231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78231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78231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78231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78231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78231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78231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78231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78231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78231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78231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78231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78231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78231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78231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78231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78231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78231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78231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78231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78231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78231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78231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78231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78231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78231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78231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78231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78231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78231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78231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78231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78231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78231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78231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78231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78231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78231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78231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78231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78231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78231</v>
      </c>
      <c r="C83" s="43">
        <f>SUM(C4:C77)</f>
        <v>0</v>
      </c>
      <c r="D83" s="79">
        <f>D82</f>
        <v>78231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208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1267774.22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2114.2200000000003</v>
      </c>
      <c r="D8" s="381"/>
      <c r="E8" s="27" t="s">
        <v>4</v>
      </c>
      <c r="F8" s="82">
        <v>78231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231405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1670</v>
      </c>
      <c r="D10" s="381"/>
      <c r="E10" s="27" t="s">
        <v>2</v>
      </c>
      <c r="F10" s="84">
        <v>308103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64931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600000</v>
      </c>
      <c r="G13" s="117"/>
      <c r="H13" s="118"/>
      <c r="I13" s="21">
        <f>C17-F17</f>
        <v>0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444.22000000000025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 t="s">
        <v>205</v>
      </c>
      <c r="C15" s="35">
        <v>650000</v>
      </c>
      <c r="D15" s="381"/>
      <c r="E15" s="203"/>
      <c r="F15" s="228"/>
      <c r="G15" s="20"/>
      <c r="K15" s="120"/>
      <c r="L15" s="159"/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1350444.22</v>
      </c>
      <c r="D17" s="381"/>
      <c r="E17" s="27" t="s">
        <v>3</v>
      </c>
      <c r="F17" s="84">
        <f>F7+F8+F9+F10+F11+F12+F14-F13+F15</f>
        <v>1350444.22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169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202</v>
      </c>
      <c r="L25" s="80" t="s">
        <v>201</v>
      </c>
      <c r="M25" s="80">
        <v>3758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64931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N14" sqref="N14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203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23</v>
      </c>
      <c r="O13" s="143">
        <v>2</v>
      </c>
      <c r="P13" s="143">
        <v>5</v>
      </c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 t="s">
        <v>202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100</v>
      </c>
      <c r="G17" s="141">
        <v>120</v>
      </c>
      <c r="H17" s="145">
        <v>500</v>
      </c>
      <c r="I17" s="141">
        <v>40</v>
      </c>
      <c r="J17" s="145"/>
      <c r="K17" s="145"/>
      <c r="L17" s="141"/>
      <c r="M17" s="142"/>
      <c r="N17" s="143">
        <v>11</v>
      </c>
      <c r="O17" s="143">
        <v>19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166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148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149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28</v>
      </c>
      <c r="O28" s="143">
        <v>6</v>
      </c>
      <c r="P28" s="143">
        <v>10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510</v>
      </c>
      <c r="G29" s="174">
        <f t="shared" si="0"/>
        <v>510</v>
      </c>
      <c r="H29" s="174">
        <f t="shared" si="0"/>
        <v>1100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206</v>
      </c>
      <c r="O29" s="174">
        <f t="shared" si="0"/>
        <v>94</v>
      </c>
      <c r="P29" s="174">
        <f t="shared" si="0"/>
        <v>55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168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171</v>
      </c>
      <c r="C8" s="124" t="s">
        <v>191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173</v>
      </c>
      <c r="C10" s="124" t="s">
        <v>192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174</v>
      </c>
      <c r="C11" s="124" t="s">
        <v>193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175</v>
      </c>
      <c r="C12" s="124" t="s">
        <v>194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179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180</v>
      </c>
      <c r="C17" s="125" t="s">
        <v>195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181</v>
      </c>
      <c r="C18" s="124" t="s">
        <v>196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182</v>
      </c>
      <c r="C19" s="129" t="s">
        <v>197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183</v>
      </c>
      <c r="C20" s="124" t="s">
        <v>198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184</v>
      </c>
      <c r="C21" s="124" t="s">
        <v>199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189</v>
      </c>
      <c r="C26" s="339" t="s">
        <v>200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2021-07-04T16:24:31Z</dcterms:modified>
</cp:coreProperties>
</file>