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<sst xmlns="http://schemas.openxmlformats.org/spreadsheetml/2006/main" count="406" uniqueCount="219">
  <si>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</si>
  <si>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</si>
  <si>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</si>
  <si>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</si>
  <si>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</si>
  <si>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</si>
  <si>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</si>
  <si>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</si>
  <si>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</si>
  <si>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</si>
  <si>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</si>
  <si>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</si>
  <si>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</si>
  <si>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</si>
  <si>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</si>
  <si>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</si>
  <si>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</si>
  <si>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</si>
  <si>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</si>
  <si>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</si>
  <si>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</si>
  <si>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</si>
  <si>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</si>
  <si>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</si>
  <si>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</si>
  <si>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</si>
  <si>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</si>
  <si>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</si>
  <si>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</si>
  <si>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</si>
  <si>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</si>
  <si>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</si>
  <si>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</si>
  <si>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</si>
  <si>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</si>
  <si>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</si>
  <si>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</si>
  <si>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</si>
  <si>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</si>
  <si>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</si>
  <si>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</si>
  <si>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</si>
  <si>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</si>
  <si>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</si>
  <si>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</si>
  <si>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</si>
  <si>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</si>
  <si>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</si>
  <si>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</si>
  <si>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</si>
  <si>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</si>
  <si>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</si>
  <si>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</si>
  <si>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</si>
  <si>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</si>
  <si>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</si>
  <si>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</si>
  <si>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</si>
  <si>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</si>
  <si>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</si>
  <si>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</si>
  <si>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</si>
  <si>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</si>
  <si>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</si>
  <si>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</si>
  <si>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</si>
  <si>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</si>
  <si>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</si>
  <si>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</si>
  <si>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</si>
  <si>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</si>
  <si>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</si>
  <si>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</si>
  <si>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</si>
  <si>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</si>
  <si>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</si>
  <si>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</si>
  <si>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</si>
  <si>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</si>
  <si>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</si>
  <si>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</si>
  <si>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</si>
  <si>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</si>
  <si>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</si>
  <si>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</si>
  <si>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</si>
  <si>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</si>
  <si>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</si>
  <si>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</si>
  <si>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</si>
  <si>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</si>
  <si>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</si>
  <si>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</si>
  <si>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</si>
  <si>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</si>
  <si>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</si>
  <si>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</si>
  <si>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</si>
  <si>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</si>
  <si>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</si>
  <si>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</si>
  <si>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</si>
  <si>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</si>
  <si>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</si>
  <si>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</si>
  <si>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</si>
  <si>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</si>
  <si>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</si>
  <si>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</si>
  <si>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</si>
  <si>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</si>
  <si>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</si>
  <si>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</si>
  <si>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</si>
  <si>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</si>
  <si>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</si>
  <si>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</si>
  <si>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</si>
  <si>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</si>
  <si>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</si>
  <si>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</si>
  <si>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</si>
  <si>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</si>
  <si>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</si>
  <si>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</si>
  <si>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</si>
  <si>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</si>
  <si>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</si>
  <si>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</si>
  <si>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</si>
  <si>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</si>
  <si>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</si>
  <si>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</si>
  <si>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</si>
  <si>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</si>
  <si>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</si>
  <si>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</si>
  <si>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</si>
  <si>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</si>
  <si>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</si>
  <si>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</si>
  <si>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</si>
  <si>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</si>
  <si>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</si>
  <si>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</si>
  <si>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</si>
  <si>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</si>
  <si>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</si>
  <si>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</si>
  <si>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</si>
  <si>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</si>
  <si>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</si>
  <si>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</si>
  <si>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</si>
  <si>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</si>
  <si>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</si>
  <si>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</si>
  <si>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</si>
  <si>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</si>
  <si>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</si>
  <si>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</si>
  <si>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</si>
  <si>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</si>
  <si>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</si>
  <si>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</si>
  <si>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</si>
  <si>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</si>
  <si>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</si>
  <si>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</si>
  <si>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</si>
  <si>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</si>
  <si>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</si>
  <si>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</si>
  <si>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</si>
  <si>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</si>
  <si>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</si>
  <si>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</si>
  <si>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</si>
  <si>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</si>
  <si>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</si>
  <si>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</si>
  <si>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</si>
  <si>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</si>
  <si>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</si>
  <si>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</si>
  <si>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</si>
  <si>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</si>
  <si>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</si>
  <si>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</si>
  <si>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</si>
  <si>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</si>
  <si>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</si>
  <si>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</si>
  <si>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</si>
  <si>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</si>
  <si>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</si>
  <si>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</si>
  <si>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</si>
  <si>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</si>
  <si>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</si>
  <si>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</si>
  <si>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</si>
  <si>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</si>
  <si>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</si>
  <si>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</si>
  <si>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</si>
  <si>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</si>
  <si>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</si>
  <si>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</si>
  <si>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</si>
  <si>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Date :14-07-2021</t>
  </si>
  <si>
    <t>14.07.2021</t>
  </si>
  <si>
    <t>15.07.2021</t>
  </si>
  <si>
    <t>16.07.2021</t>
  </si>
  <si>
    <t>17.07.2021</t>
  </si>
  <si>
    <t>Card Less</t>
  </si>
  <si>
    <t>18.07.2021</t>
  </si>
  <si>
    <t>17/18.07.2021</t>
  </si>
  <si>
    <t>Date:18.07.2021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</si>
</sst>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1" customFormat="1" ht="16.5" thickBot="1" x14ac:dyDescent="0.3">
      <c r="A3" s="350" t="s">
        <v>195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2"/>
      <c r="U3" s="93"/>
      <c r="V3" s="93"/>
      <c r="W3" s="93"/>
      <c r="X3" s="93"/>
      <c r="Y3" s="94"/>
    </row>
    <row r="4" spans="1:25" s="94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153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3" t="s">
        <v>27</v>
      </c>
      <c r="L4" s="332" t="s">
        <v>28</v>
      </c>
      <c r="M4" s="334" t="s">
        <v>29</v>
      </c>
      <c r="N4" s="336" t="s">
        <v>9</v>
      </c>
      <c r="O4" s="338" t="s">
        <v>30</v>
      </c>
      <c r="P4" s="332" t="s">
        <v>118</v>
      </c>
      <c r="Q4" s="348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4"/>
      <c r="L5" s="333"/>
      <c r="M5" s="335"/>
      <c r="N5" s="337"/>
      <c r="O5" s="339"/>
      <c r="P5" s="333"/>
      <c r="Q5" s="349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197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196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198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199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201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203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204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206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207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208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209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211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212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213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214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 t="s">
        <v>216</v>
      </c>
      <c r="B21" s="297"/>
      <c r="C21" s="298"/>
      <c r="D21" s="298"/>
      <c r="E21" s="298"/>
      <c r="F21" s="298"/>
      <c r="G21" s="298">
        <v>3035</v>
      </c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3035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1700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24759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26509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D21" sqref="D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197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196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198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199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201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203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204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206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207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208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209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211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212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213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214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216</v>
      </c>
      <c r="B21" s="47">
        <v>911000</v>
      </c>
      <c r="C21" s="43">
        <v>800000</v>
      </c>
      <c r="D21" s="47">
        <f t="shared" si="0"/>
        <v>214231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214231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214231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214231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214231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214231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214231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214231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214231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214231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214231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214231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214231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214231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214231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214231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214231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214231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214231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214231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214231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214231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214231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214231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214231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214231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214231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214231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214231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214231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214231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214231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214231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214231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214231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214231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214231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214231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214231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214231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214231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214231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214231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214231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214231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214231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214231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214231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214231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214231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214231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214231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214231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214231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214231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214231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214231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214231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214231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214231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214231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214231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3874231</v>
      </c>
      <c r="C83" s="43">
        <f>SUM(C4:C77)</f>
        <v>3660000</v>
      </c>
      <c r="D83" s="47">
        <f>D82</f>
        <v>214231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F9" sqref="F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152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218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1239044.9975000001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45660.997499999998</v>
      </c>
      <c r="D8" s="373"/>
      <c r="E8" s="27" t="s">
        <v>4</v>
      </c>
      <c r="F8" s="80">
        <v>214231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908764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26509</v>
      </c>
      <c r="D10" s="373"/>
      <c r="E10" s="27" t="s">
        <v>2</v>
      </c>
      <c r="F10" s="82">
        <v>640207</v>
      </c>
      <c r="G10" s="3"/>
      <c r="K10" s="124" t="s">
        <v>149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151</v>
      </c>
      <c r="F11" s="158">
        <v>112405</v>
      </c>
      <c r="G11" s="20"/>
      <c r="K11" s="310" t="s">
        <v>150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157</v>
      </c>
      <c r="L12" s="157" t="s">
        <v>92</v>
      </c>
      <c r="M12" s="159">
        <v>1533</v>
      </c>
    </row>
    <row r="13" spans="2:13" ht="21.75" x14ac:dyDescent="0.25">
      <c r="B13" s="79"/>
      <c r="C13" s="28"/>
      <c r="D13" s="373"/>
      <c r="E13" s="27" t="s">
        <v>5</v>
      </c>
      <c r="F13" s="82">
        <v>1095500</v>
      </c>
      <c r="G13" s="115"/>
      <c r="H13" s="116"/>
      <c r="I13" s="21">
        <f>C17-F17</f>
        <v>0</v>
      </c>
      <c r="J13" s="116"/>
      <c r="K13" s="118" t="s">
        <v>156</v>
      </c>
      <c r="L13" s="157" t="s">
        <v>96</v>
      </c>
      <c r="M13" s="159">
        <v>7489</v>
      </c>
    </row>
    <row r="14" spans="2:13" ht="21.75" x14ac:dyDescent="0.25">
      <c r="B14" s="83" t="s">
        <v>35</v>
      </c>
      <c r="C14" s="35">
        <f>C8-C10-C11</f>
        <v>19151.997499999998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199</v>
      </c>
      <c r="L15" s="157" t="s">
        <v>200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C7+C14+C12-C15-C13</f>
        <v>2019151.9975000001</v>
      </c>
      <c r="D17" s="373"/>
      <c r="E17" s="27" t="s">
        <v>3</v>
      </c>
      <c r="F17" s="82">
        <f>F7+F8+F9+F10+F11+F12+F14-F13+F15</f>
        <v>2019151.9975000001</v>
      </c>
      <c r="G17" s="20"/>
      <c r="K17" s="118" t="s">
        <v>217</v>
      </c>
      <c r="L17" s="159" t="s">
        <v>95</v>
      </c>
      <c r="M17" s="157">
        <v>13475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/>
      <c r="L18" s="124"/>
      <c r="M18" s="160"/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214</v>
      </c>
      <c r="L24" s="78" t="s">
        <v>215</v>
      </c>
      <c r="M24" s="78">
        <v>3446</v>
      </c>
    </row>
    <row r="25" spans="2:13" x14ac:dyDescent="0.25">
      <c r="C25" s="8"/>
      <c r="D25" s="25"/>
      <c r="G25" s="24"/>
      <c r="K25" s="282" t="s">
        <v>194</v>
      </c>
      <c r="L25" s="78" t="s">
        <v>193</v>
      </c>
      <c r="M25" s="78">
        <v>3758</v>
      </c>
    </row>
    <row r="26" spans="2:13" x14ac:dyDescent="0.25">
      <c r="C26" s="8"/>
      <c r="D26" s="25"/>
      <c r="G26" s="24"/>
      <c r="K26" s="282" t="s">
        <v>204</v>
      </c>
      <c r="L26" s="78" t="s">
        <v>205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112405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154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R24" sqref="R2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210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155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500</v>
      </c>
      <c r="G12" s="139">
        <v>1000</v>
      </c>
      <c r="H12" s="143">
        <v>1000</v>
      </c>
      <c r="I12" s="139"/>
      <c r="J12" s="143"/>
      <c r="K12" s="143"/>
      <c r="L12" s="139"/>
      <c r="M12" s="140"/>
      <c r="N12" s="141">
        <v>80</v>
      </c>
      <c r="O12" s="141">
        <v>5</v>
      </c>
      <c r="P12" s="141"/>
      <c r="Q12" s="146"/>
      <c r="T12" s="159" t="s">
        <v>144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158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194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135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9" t="s">
        <v>124</v>
      </c>
      <c r="U19" s="389"/>
      <c r="V19" s="389"/>
    </row>
    <row r="20" spans="1:22" ht="18.75" x14ac:dyDescent="0.25">
      <c r="A20" s="125">
        <v>14</v>
      </c>
      <c r="B20" s="138" t="s">
        <v>137</v>
      </c>
      <c r="C20" s="127" t="s">
        <v>136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139</v>
      </c>
      <c r="C21" s="122" t="s">
        <v>138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140</v>
      </c>
      <c r="C22" s="122" t="s">
        <v>159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141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160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202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20</v>
      </c>
      <c r="O28" s="141">
        <v>4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2260</v>
      </c>
      <c r="G29" s="172">
        <f t="shared" si="0"/>
        <v>2690</v>
      </c>
      <c r="H29" s="172">
        <f t="shared" si="0"/>
        <v>3050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320</v>
      </c>
      <c r="O29" s="172">
        <f t="shared" si="0"/>
        <v>121</v>
      </c>
      <c r="P29" s="172">
        <f t="shared" si="0"/>
        <v>72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 t="s">
        <v>110</v>
      </c>
      <c r="U10" s="391"/>
      <c r="V10" s="392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 t="s">
        <v>112</v>
      </c>
      <c r="U13" s="391"/>
      <c r="V13" s="392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4" t="s">
        <v>41</v>
      </c>
      <c r="C2" s="395"/>
      <c r="D2" s="395"/>
      <c r="E2" s="395"/>
      <c r="F2" s="395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7"/>
      <c r="Y2" s="225"/>
    </row>
    <row r="3" spans="2:31" ht="24" customHeight="1" x14ac:dyDescent="0.25">
      <c r="B3" s="400" t="s">
        <v>161</v>
      </c>
      <c r="C3" s="401"/>
      <c r="D3" s="401"/>
      <c r="E3" s="401"/>
      <c r="F3" s="402"/>
      <c r="G3" s="404"/>
      <c r="H3" s="404"/>
      <c r="I3" s="404"/>
      <c r="J3" s="404"/>
      <c r="K3" s="404"/>
      <c r="L3" s="398" t="s">
        <v>17</v>
      </c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9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3" t="s">
        <v>101</v>
      </c>
      <c r="D4" s="393"/>
      <c r="E4" s="393"/>
      <c r="F4" s="393" t="s">
        <v>105</v>
      </c>
      <c r="G4" s="393"/>
      <c r="H4" s="393"/>
      <c r="I4" s="393" t="s">
        <v>48</v>
      </c>
      <c r="J4" s="393"/>
      <c r="K4" s="393"/>
      <c r="L4" s="393" t="s">
        <v>49</v>
      </c>
      <c r="M4" s="393"/>
      <c r="N4" s="393"/>
      <c r="O4" s="393" t="s">
        <v>106</v>
      </c>
      <c r="P4" s="393"/>
      <c r="Q4" s="393"/>
      <c r="R4" s="393" t="s">
        <v>108</v>
      </c>
      <c r="S4" s="393"/>
      <c r="T4" s="393"/>
      <c r="U4" s="393" t="s">
        <v>107</v>
      </c>
      <c r="V4" s="393"/>
      <c r="W4" s="393"/>
      <c r="X4" s="403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3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0" t="s">
        <v>120</v>
      </c>
      <c r="B2" s="410"/>
      <c r="C2" s="410"/>
      <c r="D2" s="410"/>
      <c r="E2" s="410"/>
      <c r="F2" s="411"/>
      <c r="G2" s="386"/>
      <c r="H2" s="386"/>
      <c r="I2" s="386"/>
      <c r="J2" s="386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0" customFormat="1" ht="30" customHeight="1" x14ac:dyDescent="0.25">
      <c r="A3" s="215"/>
      <c r="B3" s="405" t="s">
        <v>101</v>
      </c>
      <c r="C3" s="406"/>
      <c r="D3" s="407"/>
      <c r="E3" s="405" t="s">
        <v>105</v>
      </c>
      <c r="F3" s="406"/>
      <c r="G3" s="407"/>
      <c r="H3" s="405" t="s">
        <v>48</v>
      </c>
      <c r="I3" s="406"/>
      <c r="J3" s="407"/>
      <c r="K3" s="405" t="s">
        <v>49</v>
      </c>
      <c r="L3" s="406"/>
      <c r="M3" s="407"/>
      <c r="N3" s="405" t="s">
        <v>106</v>
      </c>
      <c r="O3" s="406"/>
      <c r="P3" s="407"/>
      <c r="Q3" s="405" t="s">
        <v>108</v>
      </c>
      <c r="R3" s="406"/>
      <c r="S3" s="407"/>
      <c r="T3" s="405" t="s">
        <v>107</v>
      </c>
      <c r="U3" s="406"/>
      <c r="V3" s="407"/>
      <c r="W3" s="408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09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8" t="s">
        <v>145</v>
      </c>
      <c r="C5" s="418"/>
      <c r="D5" s="307" t="s">
        <v>129</v>
      </c>
      <c r="E5" s="413" t="s">
        <v>72</v>
      </c>
      <c r="F5" s="414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5" t="s">
        <v>148</v>
      </c>
      <c r="C6" s="415"/>
      <c r="D6" s="309" t="s">
        <v>147</v>
      </c>
      <c r="E6" s="416" t="s">
        <v>146</v>
      </c>
      <c r="F6" s="417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162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163</v>
      </c>
      <c r="C8" s="122" t="s">
        <v>183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164</v>
      </c>
      <c r="C9" s="122" t="s">
        <v>138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165</v>
      </c>
      <c r="C10" s="122" t="s">
        <v>184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/>
      <c r="U10" s="391"/>
      <c r="V10" s="392"/>
    </row>
    <row r="11" spans="1:22" ht="18" customHeight="1" x14ac:dyDescent="0.25">
      <c r="A11" s="125">
        <v>5</v>
      </c>
      <c r="B11" s="138" t="s">
        <v>166</v>
      </c>
      <c r="C11" s="122" t="s">
        <v>185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167</v>
      </c>
      <c r="C12" s="122" t="s">
        <v>186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168</v>
      </c>
      <c r="C13" s="122" t="s">
        <v>143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/>
      <c r="U13" s="391"/>
      <c r="V13" s="392"/>
    </row>
    <row r="14" spans="1:22" ht="18" customHeight="1" x14ac:dyDescent="0.25">
      <c r="A14" s="147">
        <v>8</v>
      </c>
      <c r="B14" s="138" t="s">
        <v>169</v>
      </c>
      <c r="C14" s="122" t="s">
        <v>142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170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171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172</v>
      </c>
      <c r="C17" s="123" t="s">
        <v>187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173</v>
      </c>
      <c r="C18" s="122" t="s">
        <v>188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174</v>
      </c>
      <c r="C19" s="127" t="s">
        <v>189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175</v>
      </c>
      <c r="C20" s="122" t="s">
        <v>190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176</v>
      </c>
      <c r="C21" s="122" t="s">
        <v>191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177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178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179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180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181</v>
      </c>
      <c r="C26" s="330" t="s">
        <v>192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182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2021-07-18T19:04:51Z</dcterms:modified>
</cp:coreProperties>
</file>