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<sst xmlns="http://schemas.openxmlformats.org/spreadsheetml/2006/main" count="186" uniqueCount="88">
  <si>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</si>
  <si>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</si>
  <si>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</si>
  <si>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</si>
  <si>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</si>
  <si>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</si>
  <si>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</si>
  <si>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</si>
  <si>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</si>
  <si>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</si>
  <si>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</si>
  <si>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</si>
  <si>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</si>
  <si>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</si>
  <si>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</si>
  <si>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</si>
  <si>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</si>
  <si>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</si>
  <si>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</si>
  <si>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</si>
  <si>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</si>
  <si>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</si>
  <si>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</si>
  <si>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</si>
  <si>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</si>
  <si>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</si>
  <si>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</si>
  <si>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</si>
  <si>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</si>
  <si>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</si>
  <si>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</si>
  <si>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</si>
  <si>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</si>
  <si>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</si>
  <si>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</si>
  <si>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</si>
  <si>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</si>
  <si>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</si>
  <si>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</si>
  <si>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</si>
  <si>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</si>
  <si>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</si>
  <si>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</si>
  <si>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</si>
  <si>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Shahadot</t>
  </si>
  <si>
    <t>17.07.2021</t>
  </si>
  <si>
    <t>18.07.2021</t>
  </si>
  <si>
    <t>Rony</t>
  </si>
  <si>
    <t>Due List-July'2021</t>
  </si>
  <si>
    <t>09.08.2021</t>
  </si>
  <si>
    <t>16.08.2021</t>
  </si>
  <si>
    <t>Sadek</t>
  </si>
  <si>
    <t>18.08.2021</t>
  </si>
  <si>
    <t>22.08.2021</t>
  </si>
  <si>
    <t>24.08.2021</t>
  </si>
  <si>
    <t>26.08.2021</t>
  </si>
  <si>
    <t>29.08.2021</t>
  </si>
  <si>
    <t>30.08.2021</t>
  </si>
  <si>
    <t>31.08.2021</t>
  </si>
  <si>
    <t>01.09.2021</t>
  </si>
  <si>
    <t>02.09.2021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</si>
  <si>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</si>
  <si>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</si>
  <si>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</si>
  <si>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</si>
  <si>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</si>
  <si>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</si>
  <si>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</si>
  <si>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</si>
  <si>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</si>
  <si>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</si>
  <si>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Card Less</t>
  </si>
  <si>
    <t>14.09.2021</t>
  </si>
  <si>
    <t>15.09.2021</t>
  </si>
  <si>
    <t>16.09.2021</t>
  </si>
  <si>
    <t>18.09.2021</t>
  </si>
  <si>
    <t>18.04.2021</t>
  </si>
  <si>
    <t>19.09.2021</t>
  </si>
  <si>
    <t>20.09.2021</t>
  </si>
  <si>
    <t>21.09.2021</t>
  </si>
  <si>
    <t>22.09.2021</t>
  </si>
  <si>
    <t>23.09.2021</t>
  </si>
  <si>
    <t>25.09.2021</t>
  </si>
  <si>
    <t>26.09.2021</t>
  </si>
  <si>
    <t>27.09.2021</t>
  </si>
  <si>
    <t>29.09.2021</t>
  </si>
  <si>
    <t>28.09.2021</t>
  </si>
  <si>
    <t>30.09.2021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</si>
</sst>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G16" sqref="G16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6" t="s">
        <v>35</v>
      </c>
      <c r="B1" s="107"/>
      <c r="C1" s="107"/>
      <c r="D1" s="107"/>
      <c r="E1" s="107"/>
      <c r="F1" s="107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8" t="s">
        <v>11</v>
      </c>
      <c r="B2" s="108"/>
      <c r="C2" s="108"/>
      <c r="D2" s="108"/>
      <c r="E2" s="108"/>
      <c r="F2" s="108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9" t="s">
        <v>13</v>
      </c>
      <c r="B3" s="110"/>
      <c r="C3" s="111"/>
      <c r="D3" s="111"/>
      <c r="E3" s="111"/>
      <c r="F3" s="112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5" t="s">
        <v>36</v>
      </c>
      <c r="B4" s="115"/>
      <c r="C4" s="115"/>
      <c r="D4" s="115"/>
      <c r="E4" s="115"/>
      <c r="F4" s="11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59</v>
      </c>
      <c r="B6" s="1">
        <v>163863</v>
      </c>
      <c r="C6" s="1">
        <v>321785</v>
      </c>
      <c r="D6" s="1"/>
      <c r="E6" s="1">
        <f>C6+D6</f>
        <v>321785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60</v>
      </c>
      <c r="B7" s="1">
        <v>217229</v>
      </c>
      <c r="C7" s="1">
        <v>173163</v>
      </c>
      <c r="D7" s="1"/>
      <c r="E7" s="1">
        <f t="shared" ref="E7:E33" si="0">C7+D7</f>
        <v>173163</v>
      </c>
      <c r="F7" s="77"/>
      <c r="G7" s="78"/>
      <c r="H7" s="104" t="s">
        <v>0</v>
      </c>
      <c r="I7" s="21" t="s">
        <v>71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61</v>
      </c>
      <c r="B8" s="1">
        <v>213347</v>
      </c>
      <c r="C8" s="1">
        <v>205445</v>
      </c>
      <c r="D8" s="1"/>
      <c r="E8" s="1">
        <f t="shared" si="0"/>
        <v>205445</v>
      </c>
      <c r="F8" s="77"/>
      <c r="G8" s="78"/>
      <c r="H8" s="104" t="s">
        <v>69</v>
      </c>
      <c r="I8" s="105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62</v>
      </c>
      <c r="B9" s="1">
        <v>215111</v>
      </c>
      <c r="C9" s="1">
        <v>204734</v>
      </c>
      <c r="D9" s="1"/>
      <c r="E9" s="1">
        <f t="shared" si="0"/>
        <v>204734</v>
      </c>
      <c r="F9" s="1"/>
      <c r="G9" s="18"/>
      <c r="H9" s="104" t="s">
        <v>70</v>
      </c>
      <c r="I9" s="105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63</v>
      </c>
      <c r="B10" s="1">
        <v>244096</v>
      </c>
      <c r="C10" s="1">
        <v>338091</v>
      </c>
      <c r="D10" s="1"/>
      <c r="E10" s="1">
        <f t="shared" si="0"/>
        <v>338091</v>
      </c>
      <c r="F10" s="11"/>
      <c r="G10" s="18"/>
      <c r="H10" s="104" t="s">
        <v>73</v>
      </c>
      <c r="I10" s="105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64</v>
      </c>
      <c r="B11" s="1">
        <v>212583</v>
      </c>
      <c r="C11" s="1">
        <v>146014</v>
      </c>
      <c r="D11" s="1"/>
      <c r="E11" s="1">
        <f t="shared" si="0"/>
        <v>146014</v>
      </c>
      <c r="F11" s="86"/>
      <c r="G11" s="18"/>
      <c r="H11" s="104" t="s">
        <v>75</v>
      </c>
      <c r="I11" s="105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65</v>
      </c>
      <c r="B12" s="1">
        <v>223755</v>
      </c>
      <c r="C12" s="1">
        <v>249831</v>
      </c>
      <c r="D12" s="1"/>
      <c r="E12" s="1">
        <f t="shared" si="0"/>
        <v>249831</v>
      </c>
      <c r="F12" s="1"/>
      <c r="G12" s="22"/>
      <c r="H12" s="104" t="s">
        <v>84</v>
      </c>
      <c r="I12" s="105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66</v>
      </c>
      <c r="B13" s="1">
        <v>317896</v>
      </c>
      <c r="C13" s="1">
        <v>308831</v>
      </c>
      <c r="D13" s="1"/>
      <c r="E13" s="1">
        <f t="shared" si="0"/>
        <v>308831</v>
      </c>
      <c r="F13" s="1"/>
      <c r="G13" s="22"/>
      <c r="H13" s="104" t="s">
        <v>86</v>
      </c>
      <c r="I13" s="105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67</v>
      </c>
      <c r="B14" s="1">
        <v>158179</v>
      </c>
      <c r="C14" s="1">
        <v>96253</v>
      </c>
      <c r="D14" s="1"/>
      <c r="E14" s="1">
        <f t="shared" si="0"/>
        <v>96253</v>
      </c>
      <c r="F14" s="86"/>
      <c r="G14" s="18"/>
      <c r="H14" s="104" t="s">
        <v>85</v>
      </c>
      <c r="I14" s="105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68</v>
      </c>
      <c r="B15" s="1">
        <v>171707</v>
      </c>
      <c r="C15" s="1">
        <v>265000</v>
      </c>
      <c r="D15" s="1"/>
      <c r="E15" s="1">
        <f t="shared" si="0"/>
        <v>265000</v>
      </c>
      <c r="F15" s="11"/>
      <c r="G15" s="18"/>
      <c r="H15" s="104" t="s">
        <v>87</v>
      </c>
      <c r="I15" s="105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69</v>
      </c>
      <c r="B16" s="1">
        <v>247836</v>
      </c>
      <c r="C16" s="1">
        <v>246079</v>
      </c>
      <c r="D16" s="1"/>
      <c r="E16" s="1">
        <f t="shared" si="0"/>
        <v>246079</v>
      </c>
      <c r="F16" s="1"/>
      <c r="G16" s="22"/>
      <c r="H16" s="104"/>
      <c r="I16" s="105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70</v>
      </c>
      <c r="B17" s="1">
        <v>240062</v>
      </c>
      <c r="C17" s="1">
        <v>245378</v>
      </c>
      <c r="D17" s="1"/>
      <c r="E17" s="1">
        <f t="shared" si="0"/>
        <v>245378</v>
      </c>
      <c r="F17" s="1"/>
      <c r="G17" s="22"/>
      <c r="H17" s="104"/>
      <c r="I17" s="105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72</v>
      </c>
      <c r="B18" s="1">
        <v>214824</v>
      </c>
      <c r="C18" s="1">
        <v>169854</v>
      </c>
      <c r="D18" s="1"/>
      <c r="E18" s="1">
        <f t="shared" si="0"/>
        <v>169854</v>
      </c>
      <c r="F18" s="77"/>
      <c r="G18" s="78"/>
      <c r="H18" s="104"/>
      <c r="I18" s="105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73</v>
      </c>
      <c r="B19" s="1">
        <v>243724</v>
      </c>
      <c r="C19" s="1">
        <v>240098</v>
      </c>
      <c r="D19" s="1"/>
      <c r="E19" s="1">
        <f t="shared" si="0"/>
        <v>240098</v>
      </c>
      <c r="F19" s="86"/>
      <c r="G19" s="18"/>
      <c r="H19" s="104"/>
      <c r="I19" s="105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74</v>
      </c>
      <c r="B20" s="1">
        <v>376606</v>
      </c>
      <c r="C20" s="1">
        <v>403579</v>
      </c>
      <c r="D20" s="1"/>
      <c r="E20" s="1">
        <f t="shared" si="0"/>
        <v>403579</v>
      </c>
      <c r="F20" s="11"/>
      <c r="G20" s="18"/>
      <c r="H20" s="104" t="s">
        <v>6</v>
      </c>
      <c r="I20" s="105">
        <f>SUM(I8:I19)</f>
        <v>3659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75</v>
      </c>
      <c r="B21" s="1">
        <v>229367</v>
      </c>
      <c r="C21" s="1">
        <v>228919</v>
      </c>
      <c r="D21" s="1"/>
      <c r="E21" s="1">
        <f t="shared" si="0"/>
        <v>228919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77</v>
      </c>
      <c r="B22" s="1">
        <v>434792</v>
      </c>
      <c r="C22" s="1">
        <v>314267</v>
      </c>
      <c r="D22" s="1"/>
      <c r="E22" s="1">
        <f t="shared" si="0"/>
        <v>314267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78</v>
      </c>
      <c r="B23" s="1">
        <v>713119</v>
      </c>
      <c r="C23" s="1">
        <v>714313</v>
      </c>
      <c r="D23" s="1"/>
      <c r="E23" s="1">
        <f>C23+D23</f>
        <v>714313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79</v>
      </c>
      <c r="B24" s="1">
        <v>200836</v>
      </c>
      <c r="C24" s="1">
        <v>151867</v>
      </c>
      <c r="D24" s="1"/>
      <c r="E24" s="1">
        <f t="shared" si="0"/>
        <v>151867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80</v>
      </c>
      <c r="B25" s="1">
        <v>194347</v>
      </c>
      <c r="C25" s="1">
        <v>283963</v>
      </c>
      <c r="D25" s="1"/>
      <c r="E25" s="1">
        <f t="shared" si="0"/>
        <v>283963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 t="s">
        <v>81</v>
      </c>
      <c r="B26" s="1">
        <v>242255</v>
      </c>
      <c r="C26" s="1">
        <v>228756</v>
      </c>
      <c r="D26" s="1"/>
      <c r="E26" s="1">
        <f t="shared" si="0"/>
        <v>228756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 t="s">
        <v>82</v>
      </c>
      <c r="B27" s="1">
        <v>198807</v>
      </c>
      <c r="C27" s="1">
        <v>261931</v>
      </c>
      <c r="D27" s="1"/>
      <c r="E27" s="1">
        <f t="shared" si="0"/>
        <v>261931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 t="s">
        <v>83</v>
      </c>
      <c r="B28" s="1">
        <v>240835</v>
      </c>
      <c r="C28" s="1">
        <v>219579</v>
      </c>
      <c r="D28" s="1"/>
      <c r="E28" s="1">
        <f t="shared" si="0"/>
        <v>219579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 t="s">
        <v>84</v>
      </c>
      <c r="B29" s="1">
        <v>213209</v>
      </c>
      <c r="C29" s="1">
        <v>215996</v>
      </c>
      <c r="D29" s="1"/>
      <c r="E29" s="1">
        <f t="shared" si="0"/>
        <v>215996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 t="s">
        <v>86</v>
      </c>
      <c r="B30" s="1">
        <v>276123</v>
      </c>
      <c r="C30" s="1">
        <v>285961</v>
      </c>
      <c r="D30" s="1"/>
      <c r="E30" s="1">
        <f t="shared" si="0"/>
        <v>285961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 t="s">
        <v>85</v>
      </c>
      <c r="B31" s="1">
        <v>481126</v>
      </c>
      <c r="C31" s="1">
        <v>465878</v>
      </c>
      <c r="D31" s="1"/>
      <c r="E31" s="1">
        <f t="shared" si="0"/>
        <v>465878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 t="s">
        <v>87</v>
      </c>
      <c r="B32" s="1">
        <v>490725</v>
      </c>
      <c r="C32" s="1">
        <v>479280</v>
      </c>
      <c r="D32" s="1"/>
      <c r="E32" s="1">
        <f t="shared" si="0"/>
        <v>479280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7376359</v>
      </c>
      <c r="C34" s="1">
        <f>SUM(C6:C33)</f>
        <v>7464845</v>
      </c>
      <c r="D34" s="1">
        <f>SUM(D6:D33)</f>
        <v>0</v>
      </c>
      <c r="E34" s="1">
        <f>SUM(E6:E33)</f>
        <v>7464845</v>
      </c>
      <c r="F34" s="1">
        <f>B34-E34</f>
        <v>-88486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6" t="s">
        <v>7</v>
      </c>
      <c r="B36" s="117"/>
      <c r="C36" s="117"/>
      <c r="D36" s="118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21010</v>
      </c>
      <c r="D38" s="45" t="s">
        <v>45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66600</v>
      </c>
      <c r="D39" s="45" t="s">
        <v>61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9" t="s">
        <v>48</v>
      </c>
      <c r="G47" s="120"/>
      <c r="H47" s="121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21434</v>
      </c>
      <c r="H48" s="68" t="s">
        <v>45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9900</v>
      </c>
      <c r="H49" s="69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27982</v>
      </c>
      <c r="D50" s="34" t="s">
        <v>87</v>
      </c>
      <c r="E50" s="2"/>
      <c r="F50" s="66" t="s">
        <v>44</v>
      </c>
      <c r="G50" s="67">
        <v>5000</v>
      </c>
      <c r="H50" s="69" t="s">
        <v>49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17559</v>
      </c>
      <c r="D51" s="33" t="s">
        <v>78</v>
      </c>
      <c r="E51" s="2"/>
      <c r="F51" s="66" t="s">
        <v>14</v>
      </c>
      <c r="G51" s="67">
        <v>30105</v>
      </c>
      <c r="H51" s="69" t="s">
        <v>58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76</v>
      </c>
      <c r="E52" s="2"/>
      <c r="F52" s="66" t="s">
        <v>21</v>
      </c>
      <c r="G52" s="67">
        <v>11078</v>
      </c>
      <c r="H52" s="69" t="s">
        <v>54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14360</v>
      </c>
      <c r="D53" s="33" t="s">
        <v>87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77</v>
      </c>
      <c r="E54" s="2"/>
      <c r="F54" s="70" t="s">
        <v>17</v>
      </c>
      <c r="G54" s="71">
        <v>1813</v>
      </c>
      <c r="H54" s="68" t="s">
        <v>58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16022</v>
      </c>
      <c r="D55" s="33" t="s">
        <v>78</v>
      </c>
      <c r="E55" s="2"/>
      <c r="F55" s="70" t="s">
        <v>15</v>
      </c>
      <c r="G55" s="71">
        <v>600</v>
      </c>
      <c r="H55" s="68" t="s">
        <v>58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10047</v>
      </c>
      <c r="D56" s="33" t="s">
        <v>85</v>
      </c>
      <c r="E56" s="2"/>
      <c r="F56" s="70" t="s">
        <v>18</v>
      </c>
      <c r="G56" s="71">
        <v>13406</v>
      </c>
      <c r="H56" s="68" t="s">
        <v>58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29854</v>
      </c>
      <c r="D57" s="33" t="s">
        <v>78</v>
      </c>
      <c r="E57" s="2"/>
      <c r="F57" s="70" t="s">
        <v>19</v>
      </c>
      <c r="G57" s="71">
        <v>31763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47</v>
      </c>
      <c r="B58" s="33" t="s">
        <v>34</v>
      </c>
      <c r="C58" s="53"/>
      <c r="D58" s="33" t="s">
        <v>58</v>
      </c>
      <c r="E58" s="2"/>
      <c r="F58" s="72" t="s">
        <v>20</v>
      </c>
      <c r="G58" s="71">
        <v>11496</v>
      </c>
      <c r="H58" s="68" t="s">
        <v>58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130</v>
      </c>
      <c r="D59" s="33" t="s">
        <v>82</v>
      </c>
      <c r="E59" s="2"/>
      <c r="F59" s="70" t="s">
        <v>47</v>
      </c>
      <c r="G59" s="71">
        <v>2000</v>
      </c>
      <c r="H59" s="68" t="s">
        <v>58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23025</v>
      </c>
      <c r="D60" s="34" t="s">
        <v>87</v>
      </c>
      <c r="E60" s="2"/>
      <c r="F60" s="68" t="s">
        <v>22</v>
      </c>
      <c r="G60" s="71">
        <v>3320</v>
      </c>
      <c r="H60" s="68" t="s">
        <v>53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37441</v>
      </c>
      <c r="D61" s="33" t="s">
        <v>82</v>
      </c>
      <c r="E61" s="2"/>
      <c r="F61" s="70" t="s">
        <v>23</v>
      </c>
      <c r="G61" s="71">
        <v>57607</v>
      </c>
      <c r="H61" s="68" t="s">
        <v>58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/>
      <c r="D62" s="33" t="s">
        <v>66</v>
      </c>
      <c r="E62" s="2" t="s">
        <v>12</v>
      </c>
      <c r="F62" s="72" t="s">
        <v>24</v>
      </c>
      <c r="G62" s="71">
        <v>44358</v>
      </c>
      <c r="H62" s="68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28305</v>
      </c>
      <c r="D63" s="35" t="s">
        <v>78</v>
      </c>
      <c r="E63" s="2"/>
      <c r="F63" s="72" t="s">
        <v>41</v>
      </c>
      <c r="G63" s="71"/>
      <c r="H63" s="68" t="s">
        <v>56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3615</v>
      </c>
      <c r="D64" s="37" t="s">
        <v>61</v>
      </c>
      <c r="E64" s="2"/>
      <c r="F64" s="72" t="s">
        <v>29</v>
      </c>
      <c r="G64" s="71">
        <v>12174</v>
      </c>
      <c r="H64" s="68" t="s">
        <v>53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/>
      <c r="D65" s="37" t="s">
        <v>81</v>
      </c>
      <c r="E65" s="2"/>
      <c r="F65" s="68" t="s">
        <v>25</v>
      </c>
      <c r="G65" s="71">
        <v>6294</v>
      </c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2" t="s">
        <v>26</v>
      </c>
      <c r="G66" s="71">
        <v>48900</v>
      </c>
      <c r="H66" s="68" t="s">
        <v>58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46</v>
      </c>
      <c r="E67" s="2"/>
      <c r="F67" s="72" t="s">
        <v>27</v>
      </c>
      <c r="G67" s="71">
        <v>7044</v>
      </c>
      <c r="H67" s="68" t="s">
        <v>58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74</v>
      </c>
      <c r="E68" s="5"/>
      <c r="F68" s="72" t="s">
        <v>28</v>
      </c>
      <c r="G68" s="71">
        <v>473</v>
      </c>
      <c r="H68" s="68" t="s">
        <v>46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50"/>
      <c r="C69" s="56"/>
      <c r="D69" s="58"/>
      <c r="E69" s="2"/>
      <c r="F69" s="73" t="s">
        <v>38</v>
      </c>
      <c r="G69" s="74"/>
      <c r="H69" s="68" t="s">
        <v>52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/>
      <c r="D70" s="34" t="s">
        <v>82</v>
      </c>
      <c r="E70" s="2"/>
      <c r="F70" s="68" t="s">
        <v>37</v>
      </c>
      <c r="G70" s="71">
        <v>4800</v>
      </c>
      <c r="H70" s="68" t="s">
        <v>50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6685</v>
      </c>
      <c r="D71" s="34" t="s">
        <v>78</v>
      </c>
      <c r="E71" s="2"/>
      <c r="F71" s="75" t="s">
        <v>39</v>
      </c>
      <c r="G71" s="71">
        <v>1181</v>
      </c>
      <c r="H71" s="68" t="s">
        <v>55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1994</v>
      </c>
      <c r="D72" s="34" t="s">
        <v>87</v>
      </c>
      <c r="E72" s="2"/>
      <c r="F72" s="68" t="s">
        <v>42</v>
      </c>
      <c r="G72" s="71">
        <v>1950</v>
      </c>
      <c r="H72" s="68" t="s">
        <v>56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51</v>
      </c>
      <c r="B73" s="33" t="s">
        <v>34</v>
      </c>
      <c r="C73" s="53">
        <v>15720</v>
      </c>
      <c r="D73" s="34" t="s">
        <v>82</v>
      </c>
      <c r="E73" s="2"/>
      <c r="F73" s="72" t="s">
        <v>43</v>
      </c>
      <c r="G73" s="71">
        <v>15047</v>
      </c>
      <c r="H73" s="68" t="s">
        <v>58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 t="s">
        <v>51</v>
      </c>
      <c r="G74" s="67">
        <v>67565</v>
      </c>
      <c r="H74" s="68" t="s">
        <v>58</v>
      </c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2" t="s">
        <v>6</v>
      </c>
      <c r="B80" s="123"/>
      <c r="C80" s="101">
        <f>SUM(C38:C79)</f>
        <v>335477</v>
      </c>
      <c r="D80" s="102"/>
      <c r="E80" s="5"/>
      <c r="F80" s="94" t="s">
        <v>6</v>
      </c>
      <c r="G80" s="103">
        <f>SUM(G48:G79)</f>
        <v>423963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4"/>
      <c r="B105" s="114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4"/>
      <c r="B107" s="114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3"/>
      <c r="G162" s="113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2021-09-30T13:55:27Z</dcterms:modified>
</cp:coreProperties>
</file>