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<sst xmlns="http://schemas.openxmlformats.org/spreadsheetml/2006/main" count="426" uniqueCount="227">
  <si>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</si>
  <si>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</si>
  <si>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</si>
  <si>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</si>
  <si>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</si>
  <si>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</si>
  <si>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</si>
  <si>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</si>
  <si>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</si>
  <si>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</si>
  <si>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</si>
  <si>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</si>
  <si>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</si>
  <si>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</si>
  <si>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</si>
  <si>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</si>
  <si>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</si>
  <si>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</si>
  <si>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</si>
  <si>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</si>
  <si>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</si>
  <si>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</si>
  <si>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</si>
  <si>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</si>
  <si>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</si>
  <si>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</si>
  <si>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</si>
  <si>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</si>
  <si>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</si>
  <si>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</si>
  <si>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</si>
  <si>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</si>
  <si>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</si>
  <si>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</si>
  <si>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</si>
  <si>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</si>
  <si>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</si>
  <si>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</si>
  <si>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</si>
  <si>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</si>
  <si>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</si>
  <si>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</si>
  <si>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</si>
  <si>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</si>
  <si>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</si>
  <si>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</si>
  <si>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</si>
  <si>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</si>
  <si>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</si>
  <si>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</si>
  <si>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</si>
  <si>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</si>
  <si>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</si>
  <si>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</si>
  <si>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</si>
  <si>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</si>
  <si>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</si>
  <si>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</si>
  <si>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</si>
  <si>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</si>
  <si>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</si>
  <si>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</si>
  <si>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</si>
  <si>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</si>
  <si>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</si>
  <si>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</si>
  <si>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</si>
  <si>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</si>
  <si>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</si>
  <si>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</si>
  <si>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</si>
  <si>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</si>
  <si>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</si>
  <si>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</si>
  <si>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</si>
  <si>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</si>
  <si>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</si>
  <si>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</si>
  <si>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</si>
  <si>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</si>
  <si>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</si>
  <si>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</si>
  <si>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</si>
  <si>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</si>
  <si>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</si>
  <si>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</si>
  <si>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</si>
  <si>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</si>
  <si>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</si>
  <si>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</si>
  <si>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</si>
  <si>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</si>
  <si>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</si>
  <si>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</si>
  <si>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</si>
  <si>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</si>
  <si>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</si>
  <si>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</si>
  <si>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</si>
  <si>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</si>
  <si>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</si>
  <si>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</si>
  <si>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</si>
  <si>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</si>
  <si>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</si>
  <si>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</si>
  <si>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</si>
  <si>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</si>
  <si>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</si>
  <si>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</si>
  <si>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</si>
  <si>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</si>
  <si>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</si>
  <si>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</si>
  <si>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</si>
  <si>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</si>
  <si>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</si>
  <si>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</si>
  <si>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</si>
  <si>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</si>
  <si>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</si>
  <si>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</si>
  <si>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</si>
  <si>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</si>
  <si>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</si>
  <si>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</si>
  <si>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</si>
  <si>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</si>
  <si>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</si>
  <si>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</si>
  <si>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</si>
  <si>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</si>
  <si>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</si>
  <si>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</si>
  <si>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</si>
  <si>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</si>
  <si>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</si>
  <si>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</si>
  <si>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</si>
  <si>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</si>
  <si>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</si>
  <si>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</si>
  <si>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</si>
  <si>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</si>
  <si>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</si>
  <si>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</si>
  <si>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</si>
  <si>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</si>
  <si>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</si>
  <si>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</si>
  <si>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</si>
  <si>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</si>
  <si>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</si>
  <si>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</si>
  <si>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</si>
  <si>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</si>
  <si>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</si>
  <si>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</si>
  <si>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</si>
  <si>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</si>
  <si>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</si>
  <si>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</si>
  <si>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</si>
  <si>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</si>
  <si>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</si>
  <si>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</si>
  <si>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</si>
  <si>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</si>
  <si>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</si>
  <si>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</si>
  <si>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</si>
  <si>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</si>
  <si>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</si>
  <si>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</si>
  <si>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</si>
  <si>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</si>
  <si>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</si>
  <si>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</si>
  <si>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</si>
  <si>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</si>
  <si>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</si>
  <si>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</si>
  <si>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</si>
  <si>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</si>
  <si>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</si>
  <si>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</si>
  <si>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</si>
  <si>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</si>
  <si>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</si>
  <si>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</si>
  <si>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</si>
  <si>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</si>
  <si>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</si>
  <si>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</si>
  <si>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</si>
  <si>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</si>
  <si>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</si>
  <si>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</si>
  <si>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</si>
  <si>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</si>
  <si>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</si>
  <si>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</si>
  <si>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</si>
  <si>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</si>
  <si>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</si>
  <si>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</si>
  <si>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</si>
  <si>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</si>
  <si>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</si>
  <si>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</si>
  <si>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</si>
  <si>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</si>
  <si>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</si>
  <si>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</si>
  <si>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</si>
  <si>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</si>
  <si>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</si>
  <si>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</si>
  <si>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</si>
  <si>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</si>
  <si>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</si>
  <si>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</si>
  <si>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</si>
  <si>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</si>
  <si>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</si>
  <si>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Jafor bKash(-)</t>
  </si>
  <si>
    <t>Date:26.06.2021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</si>
</sst>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J29" sqref="J29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50" t="s">
        <v>10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5" ht="18" x14ac:dyDescent="0.25">
      <c r="A2" s="351" t="s">
        <v>17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</row>
    <row r="3" spans="1:25" s="93" customFormat="1" ht="16.5" thickBot="1" x14ac:dyDescent="0.3">
      <c r="A3" s="358" t="s">
        <v>153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94"/>
      <c r="U3" s="95"/>
      <c r="V3" s="95"/>
      <c r="W3" s="95"/>
      <c r="X3" s="95"/>
      <c r="Y3" s="96"/>
    </row>
    <row r="4" spans="1:25" s="96" customFormat="1" x14ac:dyDescent="0.25">
      <c r="A4" s="352" t="s">
        <v>18</v>
      </c>
      <c r="B4" s="354" t="s">
        <v>19</v>
      </c>
      <c r="C4" s="354" t="s">
        <v>20</v>
      </c>
      <c r="D4" s="348" t="s">
        <v>21</v>
      </c>
      <c r="E4" s="348" t="s">
        <v>162</v>
      </c>
      <c r="F4" s="348" t="s">
        <v>22</v>
      </c>
      <c r="G4" s="348" t="s">
        <v>23</v>
      </c>
      <c r="H4" s="348" t="s">
        <v>24</v>
      </c>
      <c r="I4" s="348" t="s">
        <v>25</v>
      </c>
      <c r="J4" s="348" t="s">
        <v>26</v>
      </c>
      <c r="K4" s="361" t="s">
        <v>27</v>
      </c>
      <c r="L4" s="340" t="s">
        <v>28</v>
      </c>
      <c r="M4" s="342" t="s">
        <v>29</v>
      </c>
      <c r="N4" s="344" t="s">
        <v>9</v>
      </c>
      <c r="O4" s="346" t="s">
        <v>30</v>
      </c>
      <c r="P4" s="340" t="s">
        <v>122</v>
      </c>
      <c r="Q4" s="356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3"/>
      <c r="B5" s="355"/>
      <c r="C5" s="355"/>
      <c r="D5" s="349"/>
      <c r="E5" s="349"/>
      <c r="F5" s="349"/>
      <c r="G5" s="349"/>
      <c r="H5" s="349"/>
      <c r="I5" s="349"/>
      <c r="J5" s="349"/>
      <c r="K5" s="362"/>
      <c r="L5" s="341"/>
      <c r="M5" s="343"/>
      <c r="N5" s="345"/>
      <c r="O5" s="347"/>
      <c r="P5" s="341"/>
      <c r="Q5" s="357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190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191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192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224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700</v>
      </c>
      <c r="F37" s="292">
        <f t="shared" si="1"/>
        <v>0</v>
      </c>
      <c r="G37" s="292">
        <f t="shared" si="1"/>
        <v>40749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45109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8" sqref="D2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187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188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192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224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5632894</v>
      </c>
      <c r="C83" s="43">
        <f>SUM(C4:C77)</f>
        <v>5545163</v>
      </c>
      <c r="D83" s="79">
        <f>D82</f>
        <v>87731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workbookViewId="0">
      <selection activeCell="F10" sqref="F10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226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1303613.8999999999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59426.609999999993</v>
      </c>
      <c r="D8" s="381"/>
      <c r="E8" s="27" t="s">
        <v>4</v>
      </c>
      <c r="F8" s="82">
        <v>87731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286347.7100000002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42637</v>
      </c>
      <c r="D10" s="381"/>
      <c r="E10" s="27" t="s">
        <v>2</v>
      </c>
      <c r="F10" s="84">
        <v>337044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16789.609999999993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225</v>
      </c>
      <c r="C15" s="35">
        <v>200000</v>
      </c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1816789.61</v>
      </c>
      <c r="D17" s="381"/>
      <c r="E17" s="27" t="s">
        <v>3</v>
      </c>
      <c r="F17" s="84">
        <f>F7+F8+F9+F10+F11+F12+F14-F13+F15</f>
        <v>1816789.6100000003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9" t="s">
        <v>31</v>
      </c>
      <c r="L25" s="379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I11" sqref="I11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186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193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194</v>
      </c>
      <c r="C8" s="124" t="s">
        <v>214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195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196</v>
      </c>
      <c r="C10" s="124" t="s">
        <v>215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197</v>
      </c>
      <c r="C11" s="124" t="s">
        <v>216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198</v>
      </c>
      <c r="C12" s="124" t="s">
        <v>217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199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200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201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202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203</v>
      </c>
      <c r="C17" s="125" t="s">
        <v>218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204</v>
      </c>
      <c r="C18" s="124" t="s">
        <v>219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205</v>
      </c>
      <c r="C19" s="129" t="s">
        <v>220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206</v>
      </c>
      <c r="C20" s="124" t="s">
        <v>221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207</v>
      </c>
      <c r="C21" s="124" t="s">
        <v>222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208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209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210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211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212</v>
      </c>
      <c r="C26" s="339" t="s">
        <v>223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213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2021-06-27T14:21:56Z</dcterms:modified>
</cp:coreProperties>
</file>