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<sst xmlns="http://schemas.openxmlformats.org/spreadsheetml/2006/main" count="348" uniqueCount="190">
  <si>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</si>
  <si>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</si>
  <si>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</si>
  <si>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</si>
  <si>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</si>
  <si>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</si>
  <si>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</si>
  <si>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</si>
  <si>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</si>
  <si>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</si>
  <si>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</si>
  <si>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</si>
  <si>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</si>
  <si>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</si>
  <si>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</si>
  <si>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</si>
  <si>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</si>
  <si>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</si>
  <si>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</si>
  <si>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</si>
  <si>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</si>
  <si>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</si>
  <si>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</si>
  <si>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</si>
  <si>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</si>
  <si>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</si>
  <si>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</si>
  <si>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</si>
  <si>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</si>
  <si>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</si>
  <si>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</si>
  <si>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</si>
  <si>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</si>
  <si>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</si>
  <si>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</si>
  <si>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</si>
  <si>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</si>
  <si>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</si>
  <si>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</si>
  <si>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</si>
  <si>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</si>
  <si>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</si>
  <si>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</si>
  <si>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</si>
  <si>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</si>
  <si>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</si>
  <si>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</si>
  <si>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</si>
  <si>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</si>
  <si>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</si>
  <si>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</si>
  <si>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</si>
  <si>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</si>
  <si>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</si>
  <si>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</si>
  <si>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</si>
  <si>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</si>
  <si>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</si>
  <si>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</si>
  <si>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</si>
  <si>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</si>
  <si>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</si>
  <si>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</si>
  <si>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</si>
  <si>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</si>
  <si>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</si>
  <si>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</si>
  <si>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</si>
  <si>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</si>
  <si>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</si>
  <si>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</si>
  <si>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</si>
  <si>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</si>
  <si>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</si>
  <si>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</si>
  <si>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</si>
  <si>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</si>
  <si>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</si>
  <si>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</si>
  <si>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</si>
  <si>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</si>
  <si>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</si>
  <si>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</si>
  <si>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</si>
  <si>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</si>
  <si>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</si>
  <si>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</si>
  <si>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</si>
  <si>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</si>
  <si>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</si>
  <si>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</si>
  <si>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</si>
  <si>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</si>
  <si>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</si>
  <si>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</si>
  <si>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</si>
  <si>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</si>
  <si>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</si>
  <si>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</si>
  <si>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</si>
  <si>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</si>
  <si>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</si>
  <si>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</si>
  <si>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</si>
  <si>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</si>
  <si>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</si>
  <si>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</si>
  <si>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</si>
  <si>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</si>
  <si>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</si>
  <si>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</si>
  <si>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</si>
  <si>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</si>
  <si>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</si>
  <si>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</si>
  <si>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</si>
  <si>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</si>
  <si>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</si>
  <si>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</si>
  <si>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</si>
  <si>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</si>
  <si>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</si>
  <si>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</si>
  <si>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</si>
  <si>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</si>
  <si>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</si>
  <si>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</si>
  <si>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</si>
  <si>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</si>
  <si>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</si>
  <si>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</si>
  <si>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</si>
  <si>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</si>
  <si>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</si>
  <si>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</si>
  <si>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</si>
  <si>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</si>
  <si>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</si>
  <si>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</si>
  <si>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</si>
  <si>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</si>
  <si>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</si>
  <si>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</si>
  <si>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</si>
  <si>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</si>
  <si>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</si>
  <si>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</si>
  <si>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</si>
  <si>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</si>
  <si>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</si>
  <si>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</si>
  <si>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</si>
  <si>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</si>
  <si>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</si>
  <si>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</si>
  <si>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</si>
  <si>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</si>
  <si>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</si>
  <si>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</si>
  <si>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</si>
  <si>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</si>
  <si>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</si>
  <si>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</si>
  <si>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</si>
  <si>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</si>
  <si>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</si>
  <si>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</si>
  <si>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</si>
  <si>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</si>
  <si>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</si>
  <si>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</si>
  <si>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</si>
  <si>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</si>
  <si>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</si>
  <si>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</si>
  <si>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</si>
  <si>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</si>
  <si>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</si>
  <si>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</si>
  <si>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</si>
  <si>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</si>
  <si>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</si>
  <si>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</si>
  <si>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</si>
  <si>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</si>
  <si>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</si>
  <si>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</si>
  <si>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</si>
  <si>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</si>
  <si>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Date:20.06.2021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</si>
</sst>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6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3" customFormat="1" ht="16.5" thickBot="1" x14ac:dyDescent="0.3">
      <c r="A3" s="343" t="s">
        <v>153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5" t="s">
        <v>18</v>
      </c>
      <c r="B4" s="337" t="s">
        <v>19</v>
      </c>
      <c r="C4" s="337" t="s">
        <v>20</v>
      </c>
      <c r="D4" s="331" t="s">
        <v>21</v>
      </c>
      <c r="E4" s="331" t="s">
        <v>162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6" t="s">
        <v>27</v>
      </c>
      <c r="L4" s="339" t="s">
        <v>28</v>
      </c>
      <c r="M4" s="348" t="s">
        <v>29</v>
      </c>
      <c r="N4" s="350" t="s">
        <v>9</v>
      </c>
      <c r="O4" s="352" t="s">
        <v>30</v>
      </c>
      <c r="P4" s="339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40"/>
      <c r="M5" s="349"/>
      <c r="N5" s="351"/>
      <c r="O5" s="353"/>
      <c r="P5" s="340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32250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35290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H25" sqref="H2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0</v>
      </c>
      <c r="C16" s="62">
        <v>0</v>
      </c>
      <c r="D16" s="4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500000</v>
      </c>
      <c r="C17" s="43">
        <v>500000</v>
      </c>
      <c r="D17" s="4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181</v>
      </c>
      <c r="B18" s="55">
        <v>227000</v>
      </c>
      <c r="C18" s="56">
        <v>0</v>
      </c>
      <c r="D18" s="4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182</v>
      </c>
      <c r="B19" s="55">
        <v>234000</v>
      </c>
      <c r="C19" s="56">
        <v>400000</v>
      </c>
      <c r="D19" s="4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183</v>
      </c>
      <c r="B20" s="55">
        <v>261000</v>
      </c>
      <c r="C20" s="62">
        <v>0</v>
      </c>
      <c r="D20" s="4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185</v>
      </c>
      <c r="B21" s="47">
        <v>199000</v>
      </c>
      <c r="C21" s="43">
        <v>500000</v>
      </c>
      <c r="D21" s="4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187</v>
      </c>
      <c r="B22" s="47">
        <v>0</v>
      </c>
      <c r="C22" s="43">
        <v>0</v>
      </c>
      <c r="D22" s="4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188</v>
      </c>
      <c r="B23" s="47">
        <v>800000</v>
      </c>
      <c r="C23" s="43">
        <v>800000</v>
      </c>
      <c r="D23" s="4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50731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50731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50731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50731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50731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50731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50731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50731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50731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50731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50731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50731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50731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50731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50731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50731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50731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50731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50731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50731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50731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50731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50731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50731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50731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50731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50731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50731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50731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50731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50731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50731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50731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50731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50731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50731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50731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50731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50731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50731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50731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50731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50731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50731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50731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50731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50731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50731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50731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50731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50731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50731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50731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50731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50731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50731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50731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50731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50731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4545894</v>
      </c>
      <c r="C83" s="43">
        <f>SUM(C4:C77)</f>
        <v>4495163</v>
      </c>
      <c r="D83" s="79">
        <f>D82</f>
        <v>50731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H10" sqref="H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189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1597524.9550000001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45856.955000000002</v>
      </c>
      <c r="D8" s="372"/>
      <c r="E8" s="27" t="s">
        <v>4</v>
      </c>
      <c r="F8" s="82">
        <v>50731</v>
      </c>
      <c r="G8" s="3"/>
      <c r="I8" s="19">
        <v>471715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463462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33990</v>
      </c>
      <c r="D10" s="372"/>
      <c r="E10" s="27" t="s">
        <v>2</v>
      </c>
      <c r="F10" s="84">
        <v>275523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>
        <v>477427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11866.955000000002</v>
      </c>
      <c r="D14" s="372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2011866.9550000001</v>
      </c>
      <c r="D17" s="372"/>
      <c r="E17" s="27" t="s">
        <v>3</v>
      </c>
      <c r="F17" s="84">
        <f>F7+F8+F9+F10+F11+F12+F14-F13+F15</f>
        <v>2011866.9550000001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6" sqref="S26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186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180</v>
      </c>
      <c r="G17" s="141">
        <v>260</v>
      </c>
      <c r="H17" s="145">
        <v>150</v>
      </c>
      <c r="I17" s="141">
        <v>60</v>
      </c>
      <c r="J17" s="145"/>
      <c r="K17" s="145"/>
      <c r="L17" s="141"/>
      <c r="M17" s="142"/>
      <c r="N17" s="143">
        <v>43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640</v>
      </c>
      <c r="G29" s="174">
        <f t="shared" si="0"/>
        <v>950</v>
      </c>
      <c r="H29" s="174">
        <f t="shared" si="0"/>
        <v>650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605</v>
      </c>
      <c r="O29" s="174">
        <f t="shared" si="0"/>
        <v>102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184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2021-06-20T17:06:18Z</dcterms:modified>
</cp:coreProperties>
</file>