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<sst xmlns="http://schemas.openxmlformats.org/spreadsheetml/2006/main" count="165" uniqueCount="83">
  <si>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</si>
  <si>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</si>
  <si>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</si>
  <si>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</si>
  <si>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</si>
  <si>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</si>
  <si>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</si>
  <si>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</si>
  <si>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</si>
  <si>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</si>
  <si>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</si>
  <si>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</si>
  <si>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</si>
  <si>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</si>
  <si>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</si>
  <si>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</si>
  <si>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</si>
  <si>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</si>
  <si>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</si>
  <si>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</si>
  <si>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</si>
  <si>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</si>
  <si>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</si>
  <si>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</si>
  <si>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</si>
  <si>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</si>
  <si>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</si>
  <si>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</si>
  <si>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</si>
  <si>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</si>
  <si>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</si>
  <si>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</si>
  <si>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</si>
  <si>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</si>
  <si>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</si>
  <si>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</si>
  <si>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</si>
  <si>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</si>
  <si>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</si>
  <si>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</si>
  <si>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</si>
  <si>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</si>
  <si>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</si>
  <si>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</si>
  <si>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</si>
  <si>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</si>
  <si>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</si>
  <si>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</si>
  <si>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</si>
  <si>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</si>
  <si>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</si>
  <si>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</si>
  <si>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</si>
  <si>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</si>
  <si>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</si>
  <si>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</si>
  <si>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</si>
  <si>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</si>
  <si>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</si>
  <si>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Rijvi</t>
  </si>
  <si>
    <t>May'2021 Due</t>
  </si>
  <si>
    <t>02.05.2021</t>
  </si>
  <si>
    <t>03.05.2021</t>
  </si>
  <si>
    <t>04.05.2021</t>
  </si>
  <si>
    <t>05.05.2021</t>
  </si>
  <si>
    <t>06.05.2021</t>
  </si>
  <si>
    <t>Fahim</t>
  </si>
  <si>
    <t>08.05.2021</t>
  </si>
  <si>
    <t>09.05.2021</t>
  </si>
  <si>
    <t>Nayem</t>
  </si>
  <si>
    <t>10.05.2021</t>
  </si>
  <si>
    <t>11.05.2021</t>
  </si>
  <si>
    <t>12.05.2021</t>
  </si>
  <si>
    <t>Nayem(2)</t>
  </si>
  <si>
    <t>13.05.2021</t>
  </si>
  <si>
    <t>13.04.2021</t>
  </si>
  <si>
    <t>17.05.2021</t>
  </si>
  <si>
    <t>18.05.2021</t>
  </si>
  <si>
    <t>19.05.2021</t>
  </si>
  <si>
    <t>20.05.2021</t>
  </si>
  <si>
    <t>Rubel</t>
  </si>
  <si>
    <t>22.05.2021</t>
  </si>
  <si>
    <t>23.05.2021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</si>
</sst>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8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55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56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61</v>
      </c>
      <c r="B6" s="1">
        <v>220225</v>
      </c>
      <c r="C6" s="1">
        <v>391308</v>
      </c>
      <c r="D6" s="1"/>
      <c r="E6" s="1">
        <f>C6+D6</f>
        <v>391308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62</v>
      </c>
      <c r="B7" s="1">
        <v>215145</v>
      </c>
      <c r="C7" s="1">
        <v>241935</v>
      </c>
      <c r="D7" s="1"/>
      <c r="E7" s="1">
        <f t="shared" ref="E7:E33" si="0">C7+D7</f>
        <v>241935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63</v>
      </c>
      <c r="B8" s="1">
        <v>229824</v>
      </c>
      <c r="C8" s="1">
        <v>210771</v>
      </c>
      <c r="D8" s="1"/>
      <c r="E8" s="1">
        <f t="shared" si="0"/>
        <v>210771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64</v>
      </c>
      <c r="B9" s="1">
        <v>242770</v>
      </c>
      <c r="C9" s="1">
        <v>226359</v>
      </c>
      <c r="D9" s="1"/>
      <c r="E9" s="1">
        <f t="shared" si="0"/>
        <v>226359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65</v>
      </c>
      <c r="B10" s="1">
        <v>256214</v>
      </c>
      <c r="C10" s="1">
        <v>265006</v>
      </c>
      <c r="D10" s="1"/>
      <c r="E10" s="1">
        <f t="shared" si="0"/>
        <v>265006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67</v>
      </c>
      <c r="B11" s="1">
        <v>289008</v>
      </c>
      <c r="C11" s="1">
        <v>288598</v>
      </c>
      <c r="D11" s="1"/>
      <c r="E11" s="1">
        <f t="shared" si="0"/>
        <v>288598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68</v>
      </c>
      <c r="B12" s="1">
        <v>413157</v>
      </c>
      <c r="C12" s="1">
        <v>391684</v>
      </c>
      <c r="D12" s="1"/>
      <c r="E12" s="1">
        <f t="shared" si="0"/>
        <v>391684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765042</v>
      </c>
      <c r="C13" s="1">
        <v>654760</v>
      </c>
      <c r="D13" s="1"/>
      <c r="E13" s="1">
        <f t="shared" si="0"/>
        <v>654760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1280937</v>
      </c>
      <c r="C14" s="1">
        <v>1335412</v>
      </c>
      <c r="D14" s="1"/>
      <c r="E14" s="1">
        <f t="shared" si="0"/>
        <v>1335412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152633</v>
      </c>
      <c r="C15" s="1">
        <v>202186</v>
      </c>
      <c r="D15" s="1"/>
      <c r="E15" s="1">
        <f t="shared" si="0"/>
        <v>202186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68543</v>
      </c>
      <c r="C16" s="1">
        <v>138095</v>
      </c>
      <c r="D16" s="1"/>
      <c r="E16" s="1">
        <f t="shared" si="0"/>
        <v>138095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131355</v>
      </c>
      <c r="C17" s="1">
        <v>66264</v>
      </c>
      <c r="D17" s="1"/>
      <c r="E17" s="1">
        <f t="shared" si="0"/>
        <v>66264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162446</v>
      </c>
      <c r="C18" s="1">
        <v>189436</v>
      </c>
      <c r="D18" s="1"/>
      <c r="E18" s="1">
        <f t="shared" si="0"/>
        <v>189436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167489</v>
      </c>
      <c r="C19" s="1">
        <v>158267</v>
      </c>
      <c r="D19" s="1"/>
      <c r="E19" s="1">
        <f t="shared" si="0"/>
        <v>158267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203002</v>
      </c>
      <c r="C20" s="1">
        <v>191077</v>
      </c>
      <c r="D20" s="1"/>
      <c r="E20" s="1">
        <f t="shared" si="0"/>
        <v>191077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81</v>
      </c>
      <c r="B21" s="1">
        <v>204626</v>
      </c>
      <c r="C21" s="1">
        <v>219214</v>
      </c>
      <c r="D21" s="1"/>
      <c r="E21" s="1">
        <f t="shared" si="0"/>
        <v>219214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82</v>
      </c>
      <c r="B22" s="1">
        <v>206097</v>
      </c>
      <c r="C22" s="1">
        <v>193348</v>
      </c>
      <c r="D22" s="1"/>
      <c r="E22" s="1">
        <f t="shared" si="0"/>
        <v>193348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5208513</v>
      </c>
      <c r="C34" s="1">
        <f>SUM(C6:C33)</f>
        <v>5363720</v>
      </c>
      <c r="D34" s="1">
        <f>SUM(D6:D33)</f>
        <v>0</v>
      </c>
      <c r="E34" s="1">
        <f>SUM(E6:E33)</f>
        <v>5363720</v>
      </c>
      <c r="F34" s="46">
        <f>B34-E34</f>
        <v>-155207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49</v>
      </c>
      <c r="B38" s="87" t="s">
        <v>51</v>
      </c>
      <c r="C38" s="88">
        <v>48859</v>
      </c>
      <c r="D38" s="89" t="s">
        <v>57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44</v>
      </c>
      <c r="B39" s="89" t="s">
        <v>52</v>
      </c>
      <c r="C39" s="88">
        <v>3800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47</v>
      </c>
      <c r="B40" s="89" t="s">
        <v>53</v>
      </c>
      <c r="C40" s="88">
        <v>5750</v>
      </c>
      <c r="D40" s="89" t="s">
        <v>48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45</v>
      </c>
      <c r="B41" s="89"/>
      <c r="C41" s="88">
        <v>1100</v>
      </c>
      <c r="D41" s="89" t="s">
        <v>46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21</v>
      </c>
      <c r="B50" s="75" t="s">
        <v>54</v>
      </c>
      <c r="C50" s="114">
        <v>22202</v>
      </c>
      <c r="D50" s="76" t="s">
        <v>82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33</v>
      </c>
      <c r="B51" s="75" t="s">
        <v>54</v>
      </c>
      <c r="C51" s="114">
        <v>9444</v>
      </c>
      <c r="D51" s="75" t="s">
        <v>72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25</v>
      </c>
      <c r="B52" s="75" t="s">
        <v>54</v>
      </c>
      <c r="C52" s="114">
        <v>14655</v>
      </c>
      <c r="D52" s="76" t="s">
        <v>75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27</v>
      </c>
      <c r="B53" s="75" t="s">
        <v>54</v>
      </c>
      <c r="C53" s="114">
        <v>15947</v>
      </c>
      <c r="D53" s="75" t="s">
        <v>82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23</v>
      </c>
      <c r="B54" s="75" t="s">
        <v>54</v>
      </c>
      <c r="C54" s="114">
        <v>4000</v>
      </c>
      <c r="D54" s="76" t="s">
        <v>77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29</v>
      </c>
      <c r="B55" s="75" t="s">
        <v>54</v>
      </c>
      <c r="C55" s="114">
        <v>9997</v>
      </c>
      <c r="D55" s="75" t="s">
        <v>72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31</v>
      </c>
      <c r="B56" s="75" t="s">
        <v>54</v>
      </c>
      <c r="C56" s="114">
        <v>6469</v>
      </c>
      <c r="D56" s="75" t="s">
        <v>78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32</v>
      </c>
      <c r="B57" s="75" t="s">
        <v>54</v>
      </c>
      <c r="C57" s="114">
        <v>7898</v>
      </c>
      <c r="D57" s="75" t="s">
        <v>78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66</v>
      </c>
      <c r="B58" s="75" t="s">
        <v>54</v>
      </c>
      <c r="C58" s="114">
        <v>30</v>
      </c>
      <c r="D58" s="75" t="s">
        <v>67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34</v>
      </c>
      <c r="B59" s="75" t="s">
        <v>54</v>
      </c>
      <c r="C59" s="114"/>
      <c r="D59" s="75" t="s">
        <v>81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35</v>
      </c>
      <c r="B60" s="75" t="s">
        <v>54</v>
      </c>
      <c r="C60" s="115">
        <v>11701</v>
      </c>
      <c r="D60" s="76" t="s">
        <v>82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36</v>
      </c>
      <c r="B61" s="75" t="s">
        <v>54</v>
      </c>
      <c r="C61" s="114">
        <v>10378</v>
      </c>
      <c r="D61" s="75" t="s">
        <v>79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80</v>
      </c>
      <c r="B62" s="75" t="s">
        <v>54</v>
      </c>
      <c r="C62" s="116"/>
      <c r="D62" s="75" t="s">
        <v>79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43</v>
      </c>
      <c r="B63" s="75" t="s">
        <v>54</v>
      </c>
      <c r="C63" s="116">
        <v>768</v>
      </c>
      <c r="D63" s="77" t="s">
        <v>82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38</v>
      </c>
      <c r="B64" s="75" t="s">
        <v>54</v>
      </c>
      <c r="C64" s="114">
        <v>2189</v>
      </c>
      <c r="D64" s="79" t="s">
        <v>82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39</v>
      </c>
      <c r="B65" s="75" t="s">
        <v>54</v>
      </c>
      <c r="C65" s="114">
        <v>16041</v>
      </c>
      <c r="D65" s="79" t="s">
        <v>82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40</v>
      </c>
      <c r="B66" s="75" t="s">
        <v>54</v>
      </c>
      <c r="C66" s="114">
        <v>2492</v>
      </c>
      <c r="D66" s="79" t="s">
        <v>82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41</v>
      </c>
      <c r="B67" s="75" t="s">
        <v>54</v>
      </c>
      <c r="C67" s="114">
        <v>2573</v>
      </c>
      <c r="D67" s="76" t="s">
        <v>57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69</v>
      </c>
      <c r="B68" s="75" t="s">
        <v>54</v>
      </c>
      <c r="C68" s="114">
        <v>1100</v>
      </c>
      <c r="D68" s="76" t="s">
        <v>79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58</v>
      </c>
      <c r="B69" s="75" t="s">
        <v>54</v>
      </c>
      <c r="C69" s="114">
        <v>32455</v>
      </c>
      <c r="D69" s="76" t="s">
        <v>82</v>
      </c>
      <c r="E69" s="2"/>
      <c r="F69" s="132" t="s">
        <v>60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73</v>
      </c>
      <c r="B70" s="75" t="s">
        <v>54</v>
      </c>
      <c r="C70" s="114">
        <v>950</v>
      </c>
      <c r="D70" s="76" t="s">
        <v>78</v>
      </c>
      <c r="E70" s="2"/>
      <c r="F70" s="29"/>
      <c r="G70" s="11" t="s">
        <v>49</v>
      </c>
      <c r="H70" s="29">
        <v>41441</v>
      </c>
      <c r="I70" s="24" t="s">
        <v>20</v>
      </c>
      <c r="J70" s="29">
        <v>41441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75"/>
      <c r="C71" s="114"/>
      <c r="D71" s="76"/>
      <c r="E71" s="2"/>
      <c r="F71" s="99"/>
      <c r="G71" s="100" t="s">
        <v>44</v>
      </c>
      <c r="H71" s="37">
        <v>2220</v>
      </c>
      <c r="I71" s="37" t="s">
        <v>22</v>
      </c>
      <c r="J71" s="37">
        <v>2220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47</v>
      </c>
      <c r="H72" s="29">
        <v>5750</v>
      </c>
      <c r="I72" s="29" t="s">
        <v>24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45</v>
      </c>
      <c r="H73" s="29">
        <v>1100</v>
      </c>
      <c r="I73" s="33" t="s">
        <v>26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59</v>
      </c>
      <c r="H74" s="29">
        <v>100</v>
      </c>
      <c r="I74" s="33" t="s">
        <v>22</v>
      </c>
      <c r="J74" s="29">
        <v>100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21</v>
      </c>
      <c r="H75" s="29">
        <v>26695</v>
      </c>
      <c r="I75" s="24" t="s">
        <v>28</v>
      </c>
      <c r="J75" s="29">
        <v>26695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33</v>
      </c>
      <c r="H76" s="29">
        <v>4500</v>
      </c>
      <c r="I76" s="24" t="s">
        <v>30</v>
      </c>
      <c r="J76" s="29">
        <v>4500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25</v>
      </c>
      <c r="H77" s="29">
        <v>24045</v>
      </c>
      <c r="I77" s="24" t="s">
        <v>26</v>
      </c>
      <c r="J77" s="29">
        <v>24045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27</v>
      </c>
      <c r="H78" s="29">
        <v>14331</v>
      </c>
      <c r="I78" s="24" t="s">
        <v>30</v>
      </c>
      <c r="J78" s="29">
        <v>14331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23</v>
      </c>
      <c r="H79" s="29">
        <v>9300</v>
      </c>
      <c r="I79" s="24" t="s">
        <v>28</v>
      </c>
      <c r="J79" s="29">
        <v>9300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29</v>
      </c>
      <c r="H80" s="29">
        <v>9983</v>
      </c>
      <c r="I80" s="24" t="s">
        <v>28</v>
      </c>
      <c r="J80" s="29">
        <v>9983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31</v>
      </c>
      <c r="H81" s="29">
        <v>2547</v>
      </c>
      <c r="I81" s="33" t="s">
        <v>22</v>
      </c>
      <c r="J81" s="29">
        <v>2547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32</v>
      </c>
      <c r="H82" s="29">
        <v>4900</v>
      </c>
      <c r="I82" s="33" t="s">
        <v>22</v>
      </c>
      <c r="J82" s="29">
        <v>4900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/>
      <c r="H83" s="29"/>
      <c r="I83" s="33" t="s">
        <v>26</v>
      </c>
      <c r="J83" s="29"/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34</v>
      </c>
      <c r="H84" s="29">
        <v>874</v>
      </c>
      <c r="I84" s="29" t="s">
        <v>20</v>
      </c>
      <c r="J84" s="29">
        <v>874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35</v>
      </c>
      <c r="H85" s="29">
        <v>16373</v>
      </c>
      <c r="I85" s="29" t="s">
        <v>22</v>
      </c>
      <c r="J85" s="29">
        <v>16373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36</v>
      </c>
      <c r="H86" s="29">
        <v>8700</v>
      </c>
      <c r="I86" s="33" t="s">
        <v>22</v>
      </c>
      <c r="J86" s="29">
        <v>8700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37</v>
      </c>
      <c r="H87" s="29">
        <v>1297</v>
      </c>
      <c r="I87" s="38" t="s">
        <v>22</v>
      </c>
      <c r="J87" s="29">
        <v>1297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/>
      <c r="H88" s="37"/>
      <c r="I88" s="39" t="s">
        <v>42</v>
      </c>
      <c r="J88" s="37"/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38</v>
      </c>
      <c r="H89" s="37">
        <v>2189</v>
      </c>
      <c r="I89" s="39" t="s">
        <v>26</v>
      </c>
      <c r="J89" s="37">
        <v>2189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39</v>
      </c>
      <c r="H90" s="37">
        <v>35612</v>
      </c>
      <c r="I90" s="39" t="s">
        <v>42</v>
      </c>
      <c r="J90" s="37">
        <v>35612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40</v>
      </c>
      <c r="H91" s="37">
        <v>7500</v>
      </c>
      <c r="I91" s="39" t="s">
        <v>46</v>
      </c>
      <c r="J91" s="37">
        <v>7500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41</v>
      </c>
      <c r="H92" s="37">
        <v>2573</v>
      </c>
      <c r="I92" s="39" t="s">
        <v>48</v>
      </c>
      <c r="J92" s="37">
        <v>2573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43</v>
      </c>
      <c r="H93" s="29">
        <v>1003</v>
      </c>
      <c r="I93" s="33" t="s">
        <v>50</v>
      </c>
      <c r="J93" s="29">
        <v>1003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58</v>
      </c>
      <c r="H94" s="29">
        <v>16642</v>
      </c>
      <c r="I94" s="33"/>
      <c r="J94" s="29">
        <v>16642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>
        <v>146330</v>
      </c>
      <c r="I95" s="33"/>
      <c r="J95" s="29">
        <v>146330</v>
      </c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230798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230798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386005</v>
      </c>
      <c r="I128" s="41"/>
      <c r="J128" s="21">
        <f>SUM(J70:J127)</f>
        <v>386005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2021-05-23T15:32:42Z</dcterms:modified>
</cp:coreProperties>
</file>