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7650" activeTab="2"/>
  </bookViews>
  <sheets>
    <sheet name="Sheet1" sheetId="1" r:id="rId1"/>
    <sheet name="Sheet2" sheetId="2" r:id="rId2"/>
    <sheet name="Sheet4" sheetId="4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" i="4"/>
  <c r="D23" i="4"/>
  <c r="E23" i="4" l="1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34" i="2" s="1"/>
  <c r="AP28" i="1"/>
  <c r="AN28" i="1"/>
  <c r="AM28" i="1"/>
  <c r="AL28" i="1"/>
  <c r="AK28" i="1"/>
  <c r="AJ28" i="1"/>
  <c r="AB28" i="1"/>
  <c r="AQ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AO27" i="1" s="1"/>
  <c r="AQ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AQ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AD25" i="1" s="1"/>
  <c r="AF25" i="1" s="1"/>
  <c r="AQ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AQ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AQ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AQ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AD21" i="1" s="1"/>
  <c r="AF21" i="1" s="1"/>
  <c r="AQ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Q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AQ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AQ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AD17" i="1" s="1"/>
  <c r="AF17" i="1" s="1"/>
  <c r="AQ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AQ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AQ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AQ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AD13" i="1" s="1"/>
  <c r="AF13" i="1" s="1"/>
  <c r="AW12" i="1"/>
  <c r="AQ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AE12" i="1" s="1"/>
  <c r="AQ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AQ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AQ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AD9" i="1" s="1"/>
  <c r="AF9" i="1" s="1"/>
  <c r="AQ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AE8" i="1" s="1"/>
  <c r="AQ7" i="1"/>
  <c r="AQ28" i="1" s="1"/>
  <c r="AA7" i="1"/>
  <c r="Z7" i="1"/>
  <c r="Y7" i="1"/>
  <c r="X7" i="1"/>
  <c r="W7" i="1"/>
  <c r="V7" i="1"/>
  <c r="U7" i="1"/>
  <c r="U28" i="1" s="1"/>
  <c r="T7" i="1"/>
  <c r="S7" i="1"/>
  <c r="R7" i="1"/>
  <c r="Q7" i="1"/>
  <c r="P7" i="1"/>
  <c r="O7" i="1"/>
  <c r="N7" i="1"/>
  <c r="M7" i="1"/>
  <c r="M28" i="1" s="1"/>
  <c r="L7" i="1"/>
  <c r="K7" i="1"/>
  <c r="J7" i="1"/>
  <c r="I7" i="1"/>
  <c r="H7" i="1"/>
  <c r="G7" i="1"/>
  <c r="F7" i="1"/>
  <c r="E7" i="1"/>
  <c r="D7" i="1"/>
  <c r="AI18" i="1" l="1"/>
  <c r="AI22" i="1"/>
  <c r="AH11" i="1"/>
  <c r="AC15" i="1"/>
  <c r="AI14" i="1"/>
  <c r="AI26" i="1"/>
  <c r="AC19" i="1"/>
  <c r="AC23" i="1"/>
  <c r="AD23" i="1"/>
  <c r="AF23" i="1" s="1"/>
  <c r="F28" i="1"/>
  <c r="AG11" i="1"/>
  <c r="AG27" i="1"/>
  <c r="O28" i="1"/>
  <c r="AH8" i="1"/>
  <c r="AH12" i="1"/>
  <c r="AI15" i="1"/>
  <c r="AC16" i="1"/>
  <c r="AD16" i="1"/>
  <c r="AF16" i="1" s="1"/>
  <c r="AI19" i="1"/>
  <c r="AC20" i="1"/>
  <c r="AD20" i="1"/>
  <c r="AF20" i="1" s="1"/>
  <c r="AI23" i="1"/>
  <c r="AC24" i="1"/>
  <c r="AD24" i="1"/>
  <c r="AF24" i="1" s="1"/>
  <c r="AI27" i="1"/>
  <c r="N28" i="1"/>
  <c r="AO15" i="1"/>
  <c r="AO23" i="1"/>
  <c r="G28" i="1"/>
  <c r="W28" i="1"/>
  <c r="H28" i="1"/>
  <c r="P28" i="1"/>
  <c r="X28" i="1"/>
  <c r="AG8" i="1"/>
  <c r="AI8" i="1"/>
  <c r="AE9" i="1"/>
  <c r="AG12" i="1"/>
  <c r="AI12" i="1"/>
  <c r="AO16" i="1"/>
  <c r="AO20" i="1"/>
  <c r="AO24" i="1"/>
  <c r="AD15" i="1"/>
  <c r="AF15" i="1" s="1"/>
  <c r="AD19" i="1"/>
  <c r="AF19" i="1" s="1"/>
  <c r="AI11" i="1"/>
  <c r="Q28" i="1"/>
  <c r="AI16" i="1"/>
  <c r="AI20" i="1"/>
  <c r="AI24" i="1"/>
  <c r="J28" i="1"/>
  <c r="R28" i="1"/>
  <c r="Z28" i="1"/>
  <c r="AG9" i="1"/>
  <c r="AI9" i="1"/>
  <c r="AC10" i="1"/>
  <c r="AE10" i="1"/>
  <c r="AO13" i="1"/>
  <c r="AO17" i="1"/>
  <c r="AO21" i="1"/>
  <c r="AG25" i="1"/>
  <c r="V28" i="1"/>
  <c r="AC12" i="1"/>
  <c r="AR12" i="1" s="1"/>
  <c r="AO19" i="1"/>
  <c r="Y28" i="1"/>
  <c r="AH9" i="1"/>
  <c r="AS9" i="1" s="1"/>
  <c r="AT9" i="1" s="1"/>
  <c r="AC17" i="1"/>
  <c r="AC21" i="1"/>
  <c r="AO25" i="1"/>
  <c r="K28" i="1"/>
  <c r="S28" i="1"/>
  <c r="AA28" i="1"/>
  <c r="AH10" i="1"/>
  <c r="AI13" i="1"/>
  <c r="AC14" i="1"/>
  <c r="AD14" i="1"/>
  <c r="AF14" i="1" s="1"/>
  <c r="AI17" i="1"/>
  <c r="AC18" i="1"/>
  <c r="AD18" i="1"/>
  <c r="AF18" i="1" s="1"/>
  <c r="AI21" i="1"/>
  <c r="AC22" i="1"/>
  <c r="AD22" i="1"/>
  <c r="AF22" i="1" s="1"/>
  <c r="AI25" i="1"/>
  <c r="AO26" i="1"/>
  <c r="AD26" i="1"/>
  <c r="AF26" i="1" s="1"/>
  <c r="AH7" i="1"/>
  <c r="AC8" i="1"/>
  <c r="I28" i="1"/>
  <c r="AC13" i="1"/>
  <c r="D28" i="1"/>
  <c r="L28" i="1"/>
  <c r="T28" i="1"/>
  <c r="AE7" i="1"/>
  <c r="AG10" i="1"/>
  <c r="AI10" i="1"/>
  <c r="AC11" i="1"/>
  <c r="AE11" i="1"/>
  <c r="AO14" i="1"/>
  <c r="AO18" i="1"/>
  <c r="AO22" i="1"/>
  <c r="AG26" i="1"/>
  <c r="AI7" i="1"/>
  <c r="AH17" i="1"/>
  <c r="AC7" i="1"/>
  <c r="AG7" i="1"/>
  <c r="AC9" i="1"/>
  <c r="AR9" i="1" s="1"/>
  <c r="AO7" i="1"/>
  <c r="AO8" i="1"/>
  <c r="AO9" i="1"/>
  <c r="AO10" i="1"/>
  <c r="AO11" i="1"/>
  <c r="AO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H14" i="1"/>
  <c r="AH22" i="1"/>
  <c r="AH23" i="1"/>
  <c r="AS23" i="1" s="1"/>
  <c r="AT23" i="1" s="1"/>
  <c r="AH26" i="1"/>
  <c r="AD27" i="1"/>
  <c r="AF27" i="1" s="1"/>
  <c r="AH27" i="1"/>
  <c r="E28" i="1"/>
  <c r="AH13" i="1"/>
  <c r="AH15" i="1"/>
  <c r="AH20" i="1"/>
  <c r="AH21" i="1"/>
  <c r="AH24" i="1"/>
  <c r="AH25" i="1"/>
  <c r="AS25" i="1" s="1"/>
  <c r="AT25" i="1" s="1"/>
  <c r="AD7" i="1"/>
  <c r="AD8" i="1"/>
  <c r="AF8" i="1" s="1"/>
  <c r="AD10" i="1"/>
  <c r="AF10" i="1" s="1"/>
  <c r="AD11" i="1"/>
  <c r="AF11" i="1" s="1"/>
  <c r="AD12" i="1"/>
  <c r="AF12" i="1" s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C25" i="1"/>
  <c r="AC26" i="1"/>
  <c r="AC27" i="1"/>
  <c r="AH16" i="1"/>
  <c r="AH18" i="1"/>
  <c r="AS18" i="1" s="1"/>
  <c r="AT18" i="1" s="1"/>
  <c r="AH19" i="1"/>
  <c r="AS19" i="1" s="1"/>
  <c r="AT19" i="1" s="1"/>
  <c r="AR18" i="1" l="1"/>
  <c r="AS26" i="1"/>
  <c r="AT26" i="1" s="1"/>
  <c r="AS17" i="1"/>
  <c r="AT17" i="1" s="1"/>
  <c r="AR26" i="1"/>
  <c r="AR14" i="1"/>
  <c r="AS11" i="1"/>
  <c r="AT11" i="1" s="1"/>
  <c r="AR11" i="1"/>
  <c r="AS8" i="1"/>
  <c r="AT8" i="1" s="1"/>
  <c r="AS21" i="1"/>
  <c r="AT21" i="1" s="1"/>
  <c r="AR8" i="1"/>
  <c r="AS14" i="1"/>
  <c r="AT14" i="1" s="1"/>
  <c r="AS16" i="1"/>
  <c r="AT16" i="1" s="1"/>
  <c r="AR17" i="1"/>
  <c r="AS22" i="1"/>
  <c r="AT22" i="1" s="1"/>
  <c r="AR23" i="1"/>
  <c r="AE28" i="1"/>
  <c r="AR10" i="1"/>
  <c r="AS24" i="1"/>
  <c r="AT24" i="1" s="1"/>
  <c r="AS27" i="1"/>
  <c r="AT27" i="1" s="1"/>
  <c r="AS12" i="1"/>
  <c r="AT12" i="1" s="1"/>
  <c r="AS20" i="1"/>
  <c r="AT20" i="1" s="1"/>
  <c r="AR21" i="1"/>
  <c r="AR13" i="1"/>
  <c r="AR24" i="1"/>
  <c r="AR22" i="1"/>
  <c r="AS15" i="1"/>
  <c r="AT15" i="1" s="1"/>
  <c r="AR20" i="1"/>
  <c r="AS13" i="1"/>
  <c r="AT13" i="1" s="1"/>
  <c r="AR19" i="1"/>
  <c r="AR16" i="1"/>
  <c r="AS10" i="1"/>
  <c r="AT10" i="1" s="1"/>
  <c r="AI28" i="1"/>
  <c r="AR7" i="1"/>
  <c r="AC28" i="1"/>
  <c r="AD28" i="1"/>
  <c r="AF7" i="1"/>
  <c r="AO28" i="1"/>
  <c r="AR15" i="1"/>
  <c r="AR27" i="1"/>
  <c r="AH28" i="1"/>
  <c r="AG28" i="1"/>
  <c r="AR25" i="1"/>
  <c r="AR28" i="1" l="1"/>
  <c r="AF28" i="1"/>
  <c r="AS7" i="1"/>
  <c r="AS28" i="1" l="1"/>
  <c r="AT7" i="1"/>
  <c r="AT28" i="1" s="1"/>
</calcChain>
</file>

<file path=xl/sharedStrings.xml><?xml version="1.0" encoding="utf-8"?>
<sst xmlns="http://schemas.openxmlformats.org/spreadsheetml/2006/main" count="130" uniqueCount="128">
  <si>
    <t>Hello Daffodils</t>
  </si>
  <si>
    <t>SL.No.</t>
  </si>
  <si>
    <t>RSO POS</t>
  </si>
  <si>
    <t>RSO Name</t>
  </si>
  <si>
    <t>i-Top up</t>
  </si>
  <si>
    <t>999 S.Card</t>
  </si>
  <si>
    <t>499 S.Card</t>
  </si>
  <si>
    <t>75 S.Card</t>
  </si>
  <si>
    <t>50 S.Card</t>
  </si>
  <si>
    <t>30 S.Card</t>
  </si>
  <si>
    <t>29  S.Card</t>
  </si>
  <si>
    <t>20 S.Card</t>
  </si>
  <si>
    <t>19 S.Card</t>
  </si>
  <si>
    <t>10 S.Card</t>
  </si>
  <si>
    <t>10Tk MB</t>
  </si>
  <si>
    <t>9 MB</t>
  </si>
  <si>
    <t>9 Voice</t>
  </si>
  <si>
    <t>05 S.Card</t>
  </si>
  <si>
    <t>04 S.Card</t>
  </si>
  <si>
    <t>Sim (M2M)</t>
  </si>
  <si>
    <t>Clasic Sim</t>
  </si>
  <si>
    <t>Gift</t>
  </si>
  <si>
    <t>Set</t>
  </si>
  <si>
    <t>SME SIM</t>
  </si>
  <si>
    <t>SME POST Paid</t>
  </si>
  <si>
    <t>PCO SIM</t>
  </si>
  <si>
    <t>DUP: SIM</t>
  </si>
  <si>
    <t>EV SWAP SIM</t>
  </si>
  <si>
    <t xml:space="preserve"> SWAP Point SIM</t>
  </si>
  <si>
    <t>Sales Value</t>
  </si>
  <si>
    <t>I top Valu</t>
  </si>
  <si>
    <t>i top Up Out Comm</t>
  </si>
  <si>
    <t>D.I top Up Comm</t>
  </si>
  <si>
    <t>Out S Card Comm</t>
  </si>
  <si>
    <t>D. S Card Comm</t>
  </si>
  <si>
    <t>D Sim Comm</t>
  </si>
  <si>
    <t>Saf comm</t>
  </si>
  <si>
    <t>Recharge comm</t>
  </si>
  <si>
    <t>Sim Discount</t>
  </si>
  <si>
    <t>I top Discount</t>
  </si>
  <si>
    <t>S/C Discount</t>
  </si>
  <si>
    <t>Retail Commi</t>
  </si>
  <si>
    <t>Due</t>
  </si>
  <si>
    <t>Cost</t>
  </si>
  <si>
    <t>Act Value</t>
  </si>
  <si>
    <t>D. Total Comm</t>
  </si>
  <si>
    <t>Net Profit</t>
  </si>
  <si>
    <t>Iqbal</t>
  </si>
  <si>
    <t>Withdraw Balance</t>
  </si>
  <si>
    <t>Shamim</t>
  </si>
  <si>
    <t>01986699543</t>
  </si>
  <si>
    <t>Ramjan</t>
  </si>
  <si>
    <t>01915250032</t>
  </si>
  <si>
    <t>Rony</t>
  </si>
  <si>
    <t>01948574397</t>
  </si>
  <si>
    <t>Midul</t>
  </si>
  <si>
    <t>01915306244</t>
  </si>
  <si>
    <t>Nayeem</t>
  </si>
  <si>
    <t>Total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</si>
  <si>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</si>
  <si>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</si>
  <si>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</si>
  <si>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</si>
  <si>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</si>
  <si>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</si>
  <si>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</si>
  <si>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</si>
  <si>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Imran</t>
  </si>
  <si>
    <t>Riko</t>
  </si>
  <si>
    <t>Mamun</t>
  </si>
  <si>
    <t>Bijoy</t>
  </si>
  <si>
    <t>Nishan</t>
  </si>
  <si>
    <t>Alomgir</t>
  </si>
  <si>
    <t>TOTAL Sales =</t>
  </si>
  <si>
    <t xml:space="preserve">  </t>
  </si>
  <si>
    <t xml:space="preserve">Hello Daffodils 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</si>
  <si>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</si>
  <si>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</si>
  <si>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</si>
  <si>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</si>
  <si>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</si>
  <si>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</si>
  <si>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</si>
  <si>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</si>
  <si>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</si>
  <si>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</si>
  <si>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</si>
  <si>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</si>
  <si>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</si>
  <si>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Kuriar Cost</t>
  </si>
  <si>
    <t>Office Rent</t>
  </si>
  <si>
    <t>Salary</t>
  </si>
  <si>
    <t>Eid Bonus</t>
  </si>
  <si>
    <t>Saf Cost</t>
  </si>
  <si>
    <t>Etc</t>
  </si>
  <si>
    <t>Amount</t>
  </si>
  <si>
    <t>04.01.2021</t>
  </si>
  <si>
    <t>05.01.2021</t>
  </si>
  <si>
    <t>06.01.2021</t>
  </si>
  <si>
    <t xml:space="preserve">           </t>
  </si>
  <si>
    <t>07.01.2021</t>
  </si>
  <si>
    <t>09.01.2021</t>
  </si>
  <si>
    <t>10.01.2021</t>
  </si>
  <si>
    <t>11.01.2021</t>
  </si>
  <si>
    <t>12.01.2020</t>
  </si>
  <si>
    <t>13.01.2021</t>
  </si>
  <si>
    <t>14.01.2021</t>
  </si>
  <si>
    <t>16.01.2021</t>
  </si>
  <si>
    <t>17.01,2021</t>
  </si>
  <si>
    <t>18.01.2021</t>
  </si>
  <si>
    <t>19.01.2021</t>
  </si>
  <si>
    <t>20.01.2021</t>
  </si>
  <si>
    <t>21.01.2021</t>
  </si>
  <si>
    <t>23.01.2021</t>
  </si>
  <si>
    <t>24.01.2021</t>
  </si>
  <si>
    <t>25.01.2021</t>
  </si>
  <si>
    <t>26.01.2021</t>
  </si>
  <si>
    <t>27.01.2021</t>
  </si>
  <si>
    <t>28.01.2021</t>
  </si>
  <si>
    <t>30.01.2021</t>
  </si>
  <si>
    <t>31.01.2021</t>
  </si>
  <si>
    <t>TOTAL</t>
  </si>
  <si>
    <t>Grand Total</t>
  </si>
  <si>
    <t>SR</t>
  </si>
  <si>
    <t>C2C Jan</t>
  </si>
  <si>
    <t>Cost Jan</t>
  </si>
  <si>
    <t>Fixed Cost</t>
  </si>
  <si>
    <t>Daily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</si>
</sst>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13.5"/>
      <color rgb="FFFF0000"/>
      <name val="Arial"/>
      <family val="2"/>
    </font>
    <font>
      <b/>
      <sz val="12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i/>
      <sz val="10"/>
      <name val="Arial"/>
      <family val="2"/>
    </font>
    <font>
      <b/>
      <sz val="12"/>
      <color rgb="FFFF0000"/>
      <name val="Arial"/>
      <family val="2"/>
    </font>
    <font>
      <b/>
      <sz val="20"/>
      <name val="Arial"/>
      <family val="2"/>
    </font>
    <font>
      <b/>
      <sz val="8"/>
      <name val="Arial"/>
      <family val="2"/>
    </font>
    <font>
      <b/>
      <sz val="7"/>
      <name val="Arial"/>
      <family val="2"/>
    </font>
    <font>
      <sz val="8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0">
    <xf numFmtId="0" fontId="0" fillId="0" borderId="0" xfId="0"/>
    <xf numFmtId="0" fontId="1" fillId="0" borderId="0" xfId="0" applyFont="1" applyFill="1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1" fontId="6" fillId="0" borderId="4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2" fontId="7" fillId="0" borderId="4" xfId="0" applyNumberFormat="1" applyFont="1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 vertical="center"/>
    </xf>
    <xf numFmtId="1" fontId="4" fillId="0" borderId="4" xfId="0" applyNumberFormat="1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2" fontId="6" fillId="12" borderId="6" xfId="0" applyNumberFormat="1" applyFon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2" fontId="4" fillId="0" borderId="6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2" fontId="7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4" fillId="0" borderId="2" xfId="0" applyNumberFormat="1" applyFont="1" applyFill="1" applyBorder="1" applyAlignment="1">
      <alignment horizontal="center" vertical="center"/>
    </xf>
    <xf numFmtId="2" fontId="0" fillId="0" borderId="9" xfId="0" applyNumberFormat="1" applyFill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 vertical="center"/>
    </xf>
    <xf numFmtId="49" fontId="0" fillId="0" borderId="2" xfId="0" applyNumberForma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2" fontId="4" fillId="13" borderId="2" xfId="0" applyNumberFormat="1" applyFont="1" applyFill="1" applyBorder="1" applyAlignment="1">
      <alignment horizontal="center" vertical="center"/>
    </xf>
    <xf numFmtId="0" fontId="4" fillId="13" borderId="2" xfId="0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2" fontId="9" fillId="0" borderId="9" xfId="0" applyNumberFormat="1" applyFont="1" applyFill="1" applyBorder="1" applyAlignment="1">
      <alignment horizontal="center" vertical="center"/>
    </xf>
    <xf numFmtId="1" fontId="7" fillId="0" borderId="2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2" fontId="6" fillId="14" borderId="9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6" fillId="12" borderId="9" xfId="0" applyNumberFormat="1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2" fontId="6" fillId="0" borderId="11" xfId="0" applyNumberFormat="1" applyFont="1" applyFill="1" applyBorder="1" applyAlignment="1">
      <alignment horizontal="center" vertical="center"/>
    </xf>
    <xf numFmtId="2" fontId="7" fillId="0" borderId="10" xfId="0" applyNumberFormat="1" applyFont="1" applyFill="1" applyBorder="1" applyAlignment="1">
      <alignment horizontal="center" vertical="center"/>
    </xf>
    <xf numFmtId="2" fontId="7" fillId="0" borderId="11" xfId="0" applyNumberFormat="1" applyFont="1" applyFill="1" applyBorder="1" applyAlignment="1">
      <alignment horizontal="center" vertical="center"/>
    </xf>
    <xf numFmtId="1" fontId="0" fillId="0" borderId="10" xfId="0" applyNumberFormat="1" applyFill="1" applyBorder="1" applyAlignment="1">
      <alignment horizontal="center" vertical="center"/>
    </xf>
    <xf numFmtId="1" fontId="0" fillId="0" borderId="11" xfId="0" applyNumberFormat="1" applyFill="1" applyBorder="1" applyAlignment="1">
      <alignment horizontal="center" vertical="center"/>
    </xf>
    <xf numFmtId="2" fontId="0" fillId="0" borderId="11" xfId="0" applyNumberFormat="1" applyFill="1" applyBorder="1" applyAlignment="1">
      <alignment horizontal="center" vertical="center"/>
    </xf>
    <xf numFmtId="1" fontId="4" fillId="0" borderId="10" xfId="0" applyNumberFormat="1" applyFont="1" applyFill="1" applyBorder="1" applyAlignment="1">
      <alignment horizontal="center" vertical="center"/>
    </xf>
    <xf numFmtId="2" fontId="6" fillId="12" borderId="13" xfId="0" applyNumberFormat="1" applyFont="1" applyFill="1" applyBorder="1" applyAlignment="1">
      <alignment horizontal="center" vertical="center"/>
    </xf>
    <xf numFmtId="2" fontId="0" fillId="0" borderId="13" xfId="0" applyNumberFormat="1" applyFill="1" applyBorder="1" applyAlignment="1">
      <alignment horizontal="center" vertical="center"/>
    </xf>
    <xf numFmtId="1" fontId="7" fillId="12" borderId="2" xfId="0" applyNumberFormat="1" applyFont="1" applyFill="1" applyBorder="1" applyAlignment="1">
      <alignment horizontal="center" vertical="center" wrapText="1"/>
    </xf>
    <xf numFmtId="2" fontId="7" fillId="12" borderId="2" xfId="0" applyNumberFormat="1" applyFont="1" applyFill="1" applyBorder="1" applyAlignment="1">
      <alignment horizontal="center" vertical="center" wrapText="1"/>
    </xf>
    <xf numFmtId="1" fontId="7" fillId="0" borderId="2" xfId="0" applyNumberFormat="1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1" fontId="3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vertical="center"/>
    </xf>
    <xf numFmtId="0" fontId="13" fillId="0" borderId="0" xfId="0" applyNumberFormat="1" applyFont="1" applyFill="1" applyBorder="1" applyAlignment="1">
      <alignment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17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7" fillId="15" borderId="25" xfId="0" applyNumberFormat="1" applyFont="1" applyFill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2" fontId="17" fillId="15" borderId="31" xfId="0" applyNumberFormat="1" applyFont="1" applyFill="1" applyBorder="1" applyAlignment="1">
      <alignment horizontal="center" vertical="center"/>
    </xf>
    <xf numFmtId="0" fontId="12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21" fontId="19" fillId="0" borderId="2" xfId="0" applyNumberFormat="1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/>
    </xf>
    <xf numFmtId="2" fontId="17" fillId="11" borderId="2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19" fillId="0" borderId="32" xfId="0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19" fillId="0" borderId="33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right" vertical="center"/>
    </xf>
    <xf numFmtId="2" fontId="19" fillId="0" borderId="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2" fillId="0" borderId="0" xfId="0" applyFont="1" applyFill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19" fillId="0" borderId="0" xfId="0" applyFont="1" applyFill="1" applyAlignment="1">
      <alignment horizontal="center" vertical="center"/>
    </xf>
    <xf numFmtId="0" fontId="19" fillId="0" borderId="34" xfId="0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0" fontId="19" fillId="0" borderId="35" xfId="0" applyFont="1" applyFill="1" applyBorder="1" applyAlignment="1">
      <alignment horizontal="center" vertical="center"/>
    </xf>
    <xf numFmtId="2" fontId="17" fillId="11" borderId="10" xfId="0" applyNumberFormat="1" applyFont="1" applyFill="1" applyBorder="1" applyAlignment="1">
      <alignment horizontal="center" vertical="center"/>
    </xf>
    <xf numFmtId="0" fontId="17" fillId="16" borderId="36" xfId="0" applyFont="1" applyFill="1" applyBorder="1" applyAlignment="1">
      <alignment horizontal="center" vertical="center"/>
    </xf>
    <xf numFmtId="0" fontId="17" fillId="16" borderId="37" xfId="0" applyFont="1" applyFill="1" applyBorder="1" applyAlignment="1">
      <alignment horizontal="center" vertical="center"/>
    </xf>
    <xf numFmtId="0" fontId="17" fillId="16" borderId="38" xfId="0" applyFont="1" applyFill="1" applyBorder="1" applyAlignment="1">
      <alignment horizontal="center" vertical="center"/>
    </xf>
    <xf numFmtId="0" fontId="17" fillId="16" borderId="39" xfId="0" applyFont="1" applyFill="1" applyBorder="1" applyAlignment="1">
      <alignment horizontal="center" vertical="center"/>
    </xf>
    <xf numFmtId="2" fontId="17" fillId="17" borderId="36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7" fillId="0" borderId="40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7" fillId="0" borderId="21" xfId="0" applyFont="1" applyBorder="1" applyAlignment="1">
      <alignment vertical="center"/>
    </xf>
    <xf numFmtId="2" fontId="17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2" fontId="0" fillId="13" borderId="5" xfId="0" applyNumberFormat="1" applyFill="1" applyBorder="1" applyAlignment="1">
      <alignment horizontal="center" vertical="center"/>
    </xf>
    <xf numFmtId="2" fontId="0" fillId="13" borderId="7" xfId="0" applyNumberFormat="1" applyFill="1" applyBorder="1" applyAlignment="1">
      <alignment horizontal="center" vertical="center"/>
    </xf>
    <xf numFmtId="0" fontId="7" fillId="12" borderId="2" xfId="0" applyFont="1" applyFill="1" applyBorder="1" applyAlignment="1">
      <alignment horizontal="center" vertical="center" wrapText="1"/>
    </xf>
    <xf numFmtId="0" fontId="17" fillId="0" borderId="20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8" fillId="0" borderId="24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17" fontId="7" fillId="0" borderId="14" xfId="0" applyNumberFormat="1" applyFont="1" applyFill="1" applyBorder="1" applyAlignment="1">
      <alignment horizontal="center" vertical="center"/>
    </xf>
    <xf numFmtId="17" fontId="7" fillId="0" borderId="15" xfId="0" applyNumberFormat="1" applyFont="1" applyFill="1" applyBorder="1" applyAlignment="1">
      <alignment horizontal="center" vertical="center"/>
    </xf>
    <xf numFmtId="17" fontId="7" fillId="0" borderId="16" xfId="0" applyNumberFormat="1" applyFont="1" applyFill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17" fillId="15" borderId="18" xfId="0" applyFont="1" applyFill="1" applyBorder="1" applyAlignment="1">
      <alignment horizontal="center" vertical="center"/>
    </xf>
    <xf numFmtId="0" fontId="17" fillId="15" borderId="27" xfId="0" applyFont="1" applyFill="1" applyBorder="1" applyAlignment="1">
      <alignment horizontal="center" vertical="center"/>
    </xf>
    <xf numFmtId="0" fontId="17" fillId="0" borderId="22" xfId="0" applyFont="1" applyBorder="1" applyAlignment="1">
      <alignment horizontal="center" vertical="center"/>
    </xf>
    <xf numFmtId="0" fontId="17" fillId="0" borderId="29" xfId="0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17" fillId="0" borderId="30" xfId="0" applyFont="1" applyBorder="1" applyAlignment="1">
      <alignment horizontal="center" vertical="center"/>
    </xf>
    <xf numFmtId="0" fontId="0" fillId="0" borderId="0" xfId="0" applyBorder="1"/>
    <xf numFmtId="1" fontId="0" fillId="0" borderId="0" xfId="0" applyNumberFormat="1"/>
    <xf numFmtId="0" fontId="0" fillId="0" borderId="2" xfId="0" applyBorder="1" applyAlignment="1">
      <alignment horizontal="center"/>
    </xf>
    <xf numFmtId="1" fontId="0" fillId="0" borderId="2" xfId="0" applyNumberFormat="1" applyBorder="1" applyAlignment="1">
      <alignment horizontal="center"/>
    </xf>
  </cellXfs>
  <cellStyles count="1">
    <cellStyle name="Normal" xfId="0" builtinId="0"/>
  </cellStyles>
  <dxfs count="25"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hd\Feb'2021\08.02.2021\Daily%20Sales%20Inf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To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5540"/>
  <sheetViews>
    <sheetView topLeftCell="A8" workbookViewId="0">
      <selection activeCell="AQ6" sqref="AQ6:AQ28"/>
    </sheetView>
  </sheetViews>
  <sheetFormatPr defaultRowHeight="15" x14ac:dyDescent="0.25"/>
  <cols>
    <col min="1" max="1" width="6.7109375" style="2" customWidth="1"/>
    <col min="2" max="2" width="15.85546875" style="2" customWidth="1"/>
    <col min="3" max="3" width="1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9.28515625" style="2" customWidth="1"/>
    <col min="14" max="14" width="7.140625" style="2" hidden="1" customWidth="1"/>
    <col min="15" max="15" width="8.28515625" style="2" customWidth="1"/>
    <col min="16" max="16" width="7.57031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8.57031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4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.85546875" style="2" bestFit="1" customWidth="1"/>
    <col min="46" max="46" width="10.7109375" style="2" bestFit="1" customWidth="1"/>
    <col min="47" max="47" width="10.85546875" style="2" bestFit="1" customWidth="1"/>
    <col min="48" max="48" width="24.28515625" style="2" customWidth="1"/>
    <col min="49" max="16384" width="9.140625" style="2"/>
  </cols>
  <sheetData>
    <row r="1" spans="1:56" s="1" customFormat="1" ht="30.75" customHeight="1" x14ac:dyDescent="0.25">
      <c r="A1" s="145" t="s">
        <v>0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  <c r="AA1" s="145"/>
      <c r="AB1" s="145"/>
      <c r="AC1" s="145"/>
      <c r="AD1" s="145"/>
      <c r="AE1" s="145"/>
      <c r="AF1" s="145"/>
      <c r="AG1" s="145"/>
      <c r="AH1" s="145"/>
      <c r="AI1" s="145"/>
      <c r="AJ1" s="145"/>
      <c r="AK1" s="145"/>
      <c r="AL1" s="145"/>
      <c r="AM1" s="145"/>
      <c r="AN1" s="145"/>
      <c r="AO1" s="145"/>
      <c r="AP1" s="145"/>
      <c r="AQ1" s="145"/>
      <c r="AR1" s="145"/>
      <c r="AS1" s="145"/>
      <c r="AT1" s="145"/>
    </row>
    <row r="2" spans="1:56" ht="9.75" hidden="1" customHeight="1" x14ac:dyDescent="0.25">
      <c r="A2" s="145"/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5"/>
      <c r="AF2" s="145"/>
      <c r="AG2" s="145"/>
      <c r="AH2" s="145"/>
      <c r="AI2" s="145"/>
      <c r="AJ2" s="145"/>
      <c r="AK2" s="145"/>
      <c r="AL2" s="145"/>
      <c r="AM2" s="145"/>
      <c r="AN2" s="145"/>
      <c r="AO2" s="145"/>
      <c r="AP2" s="145"/>
      <c r="AQ2" s="145"/>
      <c r="AR2" s="145"/>
      <c r="AS2" s="145"/>
      <c r="AT2" s="145"/>
    </row>
    <row r="3" spans="1:56" s="146" customFormat="1" ht="18" customHeight="1" x14ac:dyDescent="0.25"/>
    <row r="4" spans="1:56" s="144" customFormat="1" x14ac:dyDescent="0.25"/>
    <row r="5" spans="1:56" s="147" customFormat="1" x14ac:dyDescent="0.25"/>
    <row r="6" spans="1:56" s="18" customFormat="1" ht="54.75" customHeight="1" x14ac:dyDescent="0.25">
      <c r="A6" s="3" t="s">
        <v>1</v>
      </c>
      <c r="B6" s="3" t="s">
        <v>2</v>
      </c>
      <c r="C6" s="3" t="s">
        <v>3</v>
      </c>
      <c r="D6" s="4" t="s">
        <v>4</v>
      </c>
      <c r="E6" s="5" t="s">
        <v>5</v>
      </c>
      <c r="F6" s="6" t="s">
        <v>6</v>
      </c>
      <c r="G6" s="5" t="s">
        <v>7</v>
      </c>
      <c r="H6" s="6" t="s">
        <v>8</v>
      </c>
      <c r="I6" s="6" t="s">
        <v>9</v>
      </c>
      <c r="J6" s="6" t="s">
        <v>10</v>
      </c>
      <c r="K6" s="7" t="s">
        <v>11</v>
      </c>
      <c r="L6" s="6" t="s">
        <v>12</v>
      </c>
      <c r="M6" s="7" t="s">
        <v>13</v>
      </c>
      <c r="N6" s="6" t="s">
        <v>14</v>
      </c>
      <c r="O6" s="4" t="s">
        <v>15</v>
      </c>
      <c r="P6" s="7" t="s">
        <v>16</v>
      </c>
      <c r="Q6" s="3" t="s">
        <v>17</v>
      </c>
      <c r="R6" s="3" t="s">
        <v>18</v>
      </c>
      <c r="S6" s="8" t="s">
        <v>19</v>
      </c>
      <c r="T6" s="8" t="s">
        <v>20</v>
      </c>
      <c r="U6" s="8" t="s">
        <v>21</v>
      </c>
      <c r="V6" s="9" t="s">
        <v>22</v>
      </c>
      <c r="W6" s="10" t="s">
        <v>23</v>
      </c>
      <c r="X6" s="10" t="s">
        <v>24</v>
      </c>
      <c r="Y6" s="10" t="s">
        <v>25</v>
      </c>
      <c r="Z6" s="10" t="s">
        <v>26</v>
      </c>
      <c r="AA6" s="10" t="s">
        <v>27</v>
      </c>
      <c r="AB6" s="10" t="s">
        <v>28</v>
      </c>
      <c r="AC6" s="11" t="s">
        <v>29</v>
      </c>
      <c r="AD6" s="5" t="s">
        <v>30</v>
      </c>
      <c r="AE6" s="12" t="s">
        <v>31</v>
      </c>
      <c r="AF6" s="13" t="s">
        <v>32</v>
      </c>
      <c r="AG6" s="12" t="s">
        <v>33</v>
      </c>
      <c r="AH6" s="13" t="s">
        <v>34</v>
      </c>
      <c r="AI6" s="13" t="s">
        <v>35</v>
      </c>
      <c r="AJ6" s="8" t="s">
        <v>36</v>
      </c>
      <c r="AK6" s="14" t="s">
        <v>37</v>
      </c>
      <c r="AL6" s="14" t="s">
        <v>38</v>
      </c>
      <c r="AM6" s="14" t="s">
        <v>39</v>
      </c>
      <c r="AN6" s="8" t="s">
        <v>40</v>
      </c>
      <c r="AO6" s="8" t="s">
        <v>41</v>
      </c>
      <c r="AP6" s="9" t="s">
        <v>42</v>
      </c>
      <c r="AQ6" s="15" t="s">
        <v>43</v>
      </c>
      <c r="AR6" s="11" t="s">
        <v>44</v>
      </c>
      <c r="AS6" s="16" t="s">
        <v>45</v>
      </c>
      <c r="AT6" s="17" t="s">
        <v>46</v>
      </c>
    </row>
    <row r="7" spans="1:56" ht="15.75" x14ac:dyDescent="0.25">
      <c r="A7" s="19">
        <v>1</v>
      </c>
      <c r="B7" s="20">
        <v>1908446134</v>
      </c>
      <c r="C7" s="20" t="s">
        <v>47</v>
      </c>
      <c r="D7" s="21" t="e">
        <f>#REF!+#REF!+#REF!+#REF!+#REF!+#REF!+#REF!+#REF!+#REF!+'[1]10'!D7+'[1]11'!D7+'[1]12'!D7+'[1]13'!D7+'[1]14'!D7+'[1]16'!D7+'[1]17'!D7+'[1]18'!D7+'[1]19'!D7+'[1]20'!D7+'[1]21'!D7+'[1]23'!D7+'[1]24'!D7+'[1]25'!D7+'[1]26'!D7+'[1]27'!D7+'[1]28'!D7+#REF!+#REF!+#REF!</f>
        <v>#REF!</v>
      </c>
      <c r="E7" s="21" t="e">
        <f>#REF!+#REF!+#REF!+#REF!+#REF!+#REF!+#REF!+#REF!+#REF!+'[1]10'!E7+'[1]11'!E7+'[1]12'!E7+'[1]13'!E7+'[1]14'!E7+'[1]16'!E7+'[1]17'!E7+'[1]18'!E7+'[1]19'!E7+'[1]20'!E7+'[1]21'!E7+'[1]23'!E7+'[1]24'!E7+'[1]25'!E7+'[1]26'!E7+'[1]27'!E7+'[1]28'!E7+#REF!+#REF!+#REF!</f>
        <v>#REF!</v>
      </c>
      <c r="F7" s="21" t="e">
        <f>#REF!+#REF!+#REF!+#REF!+#REF!+#REF!+#REF!+#REF!+#REF!+'[1]10'!F7+'[1]11'!F7+'[1]12'!F7+'[1]13'!F7+'[1]14'!F7+'[1]16'!F7+'[1]17'!F7+'[1]18'!F7+'[1]19'!F7+'[1]20'!F7+'[1]21'!F7+'[1]23'!F7+'[1]24'!F7+'[1]25'!F7+'[1]26'!F7+'[1]27'!F7+'[1]28'!F7+#REF!+#REF!+#REF!</f>
        <v>#REF!</v>
      </c>
      <c r="G7" s="21" t="e">
        <f>#REF!+#REF!+#REF!+#REF!+#REF!+#REF!+#REF!+#REF!+#REF!+'[1]10'!G7+'[1]11'!G7+'[1]12'!G7+'[1]13'!G7+'[1]14'!G7+'[1]16'!G7+'[1]17'!G7+'[1]18'!G7+'[1]19'!G7+'[1]20'!G7+'[1]21'!G7+'[1]23'!G7+'[1]24'!G7+'[1]25'!G7+'[1]26'!G7+'[1]27'!G7+'[1]28'!G7+#REF!+#REF!+#REF!</f>
        <v>#REF!</v>
      </c>
      <c r="H7" s="21" t="e">
        <f>#REF!+#REF!+#REF!+#REF!+#REF!+#REF!+#REF!+#REF!+#REF!+'[1]10'!H7+'[1]11'!H7+'[1]12'!H7+'[1]13'!H7+'[1]14'!H7+'[1]16'!H7+'[1]17'!H7+'[1]18'!H7+'[1]19'!H7+'[1]20'!H7+'[1]21'!H7+'[1]23'!H7+'[1]24'!H7+'[1]25'!H7+'[1]26'!H7+'[1]27'!H7+'[1]28'!H7+#REF!+#REF!+#REF!</f>
        <v>#REF!</v>
      </c>
      <c r="I7" s="21" t="e">
        <f>#REF!+#REF!+#REF!+#REF!+#REF!+#REF!+#REF!+#REF!+#REF!+'[1]10'!I7+'[1]11'!I7+'[1]12'!I7+'[1]13'!I7+'[1]14'!I7+'[1]16'!I7+'[1]17'!I7+'[1]18'!I7+'[1]19'!I7+'[1]20'!I7+'[1]21'!I7+'[1]23'!I7+'[1]24'!I7+'[1]25'!I7+'[1]26'!I7+'[1]27'!I7+'[1]28'!I7+#REF!+#REF!+#REF!</f>
        <v>#REF!</v>
      </c>
      <c r="J7" s="21" t="e">
        <f>#REF!+#REF!+#REF!+#REF!+#REF!+#REF!+#REF!+#REF!+#REF!+'[1]10'!J7+'[1]11'!J7+'[1]12'!J7+'[1]13'!J7+'[1]14'!J7+'[1]16'!J7+'[1]17'!J7+'[1]18'!J7+'[1]19'!J7+'[1]20'!J7+'[1]21'!J7+'[1]23'!J7+'[1]24'!J7+'[1]25'!J7+'[1]26'!J7+'[1]27'!J7+'[1]28'!J7+#REF!+#REF!+#REF!</f>
        <v>#REF!</v>
      </c>
      <c r="K7" s="21" t="e">
        <f>#REF!+#REF!+#REF!+#REF!+#REF!+#REF!+#REF!+#REF!+#REF!+'[1]10'!K7+'[1]11'!K7+'[1]12'!K7+'[1]13'!K7+'[1]14'!K7+'[1]16'!K7+'[1]17'!K7+'[1]18'!K7+'[1]19'!K7+'[1]20'!K7+'[1]21'!K7+'[1]23'!K7+'[1]24'!K7+'[1]25'!K7+'[1]26'!K7+'[1]27'!K7+'[1]28'!K7+#REF!+#REF!+#REF!</f>
        <v>#REF!</v>
      </c>
      <c r="L7" s="21" t="e">
        <f>#REF!+#REF!+#REF!+#REF!+#REF!+#REF!+#REF!+#REF!+#REF!+'[1]10'!L7+'[1]11'!L7+'[1]12'!L7+'[1]13'!L7+'[1]14'!L7+'[1]16'!L7+'[1]17'!L7+'[1]18'!L7+'[1]19'!L7+'[1]20'!L7+'[1]21'!L7+'[1]23'!L7+'[1]24'!L7+'[1]25'!L7+'[1]26'!L7+'[1]27'!L7+'[1]28'!L7+#REF!+#REF!+#REF!</f>
        <v>#REF!</v>
      </c>
      <c r="M7" s="21" t="e">
        <f>#REF!+#REF!+#REF!+#REF!+#REF!+#REF!+#REF!+#REF!+#REF!+'[1]10'!M7+'[1]11'!M7+'[1]12'!M7+'[1]13'!M7+'[1]14'!M7+'[1]16'!M7+'[1]17'!M7+'[1]18'!M7+'[1]19'!M7+'[1]20'!M7+'[1]21'!M7+'[1]23'!M7+'[1]24'!M7+'[1]25'!M7+'[1]26'!M7+'[1]27'!M7+'[1]28'!M7+#REF!+#REF!+#REF!</f>
        <v>#REF!</v>
      </c>
      <c r="N7" s="21" t="e">
        <f>#REF!+#REF!+#REF!+#REF!+#REF!+#REF!+#REF!+#REF!+#REF!+'[1]10'!N7+'[1]11'!N7+'[1]12'!N7+'[1]13'!N7+'[1]14'!N7+'[1]16'!N7+'[1]17'!N7+'[1]18'!N7+'[1]19'!N7+'[1]20'!N7+'[1]21'!N7+'[1]23'!N7+'[1]24'!N7+'[1]25'!N7+'[1]26'!N7+'[1]27'!N7+'[1]28'!N7+#REF!+#REF!+#REF!</f>
        <v>#REF!</v>
      </c>
      <c r="O7" s="21" t="e">
        <f>#REF!+#REF!+#REF!+#REF!+#REF!+#REF!+#REF!+#REF!+#REF!+'[1]10'!O7+'[1]11'!O7+'[1]12'!O7+'[1]13'!O7+'[1]14'!O7+'[1]16'!O7+'[1]17'!O7+'[1]18'!O7+'[1]19'!O7+'[1]20'!O7+'[1]21'!O7+'[1]23'!O7+'[1]24'!O7+'[1]25'!O7+'[1]26'!O7+'[1]27'!O7+'[1]28'!O7+#REF!+#REF!+#REF!</f>
        <v>#REF!</v>
      </c>
      <c r="P7" s="21" t="e">
        <f>#REF!+#REF!+#REF!+#REF!+#REF!+#REF!+#REF!+#REF!+#REF!+'[1]10'!P7+'[1]11'!P7+'[1]12'!P7+'[1]13'!P7+'[1]14'!P7+'[1]16'!P7+'[1]17'!P7+'[1]18'!P7+'[1]19'!P7+'[1]20'!P7+'[1]21'!P7+'[1]23'!P7+'[1]24'!P7+'[1]25'!P7+'[1]26'!P7+'[1]27'!P7+'[1]28'!P7+#REF!+#REF!+#REF!</f>
        <v>#REF!</v>
      </c>
      <c r="Q7" s="21" t="e">
        <f>#REF!+#REF!+#REF!+#REF!+#REF!+#REF!+#REF!+#REF!+#REF!+'[1]10'!Q7+'[1]11'!Q7+'[1]12'!Q7+'[1]13'!Q7+'[1]14'!Q7+'[1]16'!Q7+'[1]17'!Q7+'[1]18'!Q7+'[1]19'!Q7+'[1]20'!Q7+'[1]21'!Q7+'[1]23'!Q7+'[1]24'!Q7+'[1]25'!Q7+'[1]26'!Q7+'[1]27'!Q7+'[1]28'!Q7+#REF!+#REF!+#REF!</f>
        <v>#REF!</v>
      </c>
      <c r="R7" s="21" t="e">
        <f>#REF!+#REF!+#REF!+#REF!+#REF!+#REF!+#REF!+#REF!+#REF!+'[1]10'!R7+'[1]11'!R7+'[1]12'!R7+'[1]13'!R7+'[1]14'!R7+'[1]16'!R7+'[1]17'!R7+'[1]18'!R7+'[1]19'!R7+'[1]20'!R7+'[1]21'!R7+'[1]23'!R7+'[1]24'!R7+'[1]25'!R7+'[1]26'!R7+'[1]27'!R7+'[1]28'!R7+#REF!+#REF!+#REF!</f>
        <v>#REF!</v>
      </c>
      <c r="S7" s="21" t="e">
        <f>#REF!+#REF!+#REF!+#REF!+#REF!+#REF!+#REF!+#REF!+#REF!+'[1]10'!S7+'[1]11'!S7+'[1]12'!S7+'[1]13'!S7+'[1]14'!S7+'[1]16'!S7+'[1]17'!S7+'[1]18'!S7+'[1]19'!S7+'[1]20'!S7+'[1]21'!S7+'[1]23'!S7+'[1]24'!S7+'[1]25'!S7+'[1]26'!S7+'[1]27'!S7+'[1]28'!S7+#REF!+#REF!+#REF!</f>
        <v>#REF!</v>
      </c>
      <c r="T7" s="21" t="e">
        <f>#REF!+#REF!+#REF!+#REF!+#REF!+#REF!+#REF!+#REF!+#REF!+'[1]10'!T7+'[1]11'!T7+'[1]12'!T7+'[1]13'!T7+'[1]14'!T7+'[1]16'!T7+'[1]17'!T7+'[1]18'!T7+'[1]19'!T7+'[1]20'!T7+'[1]21'!T7+'[1]23'!T7+'[1]24'!T7+'[1]25'!T7+'[1]26'!T7+'[1]27'!T7+'[1]28'!T7+#REF!+#REF!+#REF!</f>
        <v>#REF!</v>
      </c>
      <c r="U7" s="21" t="e">
        <f>#REF!+#REF!+#REF!+#REF!+#REF!+#REF!+#REF!+#REF!+#REF!+'[1]10'!U7+'[1]11'!U7+'[1]12'!U7+'[1]13'!U7+'[1]14'!U7+'[1]16'!U7+'[1]17'!U7+'[1]18'!U7+'[1]19'!U7+'[1]20'!U7+'[1]21'!U7+'[1]23'!U7+'[1]24'!U7+'[1]25'!U7+'[1]26'!U7+'[1]27'!U7+'[1]28'!U7+#REF!+#REF!+#REF!</f>
        <v>#REF!</v>
      </c>
      <c r="V7" s="21" t="e">
        <f>#REF!+#REF!+#REF!+#REF!+#REF!+#REF!+#REF!+#REF!+#REF!+'[1]10'!V7+'[1]11'!V7+'[1]12'!V7+'[1]13'!V7+'[1]14'!V7+'[1]16'!V7+'[1]17'!V7+'[1]18'!V7+'[1]19'!V7+'[1]20'!V7+'[1]21'!V7+'[1]23'!V7+'[1]24'!V7+'[1]25'!V7+'[1]26'!V7+'[1]27'!V7+'[1]28'!V7+#REF!+#REF!+#REF!</f>
        <v>#REF!</v>
      </c>
      <c r="W7" s="21" t="e">
        <f>#REF!+#REF!+#REF!+#REF!+#REF!+#REF!+#REF!+#REF!+#REF!+'[1]10'!W7+'[1]11'!W7+'[1]12'!W7+'[1]13'!W7+'[1]14'!W7+'[1]16'!W7+'[1]17'!W7+'[1]18'!W7+'[1]19'!W7+'[1]20'!W7+'[1]21'!W7+'[1]23'!W7+'[1]24'!W7+'[1]25'!W7+'[1]26'!W7+'[1]27'!W7+'[1]28'!W7+#REF!+#REF!+#REF!</f>
        <v>#REF!</v>
      </c>
      <c r="X7" s="21" t="e">
        <f>#REF!+#REF!+#REF!+#REF!+#REF!+#REF!+#REF!+#REF!+#REF!+'[1]10'!X7+'[1]11'!X7+'[1]12'!X7+'[1]13'!X7+'[1]14'!X7+'[1]16'!X7+'[1]17'!X7+'[1]18'!X7+'[1]19'!X7+'[1]20'!X7+'[1]21'!X7+'[1]23'!X7+'[1]24'!X7+'[1]25'!X7+'[1]26'!X7+'[1]27'!X7+'[1]28'!X7+#REF!+#REF!+#REF!</f>
        <v>#REF!</v>
      </c>
      <c r="Y7" s="21" t="e">
        <f>#REF!+#REF!+#REF!+#REF!+#REF!+#REF!+#REF!+#REF!+#REF!+'[1]10'!Y7+'[1]11'!Y7+'[1]12'!Y7+'[1]13'!Y7+'[1]14'!Y7+'[1]16'!Y7+'[1]17'!Y7+'[1]18'!Y7+'[1]19'!Y7+'[1]20'!Y7+'[1]21'!Y7+'[1]23'!Y7+'[1]24'!Y7+'[1]25'!Y7+'[1]26'!Y7+'[1]27'!Y7+'[1]28'!Y7+#REF!+#REF!+#REF!</f>
        <v>#REF!</v>
      </c>
      <c r="Z7" s="21" t="e">
        <f>#REF!+#REF!+#REF!+#REF!+#REF!+#REF!+#REF!+#REF!+#REF!+'[1]10'!Z7+'[1]11'!Z7+'[1]12'!Z7+'[1]13'!Z7+'[1]14'!Z7+'[1]16'!Z7+'[1]17'!Z7+'[1]18'!Z7+'[1]19'!Z7+'[1]20'!Z7+'[1]21'!Z7+'[1]23'!Z7+'[1]24'!Z7+'[1]25'!Z7+'[1]26'!Z7+'[1]27'!Z7+'[1]28'!Z7+#REF!+#REF!+#REF!</f>
        <v>#REF!</v>
      </c>
      <c r="AA7" s="21" t="e">
        <f>#REF!+#REF!+#REF!+#REF!+#REF!+#REF!+#REF!+#REF!+#REF!+'[1]10'!AA7+'[1]11'!AA7+'[1]12'!AA7+'[1]13'!AA7+'[1]14'!AA7+'[1]16'!AA7+'[1]17'!AA7+'[1]18'!AA7+'[1]19'!AA7+'[1]20'!AA7+'[1]21'!AA7+'[1]23'!AA7+'[1]24'!AA7+'[1]25'!AA7+'[1]26'!AA7+'[1]27'!AA7+'[1]28'!AA7+#REF!+#REF!+#REF!</f>
        <v>#REF!</v>
      </c>
      <c r="AB7" s="20"/>
      <c r="AC7" s="22" t="e">
        <f>D7*1+E7*999+F7*499+G7*75+H7*50+I7*30+K7*20+L7*19+M7*10+P7*9+N7*10+J7*29+S7*191+V7*4744+W7*110+X7*450+Y7*110+Z7*191+AA7*182+AB7*182+U7*30+T7*350+R7*4+Q7*5+O7*9</f>
        <v>#REF!</v>
      </c>
      <c r="AD7" s="20" t="e">
        <f t="shared" ref="AD7:AD27" si="0">D7*1</f>
        <v>#REF!</v>
      </c>
      <c r="AE7" s="23" t="e">
        <f t="shared" ref="AE7:AE27" si="1">D7*2.75%</f>
        <v>#REF!</v>
      </c>
      <c r="AF7" s="23" t="e">
        <f t="shared" ref="AF7:AF27" si="2">AD7*0.95%</f>
        <v>#REF!</v>
      </c>
      <c r="AG7" s="23" t="e">
        <f>SUM(E7*999+F7*499+G7*75+H7*50+I7*30+K7*20+L7*19+M7*10+P7*9+N7*10+J7*29+R7*4+Q7*5+O7*9)*2.8%</f>
        <v>#REF!</v>
      </c>
      <c r="AH7" s="23" t="e">
        <f t="shared" ref="AH7:AH27" si="3">SUM(E7*999+F7*499+G7*75+H7*50+I7*30+J7*29+K7*20+L7*19+M7*10+N7*10+O7*9+P7*9+Q7*5+R7*4)*0.95%</f>
        <v>#REF!</v>
      </c>
      <c r="AI7" s="23" t="e">
        <f>V7*0+W7*0+Y7*0+Z7*0+U7*0+AA7*0+AB7*9+S7*0</f>
        <v>#REF!</v>
      </c>
      <c r="AJ7" s="24"/>
      <c r="AK7" s="24"/>
      <c r="AL7" s="24"/>
      <c r="AM7" s="24"/>
      <c r="AN7" s="24">
        <v>0</v>
      </c>
      <c r="AO7" s="25" t="e">
        <f>SUM(D7:P7)*2.75%</f>
        <v>#REF!</v>
      </c>
      <c r="AP7" s="26"/>
      <c r="AQ7" s="27" t="e">
        <f>#REF!+#REF!+#REF!+#REF!+#REF!+#REF!+#REF!+'[1]10'!AQ7+'[1]11'!AQ7+'[1]12'!AQ7+'[1]13'!AQ7+'[1]14'!AQ7+'[1]16'!AQ7+'[1]17'!AQ7+'[1]18'!AQ7+'[1]19'!AQ7+'[1]20'!AQ7+'[1]21'!AQ7+'[1]23'!AQ7+'[1]24'!AQ7+'[1]25'!AQ7+'[1]26'!AQ7+'[1]27'!AQ7+'[1]28'!AQ7+#REF!+#REF!</f>
        <v>#REF!</v>
      </c>
      <c r="AR7" s="28" t="e">
        <f>AC7-AE7-AG7-AJ7-AK7-AL7-AM7-AN7-AP7-AQ7</f>
        <v>#REF!</v>
      </c>
      <c r="AS7" s="29" t="e">
        <f t="shared" ref="AS7:AS19" si="4">AF7+AH7+AI7</f>
        <v>#REF!</v>
      </c>
      <c r="AT7" s="30" t="e">
        <f t="shared" ref="AT7:AT19" si="5">AS7-AQ7-AN7</f>
        <v>#REF!</v>
      </c>
      <c r="AU7" s="31"/>
      <c r="AV7" s="148" t="s">
        <v>48</v>
      </c>
      <c r="AW7" s="149"/>
      <c r="AX7" s="32"/>
      <c r="AY7" s="32"/>
      <c r="AZ7" s="32"/>
      <c r="BA7" s="32"/>
      <c r="BB7" s="32"/>
      <c r="BC7" s="32"/>
      <c r="BD7" s="32"/>
    </row>
    <row r="8" spans="1:56" ht="15.75" x14ac:dyDescent="0.25">
      <c r="A8" s="33">
        <v>2</v>
      </c>
      <c r="B8" s="34">
        <v>1908446135</v>
      </c>
      <c r="C8" s="20" t="s">
        <v>49</v>
      </c>
      <c r="D8" s="21" t="e">
        <f>#REF!+#REF!+#REF!+#REF!+#REF!+#REF!+#REF!+#REF!+#REF!+'[1]10'!D8+'[1]11'!D8+'[1]12'!D8+'[1]13'!D8+'[1]14'!D8+'[1]16'!D8+'[1]17'!D8+'[1]18'!D8+'[1]19'!D8+'[1]20'!D8+'[1]21'!D8+'[1]23'!D8+'[1]24'!D8+'[1]25'!D8+'[1]26'!D8+'[1]27'!D8+'[1]28'!D8+#REF!+#REF!+#REF!</f>
        <v>#REF!</v>
      </c>
      <c r="E8" s="21" t="e">
        <f>#REF!+#REF!+#REF!+#REF!+#REF!+#REF!+#REF!+#REF!+#REF!+'[1]10'!E8+'[1]11'!E8+'[1]12'!E8+'[1]13'!E8+'[1]14'!E8+'[1]16'!E8+'[1]17'!E8+'[1]18'!E8+'[1]19'!E8+'[1]20'!E8+'[1]21'!E8+'[1]23'!E8+'[1]24'!E8+'[1]25'!E8+'[1]26'!E8+'[1]27'!E8+'[1]28'!E8+#REF!+#REF!+#REF!</f>
        <v>#REF!</v>
      </c>
      <c r="F8" s="21" t="e">
        <f>#REF!+#REF!+#REF!+#REF!+#REF!+#REF!+#REF!+#REF!+#REF!+'[1]10'!F8+'[1]11'!F8+'[1]12'!F8+'[1]13'!F8+'[1]14'!F8+'[1]16'!F8+'[1]17'!F8+'[1]18'!F8+'[1]19'!F8+'[1]20'!F8+'[1]21'!F8+'[1]23'!F8+'[1]24'!F8+'[1]25'!F8+'[1]26'!F8+'[1]27'!F8+'[1]28'!F8+#REF!+#REF!+#REF!</f>
        <v>#REF!</v>
      </c>
      <c r="G8" s="21" t="e">
        <f>#REF!+#REF!+#REF!+#REF!+#REF!+#REF!+#REF!+#REF!+#REF!+'[1]10'!G8+'[1]11'!G8+'[1]12'!G8+'[1]13'!G8+'[1]14'!G8+'[1]16'!G8+'[1]17'!G8+'[1]18'!G8+'[1]19'!G8+'[1]20'!G8+'[1]21'!G8+'[1]23'!G8+'[1]24'!G8+'[1]25'!G8+'[1]26'!G8+'[1]27'!G8+'[1]28'!G8+#REF!+#REF!+#REF!</f>
        <v>#REF!</v>
      </c>
      <c r="H8" s="21" t="e">
        <f>#REF!+#REF!+#REF!+#REF!+#REF!+#REF!+#REF!+#REF!+#REF!+'[1]10'!H8+'[1]11'!H8+'[1]12'!H8+'[1]13'!H8+'[1]14'!H8+'[1]16'!H8+'[1]17'!H8+'[1]18'!H8+'[1]19'!H8+'[1]20'!H8+'[1]21'!H8+'[1]23'!H8+'[1]24'!H8+'[1]25'!H8+'[1]26'!H8+'[1]27'!H8+'[1]28'!H8+#REF!+#REF!+#REF!</f>
        <v>#REF!</v>
      </c>
      <c r="I8" s="21" t="e">
        <f>#REF!+#REF!+#REF!+#REF!+#REF!+#REF!+#REF!+#REF!+#REF!+'[1]10'!I8+'[1]11'!I8+'[1]12'!I8+'[1]13'!I8+'[1]14'!I8+'[1]16'!I8+'[1]17'!I8+'[1]18'!I8+'[1]19'!I8+'[1]20'!I8+'[1]21'!I8+'[1]23'!I8+'[1]24'!I8+'[1]25'!I8+'[1]26'!I8+'[1]27'!I8+'[1]28'!I8+#REF!+#REF!+#REF!</f>
        <v>#REF!</v>
      </c>
      <c r="J8" s="21" t="e">
        <f>#REF!+#REF!+#REF!+#REF!+#REF!+#REF!+#REF!+#REF!+#REF!+'[1]10'!J8+'[1]11'!J8+'[1]12'!J8+'[1]13'!J8+'[1]14'!J8+'[1]16'!J8+'[1]17'!J8+'[1]18'!J8+'[1]19'!J8+'[1]20'!J8+'[1]21'!J8+'[1]23'!J8+'[1]24'!J8+'[1]25'!J8+'[1]26'!J8+'[1]27'!J8+'[1]28'!J8+#REF!+#REF!+#REF!</f>
        <v>#REF!</v>
      </c>
      <c r="K8" s="21" t="e">
        <f>#REF!+#REF!+#REF!+#REF!+#REF!+#REF!+#REF!+#REF!+#REF!+'[1]10'!K8+'[1]11'!K8+'[1]12'!K8+'[1]13'!K8+'[1]14'!K8+'[1]16'!K8+'[1]17'!K8+'[1]18'!K8+'[1]19'!K8+'[1]20'!K8+'[1]21'!K8+'[1]23'!K8+'[1]24'!K8+'[1]25'!K8+'[1]26'!K8+'[1]27'!K8+'[1]28'!K8+#REF!+#REF!+#REF!</f>
        <v>#REF!</v>
      </c>
      <c r="L8" s="21" t="e">
        <f>#REF!+#REF!+#REF!+#REF!+#REF!+#REF!+#REF!+#REF!+#REF!+'[1]10'!L8+'[1]11'!L8+'[1]12'!L8+'[1]13'!L8+'[1]14'!L8+'[1]16'!L8+'[1]17'!L8+'[1]18'!L8+'[1]19'!L8+'[1]20'!L8+'[1]21'!L8+'[1]23'!L8+'[1]24'!L8+'[1]25'!L8+'[1]26'!L8+'[1]27'!L8+'[1]28'!L8+#REF!+#REF!+#REF!</f>
        <v>#REF!</v>
      </c>
      <c r="M8" s="21" t="e">
        <f>#REF!+#REF!+#REF!+#REF!+#REF!+#REF!+#REF!+#REF!+#REF!+'[1]10'!M8+'[1]11'!M8+'[1]12'!M8+'[1]13'!M8+'[1]14'!M8+'[1]16'!M8+'[1]17'!M8+'[1]18'!M8+'[1]19'!M8+'[1]20'!M8+'[1]21'!M8+'[1]23'!M8+'[1]24'!M8+'[1]25'!M8+'[1]26'!M8+'[1]27'!M8+'[1]28'!M8+#REF!+#REF!+#REF!</f>
        <v>#REF!</v>
      </c>
      <c r="N8" s="21" t="e">
        <f>#REF!+#REF!+#REF!+#REF!+#REF!+#REF!+#REF!+#REF!+#REF!+'[1]10'!N8+'[1]11'!N8+'[1]12'!N8+'[1]13'!N8+'[1]14'!N8+'[1]16'!N8+'[1]17'!N8+'[1]18'!N8+'[1]19'!N8+'[1]20'!N8+'[1]21'!N8+'[1]23'!N8+'[1]24'!N8+'[1]25'!N8+'[1]26'!N8+'[1]27'!N8+'[1]28'!N8+#REF!+#REF!+#REF!</f>
        <v>#REF!</v>
      </c>
      <c r="O8" s="21" t="e">
        <f>#REF!+#REF!+#REF!+#REF!+#REF!+#REF!+#REF!+#REF!+#REF!+'[1]10'!O8+'[1]11'!O8+'[1]12'!O8+'[1]13'!O8+'[1]14'!O8+'[1]16'!O8+'[1]17'!O8+'[1]18'!O8+'[1]19'!O8+'[1]20'!O8+'[1]21'!O8+'[1]23'!O8+'[1]24'!O8+'[1]25'!O8+'[1]26'!O8+'[1]27'!O8+'[1]28'!O8+#REF!+#REF!+#REF!</f>
        <v>#REF!</v>
      </c>
      <c r="P8" s="21" t="e">
        <f>#REF!+#REF!+#REF!+#REF!+#REF!+#REF!+#REF!+#REF!+#REF!+'[1]10'!P8+'[1]11'!P8+'[1]12'!P8+'[1]13'!P8+'[1]14'!P8+'[1]16'!P8+'[1]17'!P8+'[1]18'!P8+'[1]19'!P8+'[1]20'!P8+'[1]21'!P8+'[1]23'!P8+'[1]24'!P8+'[1]25'!P8+'[1]26'!P8+'[1]27'!P8+'[1]28'!P8+#REF!+#REF!+#REF!</f>
        <v>#REF!</v>
      </c>
      <c r="Q8" s="21" t="e">
        <f>#REF!+#REF!+#REF!+#REF!+#REF!+#REF!+#REF!+#REF!+#REF!+'[1]10'!Q8+'[1]11'!Q8+'[1]12'!Q8+'[1]13'!Q8+'[1]14'!Q8+'[1]16'!Q8+'[1]17'!Q8+'[1]18'!Q8+'[1]19'!Q8+'[1]20'!Q8+'[1]21'!Q8+'[1]23'!Q8+'[1]24'!Q8+'[1]25'!Q8+'[1]26'!Q8+'[1]27'!Q8+'[1]28'!Q8+#REF!+#REF!+#REF!</f>
        <v>#REF!</v>
      </c>
      <c r="R8" s="21" t="e">
        <f>#REF!+#REF!+#REF!+#REF!+#REF!+#REF!+#REF!+#REF!+#REF!+'[1]10'!R8+'[1]11'!R8+'[1]12'!R8+'[1]13'!R8+'[1]14'!R8+'[1]16'!R8+'[1]17'!R8+'[1]18'!R8+'[1]19'!R8+'[1]20'!R8+'[1]21'!R8+'[1]23'!R8+'[1]24'!R8+'[1]25'!R8+'[1]26'!R8+'[1]27'!R8+'[1]28'!R8+#REF!+#REF!+#REF!</f>
        <v>#REF!</v>
      </c>
      <c r="S8" s="21" t="e">
        <f>#REF!+#REF!+#REF!+#REF!+#REF!+#REF!+#REF!+#REF!+#REF!+'[1]10'!S8+'[1]11'!S8+'[1]12'!S8+'[1]13'!S8+'[1]14'!S8+'[1]16'!S8+'[1]17'!S8+'[1]18'!S8+'[1]19'!S8+'[1]20'!S8+'[1]21'!S8+'[1]23'!S8+'[1]24'!S8+'[1]25'!S8+'[1]26'!S8+'[1]27'!S8+'[1]28'!S8+#REF!+#REF!+#REF!</f>
        <v>#REF!</v>
      </c>
      <c r="T8" s="21" t="e">
        <f>#REF!+#REF!+#REF!+#REF!+#REF!+#REF!+#REF!+#REF!+#REF!+'[1]10'!T8+'[1]11'!T8+'[1]12'!T8+'[1]13'!T8+'[1]14'!T8+'[1]16'!T8+'[1]17'!T8+'[1]18'!T8+'[1]19'!T8+'[1]20'!T8+'[1]21'!T8+'[1]23'!T8+'[1]24'!T8+'[1]25'!T8+'[1]26'!T8+'[1]27'!T8+'[1]28'!T8+#REF!+#REF!+#REF!</f>
        <v>#REF!</v>
      </c>
      <c r="U8" s="21" t="e">
        <f>#REF!+#REF!+#REF!+#REF!+#REF!+#REF!+#REF!+#REF!+#REF!+'[1]10'!U8+'[1]11'!U8+'[1]12'!U8+'[1]13'!U8+'[1]14'!U8+'[1]16'!U8+'[1]17'!U8+'[1]18'!U8+'[1]19'!U8+'[1]20'!U8+'[1]21'!U8+'[1]23'!U8+'[1]24'!U8+'[1]25'!U8+'[1]26'!U8+'[1]27'!U8+'[1]28'!U8+#REF!+#REF!+#REF!</f>
        <v>#REF!</v>
      </c>
      <c r="V8" s="21" t="e">
        <f>#REF!+#REF!+#REF!+#REF!+#REF!+#REF!+#REF!+#REF!+#REF!+'[1]10'!V8+'[1]11'!V8+'[1]12'!V8+'[1]13'!V8+'[1]14'!V8+'[1]16'!V8+'[1]17'!V8+'[1]18'!V8+'[1]19'!V8+'[1]20'!V8+'[1]21'!V8+'[1]23'!V8+'[1]24'!V8+'[1]25'!V8+'[1]26'!V8+'[1]27'!V8+'[1]28'!V8+#REF!+#REF!+#REF!</f>
        <v>#REF!</v>
      </c>
      <c r="W8" s="21" t="e">
        <f>#REF!+#REF!+#REF!+#REF!+#REF!+#REF!+#REF!+#REF!+#REF!+'[1]10'!W8+'[1]11'!W8+'[1]12'!W8+'[1]13'!W8+'[1]14'!W8+'[1]16'!W8+'[1]17'!W8+'[1]18'!W8+'[1]19'!W8+'[1]20'!W8+'[1]21'!W8+'[1]23'!W8+'[1]24'!W8+'[1]25'!W8+'[1]26'!W8+'[1]27'!W8+'[1]28'!W8+#REF!+#REF!+#REF!</f>
        <v>#REF!</v>
      </c>
      <c r="X8" s="21" t="e">
        <f>#REF!+#REF!+#REF!+#REF!+#REF!+#REF!+#REF!+#REF!+#REF!+'[1]10'!X8+'[1]11'!X8+'[1]12'!X8+'[1]13'!X8+'[1]14'!X8+'[1]16'!X8+'[1]17'!X8+'[1]18'!X8+'[1]19'!X8+'[1]20'!X8+'[1]21'!X8+'[1]23'!X8+'[1]24'!X8+'[1]25'!X8+'[1]26'!X8+'[1]27'!X8+'[1]28'!X8+#REF!+#REF!+#REF!</f>
        <v>#REF!</v>
      </c>
      <c r="Y8" s="21" t="e">
        <f>#REF!+#REF!+#REF!+#REF!+#REF!+#REF!+#REF!+#REF!+#REF!+'[1]10'!Y8+'[1]11'!Y8+'[1]12'!Y8+'[1]13'!Y8+'[1]14'!Y8+'[1]16'!Y8+'[1]17'!Y8+'[1]18'!Y8+'[1]19'!Y8+'[1]20'!Y8+'[1]21'!Y8+'[1]23'!Y8+'[1]24'!Y8+'[1]25'!Y8+'[1]26'!Y8+'[1]27'!Y8+'[1]28'!Y8+#REF!+#REF!+#REF!</f>
        <v>#REF!</v>
      </c>
      <c r="Z8" s="21" t="e">
        <f>#REF!+#REF!+#REF!+#REF!+#REF!+#REF!+#REF!+#REF!+#REF!+'[1]10'!Z8+'[1]11'!Z8+'[1]12'!Z8+'[1]13'!Z8+'[1]14'!Z8+'[1]16'!Z8+'[1]17'!Z8+'[1]18'!Z8+'[1]19'!Z8+'[1]20'!Z8+'[1]21'!Z8+'[1]23'!Z8+'[1]24'!Z8+'[1]25'!Z8+'[1]26'!Z8+'[1]27'!Z8+'[1]28'!Z8+#REF!+#REF!+#REF!</f>
        <v>#REF!</v>
      </c>
      <c r="AA8" s="21" t="e">
        <f>#REF!+#REF!+#REF!+#REF!+#REF!+#REF!+#REF!+#REF!+#REF!+'[1]10'!AA8+'[1]11'!AA8+'[1]12'!AA8+'[1]13'!AA8+'[1]14'!AA8+'[1]16'!AA8+'[1]17'!AA8+'[1]18'!AA8+'[1]19'!AA8+'[1]20'!AA8+'[1]21'!AA8+'[1]23'!AA8+'[1]24'!AA8+'[1]25'!AA8+'[1]26'!AA8+'[1]27'!AA8+'[1]28'!AA8+#REF!+#REF!+#REF!</f>
        <v>#REF!</v>
      </c>
      <c r="AB8" s="34"/>
      <c r="AC8" s="22" t="e">
        <f t="shared" ref="AC8:AC27" si="6">D8*1+E8*999+F8*499+G8*75+H8*50+I8*30+K8*20+L8*19+M8*10+P8*9+N8*10+J8*29+S8*191+V8*4744+W8*110+X8*450+Y8*110+Z8*191+AA8*182+AB8*182+U8*30+T8*350+R8*4+Q8*5+O8*9</f>
        <v>#REF!</v>
      </c>
      <c r="AD8" s="34" t="e">
        <f t="shared" si="0"/>
        <v>#REF!</v>
      </c>
      <c r="AE8" s="35" t="e">
        <f t="shared" si="1"/>
        <v>#REF!</v>
      </c>
      <c r="AF8" s="35" t="e">
        <f t="shared" si="2"/>
        <v>#REF!</v>
      </c>
      <c r="AG8" s="23" t="e">
        <f t="shared" ref="AG8:AG27" si="7">SUM(E8*999+F8*499+G8*75+H8*50+I8*30+K8*20+L8*19+M8*10+P8*9+N8*10+J8*29+R8*4+Q8*5+O8*9)*2.75%</f>
        <v>#REF!</v>
      </c>
      <c r="AH8" s="35" t="e">
        <f t="shared" si="3"/>
        <v>#REF!</v>
      </c>
      <c r="AI8" s="35" t="e">
        <f t="shared" ref="AI8:AI27" si="8">V8*0+W8*0+Y8*0+Z8*0+U8*0+AA8*0+AB8*9+S8*0</f>
        <v>#REF!</v>
      </c>
      <c r="AJ8" s="36"/>
      <c r="AK8" s="36"/>
      <c r="AL8" s="36"/>
      <c r="AM8" s="36"/>
      <c r="AN8" s="24">
        <v>0</v>
      </c>
      <c r="AO8" s="25" t="e">
        <f t="shared" ref="AO8:AO27" si="9">SUM(D8:P8)*2.75%</f>
        <v>#REF!</v>
      </c>
      <c r="AP8" s="37"/>
      <c r="AQ8" s="27" t="e">
        <f>#REF!+#REF!+#REF!+#REF!+#REF!+#REF!+#REF!+'[1]10'!AQ8+'[1]11'!AQ8+'[1]12'!AQ8+'[1]13'!AQ8+'[1]14'!AQ8+'[1]16'!AQ8+'[1]17'!AQ8+'[1]18'!AQ8+'[1]19'!AQ8+'[1]20'!AQ8+'[1]21'!AQ8+'[1]23'!AQ8+'[1]24'!AQ8+'[1]25'!AQ8+'[1]26'!AQ8+'[1]27'!AQ8+'[1]28'!AQ8+#REF!+#REF!</f>
        <v>#REF!</v>
      </c>
      <c r="AR8" s="28" t="e">
        <f>AC8-AE8-AG8-AJ8-AK8-AL8-AM8-AN8-AP8-AQ8</f>
        <v>#REF!</v>
      </c>
      <c r="AS8" s="38" t="e">
        <f t="shared" si="4"/>
        <v>#REF!</v>
      </c>
      <c r="AT8" s="39" t="e">
        <f t="shared" si="5"/>
        <v>#REF!</v>
      </c>
      <c r="AU8" s="32"/>
      <c r="AV8" s="40" t="s">
        <v>50</v>
      </c>
      <c r="AW8" s="41">
        <v>514</v>
      </c>
      <c r="AX8" s="32"/>
      <c r="AY8" s="32"/>
      <c r="AZ8" s="32"/>
      <c r="BA8" s="32"/>
      <c r="BB8" s="32"/>
      <c r="BC8" s="32"/>
      <c r="BD8" s="32"/>
    </row>
    <row r="9" spans="1:56" ht="15.75" x14ac:dyDescent="0.25">
      <c r="A9" s="33">
        <v>3</v>
      </c>
      <c r="B9" s="34">
        <v>1908446136</v>
      </c>
      <c r="C9" s="34" t="s">
        <v>51</v>
      </c>
      <c r="D9" s="21" t="e">
        <f>#REF!+#REF!+#REF!+#REF!+#REF!+#REF!+#REF!+#REF!+#REF!+'[1]10'!D9+'[1]11'!D9+'[1]12'!D9+'[1]13'!D9+'[1]14'!D9+'[1]16'!D9+'[1]17'!D9+'[1]18'!D9+'[1]19'!D9+'[1]20'!D9+'[1]21'!D9+'[1]23'!D9+'[1]24'!D9+'[1]25'!D9+'[1]26'!D9+'[1]27'!D9+'[1]28'!D9+#REF!+#REF!+#REF!</f>
        <v>#REF!</v>
      </c>
      <c r="E9" s="21" t="e">
        <f>#REF!+#REF!+#REF!+#REF!+#REF!+#REF!+#REF!+#REF!+#REF!+'[1]10'!E9+'[1]11'!E9+'[1]12'!E9+'[1]13'!E9+'[1]14'!E9+'[1]16'!E9+'[1]17'!E9+'[1]18'!E9+'[1]19'!E9+'[1]20'!E9+'[1]21'!E9+'[1]23'!E9+'[1]24'!E9+'[1]25'!E9+'[1]26'!E9+'[1]27'!E9+'[1]28'!E9+#REF!+#REF!+#REF!</f>
        <v>#REF!</v>
      </c>
      <c r="F9" s="21" t="e">
        <f>#REF!+#REF!+#REF!+#REF!+#REF!+#REF!+#REF!+#REF!+#REF!+'[1]10'!F9+'[1]11'!F9+'[1]12'!F9+'[1]13'!F9+'[1]14'!F9+'[1]16'!F9+'[1]17'!F9+'[1]18'!F9+'[1]19'!F9+'[1]20'!F9+'[1]21'!F9+'[1]23'!F9+'[1]24'!F9+'[1]25'!F9+'[1]26'!F9+'[1]27'!F9+'[1]28'!F9+#REF!+#REF!+#REF!</f>
        <v>#REF!</v>
      </c>
      <c r="G9" s="21" t="e">
        <f>#REF!+#REF!+#REF!+#REF!+#REF!+#REF!+#REF!+#REF!+#REF!+'[1]10'!G9+'[1]11'!G9+'[1]12'!G9+'[1]13'!G9+'[1]14'!G9+'[1]16'!G9+'[1]17'!G9+'[1]18'!G9+'[1]19'!G9+'[1]20'!G9+'[1]21'!G9+'[1]23'!G9+'[1]24'!G9+'[1]25'!G9+'[1]26'!G9+'[1]27'!G9+'[1]28'!G9+#REF!+#REF!+#REF!</f>
        <v>#REF!</v>
      </c>
      <c r="H9" s="21" t="e">
        <f>#REF!+#REF!+#REF!+#REF!+#REF!+#REF!+#REF!+#REF!+#REF!+'[1]10'!H9+'[1]11'!H9+'[1]12'!H9+'[1]13'!H9+'[1]14'!H9+'[1]16'!H9+'[1]17'!H9+'[1]18'!H9+'[1]19'!H9+'[1]20'!H9+'[1]21'!H9+'[1]23'!H9+'[1]24'!H9+'[1]25'!H9+'[1]26'!H9+'[1]27'!H9+'[1]28'!H9+#REF!+#REF!+#REF!</f>
        <v>#REF!</v>
      </c>
      <c r="I9" s="21" t="e">
        <f>#REF!+#REF!+#REF!+#REF!+#REF!+#REF!+#REF!+#REF!+#REF!+'[1]10'!I9+'[1]11'!I9+'[1]12'!I9+'[1]13'!I9+'[1]14'!I9+'[1]16'!I9+'[1]17'!I9+'[1]18'!I9+'[1]19'!I9+'[1]20'!I9+'[1]21'!I9+'[1]23'!I9+'[1]24'!I9+'[1]25'!I9+'[1]26'!I9+'[1]27'!I9+'[1]28'!I9+#REF!+#REF!+#REF!</f>
        <v>#REF!</v>
      </c>
      <c r="J9" s="21" t="e">
        <f>#REF!+#REF!+#REF!+#REF!+#REF!+#REF!+#REF!+#REF!+#REF!+'[1]10'!J9+'[1]11'!J9+'[1]12'!J9+'[1]13'!J9+'[1]14'!J9+'[1]16'!J9+'[1]17'!J9+'[1]18'!J9+'[1]19'!J9+'[1]20'!J9+'[1]21'!J9+'[1]23'!J9+'[1]24'!J9+'[1]25'!J9+'[1]26'!J9+'[1]27'!J9+'[1]28'!J9+#REF!+#REF!+#REF!</f>
        <v>#REF!</v>
      </c>
      <c r="K9" s="21" t="e">
        <f>#REF!+#REF!+#REF!+#REF!+#REF!+#REF!+#REF!+#REF!+#REF!+'[1]10'!K9+'[1]11'!K9+'[1]12'!K9+'[1]13'!K9+'[1]14'!K9+'[1]16'!K9+'[1]17'!K9+'[1]18'!K9+'[1]19'!K9+'[1]20'!K9+'[1]21'!K9+'[1]23'!K9+'[1]24'!K9+'[1]25'!K9+'[1]26'!K9+'[1]27'!K9+'[1]28'!K9+#REF!+#REF!+#REF!</f>
        <v>#REF!</v>
      </c>
      <c r="L9" s="21" t="e">
        <f>#REF!+#REF!+#REF!+#REF!+#REF!+#REF!+#REF!+#REF!+#REF!+'[1]10'!L9+'[1]11'!L9+'[1]12'!L9+'[1]13'!L9+'[1]14'!L9+'[1]16'!L9+'[1]17'!L9+'[1]18'!L9+'[1]19'!L9+'[1]20'!L9+'[1]21'!L9+'[1]23'!L9+'[1]24'!L9+'[1]25'!L9+'[1]26'!L9+'[1]27'!L9+'[1]28'!L9+#REF!+#REF!+#REF!</f>
        <v>#REF!</v>
      </c>
      <c r="M9" s="21" t="e">
        <f>#REF!+#REF!+#REF!+#REF!+#REF!+#REF!+#REF!+#REF!+#REF!+'[1]10'!M9+'[1]11'!M9+'[1]12'!M9+'[1]13'!M9+'[1]14'!M9+'[1]16'!M9+'[1]17'!M9+'[1]18'!M9+'[1]19'!M9+'[1]20'!M9+'[1]21'!M9+'[1]23'!M9+'[1]24'!M9+'[1]25'!M9+'[1]26'!M9+'[1]27'!M9+'[1]28'!M9+#REF!+#REF!+#REF!</f>
        <v>#REF!</v>
      </c>
      <c r="N9" s="21" t="e">
        <f>#REF!+#REF!+#REF!+#REF!+#REF!+#REF!+#REF!+#REF!+#REF!+'[1]10'!N9+'[1]11'!N9+'[1]12'!N9+'[1]13'!N9+'[1]14'!N9+'[1]16'!N9+'[1]17'!N9+'[1]18'!N9+'[1]19'!N9+'[1]20'!N9+'[1]21'!N9+'[1]23'!N9+'[1]24'!N9+'[1]25'!N9+'[1]26'!N9+'[1]27'!N9+'[1]28'!N9+#REF!+#REF!+#REF!</f>
        <v>#REF!</v>
      </c>
      <c r="O9" s="21" t="e">
        <f>#REF!+#REF!+#REF!+#REF!+#REF!+#REF!+#REF!+#REF!+#REF!+'[1]10'!O9+'[1]11'!O9+'[1]12'!O9+'[1]13'!O9+'[1]14'!O9+'[1]16'!O9+'[1]17'!O9+'[1]18'!O9+'[1]19'!O9+'[1]20'!O9+'[1]21'!O9+'[1]23'!O9+'[1]24'!O9+'[1]25'!O9+'[1]26'!O9+'[1]27'!O9+'[1]28'!O9+#REF!+#REF!+#REF!</f>
        <v>#REF!</v>
      </c>
      <c r="P9" s="21" t="e">
        <f>#REF!+#REF!+#REF!+#REF!+#REF!+#REF!+#REF!+#REF!+#REF!+'[1]10'!P9+'[1]11'!P9+'[1]12'!P9+'[1]13'!P9+'[1]14'!P9+'[1]16'!P9+'[1]17'!P9+'[1]18'!P9+'[1]19'!P9+'[1]20'!P9+'[1]21'!P9+'[1]23'!P9+'[1]24'!P9+'[1]25'!P9+'[1]26'!P9+'[1]27'!P9+'[1]28'!P9+#REF!+#REF!+#REF!</f>
        <v>#REF!</v>
      </c>
      <c r="Q9" s="21" t="e">
        <f>#REF!+#REF!+#REF!+#REF!+#REF!+#REF!+#REF!+#REF!+#REF!+'[1]10'!Q9+'[1]11'!Q9+'[1]12'!Q9+'[1]13'!Q9+'[1]14'!Q9+'[1]16'!Q9+'[1]17'!Q9+'[1]18'!Q9+'[1]19'!Q9+'[1]20'!Q9+'[1]21'!Q9+'[1]23'!Q9+'[1]24'!Q9+'[1]25'!Q9+'[1]26'!Q9+'[1]27'!Q9+'[1]28'!Q9+#REF!+#REF!+#REF!</f>
        <v>#REF!</v>
      </c>
      <c r="R9" s="21" t="e">
        <f>#REF!+#REF!+#REF!+#REF!+#REF!+#REF!+#REF!+#REF!+#REF!+'[1]10'!R9+'[1]11'!R9+'[1]12'!R9+'[1]13'!R9+'[1]14'!R9+'[1]16'!R9+'[1]17'!R9+'[1]18'!R9+'[1]19'!R9+'[1]20'!R9+'[1]21'!R9+'[1]23'!R9+'[1]24'!R9+'[1]25'!R9+'[1]26'!R9+'[1]27'!R9+'[1]28'!R9+#REF!+#REF!+#REF!</f>
        <v>#REF!</v>
      </c>
      <c r="S9" s="21" t="e">
        <f>#REF!+#REF!+#REF!+#REF!+#REF!+#REF!+#REF!+#REF!+#REF!+'[1]10'!S9+'[1]11'!S9+'[1]12'!S9+'[1]13'!S9+'[1]14'!S9+'[1]16'!S9+'[1]17'!S9+'[1]18'!S9+'[1]19'!S9+'[1]20'!S9+'[1]21'!S9+'[1]23'!S9+'[1]24'!S9+'[1]25'!S9+'[1]26'!S9+'[1]27'!S9+'[1]28'!S9+#REF!+#REF!+#REF!</f>
        <v>#REF!</v>
      </c>
      <c r="T9" s="21" t="e">
        <f>#REF!+#REF!+#REF!+#REF!+#REF!+#REF!+#REF!+#REF!+#REF!+'[1]10'!T9+'[1]11'!T9+'[1]12'!T9+'[1]13'!T9+'[1]14'!T9+'[1]16'!T9+'[1]17'!T9+'[1]18'!T9+'[1]19'!T9+'[1]20'!T9+'[1]21'!T9+'[1]23'!T9+'[1]24'!T9+'[1]25'!T9+'[1]26'!T9+'[1]27'!T9+'[1]28'!T9+#REF!+#REF!+#REF!</f>
        <v>#REF!</v>
      </c>
      <c r="U9" s="21" t="e">
        <f>#REF!+#REF!+#REF!+#REF!+#REF!+#REF!+#REF!+#REF!+#REF!+'[1]10'!U9+'[1]11'!U9+'[1]12'!U9+'[1]13'!U9+'[1]14'!U9+'[1]16'!U9+'[1]17'!U9+'[1]18'!U9+'[1]19'!U9+'[1]20'!U9+'[1]21'!U9+'[1]23'!U9+'[1]24'!U9+'[1]25'!U9+'[1]26'!U9+'[1]27'!U9+'[1]28'!U9+#REF!+#REF!+#REF!</f>
        <v>#REF!</v>
      </c>
      <c r="V9" s="21" t="e">
        <f>#REF!+#REF!+#REF!+#REF!+#REF!+#REF!+#REF!+#REF!+#REF!+'[1]10'!V9+'[1]11'!V9+'[1]12'!V9+'[1]13'!V9+'[1]14'!V9+'[1]16'!V9+'[1]17'!V9+'[1]18'!V9+'[1]19'!V9+'[1]20'!V9+'[1]21'!V9+'[1]23'!V9+'[1]24'!V9+'[1]25'!V9+'[1]26'!V9+'[1]27'!V9+'[1]28'!V9+#REF!+#REF!+#REF!</f>
        <v>#REF!</v>
      </c>
      <c r="W9" s="21" t="e">
        <f>#REF!+#REF!+#REF!+#REF!+#REF!+#REF!+#REF!+#REF!+#REF!+'[1]10'!W9+'[1]11'!W9+'[1]12'!W9+'[1]13'!W9+'[1]14'!W9+'[1]16'!W9+'[1]17'!W9+'[1]18'!W9+'[1]19'!W9+'[1]20'!W9+'[1]21'!W9+'[1]23'!W9+'[1]24'!W9+'[1]25'!W9+'[1]26'!W9+'[1]27'!W9+'[1]28'!W9+#REF!+#REF!+#REF!</f>
        <v>#REF!</v>
      </c>
      <c r="X9" s="21" t="e">
        <f>#REF!+#REF!+#REF!+#REF!+#REF!+#REF!+#REF!+#REF!+#REF!+'[1]10'!X9+'[1]11'!X9+'[1]12'!X9+'[1]13'!X9+'[1]14'!X9+'[1]16'!X9+'[1]17'!X9+'[1]18'!X9+'[1]19'!X9+'[1]20'!X9+'[1]21'!X9+'[1]23'!X9+'[1]24'!X9+'[1]25'!X9+'[1]26'!X9+'[1]27'!X9+'[1]28'!X9+#REF!+#REF!+#REF!</f>
        <v>#REF!</v>
      </c>
      <c r="Y9" s="21" t="e">
        <f>#REF!+#REF!+#REF!+#REF!+#REF!+#REF!+#REF!+#REF!+#REF!+'[1]10'!Y9+'[1]11'!Y9+'[1]12'!Y9+'[1]13'!Y9+'[1]14'!Y9+'[1]16'!Y9+'[1]17'!Y9+'[1]18'!Y9+'[1]19'!Y9+'[1]20'!Y9+'[1]21'!Y9+'[1]23'!Y9+'[1]24'!Y9+'[1]25'!Y9+'[1]26'!Y9+'[1]27'!Y9+'[1]28'!Y9+#REF!+#REF!+#REF!</f>
        <v>#REF!</v>
      </c>
      <c r="Z9" s="21" t="e">
        <f>#REF!+#REF!+#REF!+#REF!+#REF!+#REF!+#REF!+#REF!+#REF!+'[1]10'!Z9+'[1]11'!Z9+'[1]12'!Z9+'[1]13'!Z9+'[1]14'!Z9+'[1]16'!Z9+'[1]17'!Z9+'[1]18'!Z9+'[1]19'!Z9+'[1]20'!Z9+'[1]21'!Z9+'[1]23'!Z9+'[1]24'!Z9+'[1]25'!Z9+'[1]26'!Z9+'[1]27'!Z9+'[1]28'!Z9+#REF!+#REF!+#REF!</f>
        <v>#REF!</v>
      </c>
      <c r="AA9" s="21" t="e">
        <f>#REF!+#REF!+#REF!+#REF!+#REF!+#REF!+#REF!+#REF!+#REF!+'[1]10'!AA9+'[1]11'!AA9+'[1]12'!AA9+'[1]13'!AA9+'[1]14'!AA9+'[1]16'!AA9+'[1]17'!AA9+'[1]18'!AA9+'[1]19'!AA9+'[1]20'!AA9+'[1]21'!AA9+'[1]23'!AA9+'[1]24'!AA9+'[1]25'!AA9+'[1]26'!AA9+'[1]27'!AA9+'[1]28'!AA9+#REF!+#REF!+#REF!</f>
        <v>#REF!</v>
      </c>
      <c r="AB9" s="34"/>
      <c r="AC9" s="22" t="e">
        <f t="shared" si="6"/>
        <v>#REF!</v>
      </c>
      <c r="AD9" s="34" t="e">
        <f t="shared" si="0"/>
        <v>#REF!</v>
      </c>
      <c r="AE9" s="35" t="e">
        <f t="shared" si="1"/>
        <v>#REF!</v>
      </c>
      <c r="AF9" s="35" t="e">
        <f t="shared" si="2"/>
        <v>#REF!</v>
      </c>
      <c r="AG9" s="23" t="e">
        <f t="shared" si="7"/>
        <v>#REF!</v>
      </c>
      <c r="AH9" s="35" t="e">
        <f t="shared" si="3"/>
        <v>#REF!</v>
      </c>
      <c r="AI9" s="35" t="e">
        <f t="shared" si="8"/>
        <v>#REF!</v>
      </c>
      <c r="AJ9" s="36"/>
      <c r="AK9" s="36"/>
      <c r="AL9" s="36"/>
      <c r="AM9" s="36"/>
      <c r="AN9" s="24">
        <v>0</v>
      </c>
      <c r="AO9" s="25" t="e">
        <f t="shared" si="9"/>
        <v>#REF!</v>
      </c>
      <c r="AP9" s="37"/>
      <c r="AQ9" s="27" t="e">
        <f>#REF!+#REF!+#REF!+#REF!+#REF!+#REF!+#REF!+'[1]10'!AQ9+'[1]11'!AQ9+'[1]12'!AQ9+'[1]13'!AQ9+'[1]14'!AQ9+'[1]16'!AQ9+'[1]17'!AQ9+'[1]18'!AQ9+'[1]19'!AQ9+'[1]20'!AQ9+'[1]21'!AQ9+'[1]23'!AQ9+'[1]24'!AQ9+'[1]25'!AQ9+'[1]26'!AQ9+'[1]27'!AQ9+'[1]28'!AQ9+#REF!+#REF!</f>
        <v>#REF!</v>
      </c>
      <c r="AR9" s="28" t="e">
        <f t="shared" ref="AR9:AR27" si="10">AC9-AE9-AG9-AJ9-AK9-AL9-AM9-AN9-AP9-AQ9</f>
        <v>#REF!</v>
      </c>
      <c r="AS9" s="38" t="e">
        <f t="shared" si="4"/>
        <v>#REF!</v>
      </c>
      <c r="AT9" s="39" t="e">
        <f t="shared" si="5"/>
        <v>#REF!</v>
      </c>
      <c r="AU9" s="32"/>
      <c r="AV9" s="42" t="s">
        <v>52</v>
      </c>
      <c r="AW9" s="43">
        <v>5021</v>
      </c>
      <c r="AX9" s="44"/>
      <c r="AY9" s="44"/>
      <c r="AZ9" s="44"/>
      <c r="BA9" s="32"/>
      <c r="BB9" s="32"/>
      <c r="BC9" s="32"/>
      <c r="BD9" s="32"/>
    </row>
    <row r="10" spans="1:56" ht="15.75" customHeight="1" x14ac:dyDescent="0.25">
      <c r="A10" s="33">
        <v>4</v>
      </c>
      <c r="B10" s="34">
        <v>1908446137</v>
      </c>
      <c r="C10" s="34" t="s">
        <v>53</v>
      </c>
      <c r="D10" s="21" t="e">
        <f>#REF!+#REF!+#REF!+#REF!+#REF!+#REF!+#REF!+#REF!+#REF!+'[1]10'!D10+'[1]11'!D10+'[1]12'!D10+'[1]13'!D10+'[1]14'!D10+'[1]16'!D10+'[1]17'!D10+'[1]18'!D10+'[1]19'!D10+'[1]20'!D10+'[1]21'!D10+'[1]23'!D10+'[1]24'!D10+'[1]25'!D10+'[1]26'!D10+'[1]27'!D10+'[1]28'!D10+#REF!+#REF!+#REF!</f>
        <v>#REF!</v>
      </c>
      <c r="E10" s="21" t="e">
        <f>#REF!+#REF!+#REF!+#REF!+#REF!+#REF!+#REF!+#REF!+#REF!+'[1]10'!E10+'[1]11'!E10+'[1]12'!E10+'[1]13'!E10+'[1]14'!E10+'[1]16'!E10+'[1]17'!E10+'[1]18'!E10+'[1]19'!E10+'[1]20'!E10+'[1]21'!E10+'[1]23'!E10+'[1]24'!E10+'[1]25'!E10+'[1]26'!E10+'[1]27'!E10+'[1]28'!E10+#REF!+#REF!+#REF!</f>
        <v>#REF!</v>
      </c>
      <c r="F10" s="21" t="e">
        <f>#REF!+#REF!+#REF!+#REF!+#REF!+#REF!+#REF!+#REF!+#REF!+'[1]10'!F10+'[1]11'!F10+'[1]12'!F10+'[1]13'!F10+'[1]14'!F10+'[1]16'!F10+'[1]17'!F10+'[1]18'!F10+'[1]19'!F10+'[1]20'!F10+'[1]21'!F10+'[1]23'!F10+'[1]24'!F10+'[1]25'!F10+'[1]26'!F10+'[1]27'!F10+'[1]28'!F10+#REF!+#REF!+#REF!</f>
        <v>#REF!</v>
      </c>
      <c r="G10" s="21" t="e">
        <f>#REF!+#REF!+#REF!+#REF!+#REF!+#REF!+#REF!+#REF!+#REF!+'[1]10'!G10+'[1]11'!G10+'[1]12'!G10+'[1]13'!G10+'[1]14'!G10+'[1]16'!G10+'[1]17'!G10+'[1]18'!G10+'[1]19'!G10+'[1]20'!G10+'[1]21'!G10+'[1]23'!G10+'[1]24'!G10+'[1]25'!G10+'[1]26'!G10+'[1]27'!G10+'[1]28'!G10+#REF!+#REF!+#REF!</f>
        <v>#REF!</v>
      </c>
      <c r="H10" s="21" t="e">
        <f>#REF!+#REF!+#REF!+#REF!+#REF!+#REF!+#REF!+#REF!+#REF!+'[1]10'!H10+'[1]11'!H10+'[1]12'!H10+'[1]13'!H10+'[1]14'!H10+'[1]16'!H10+'[1]17'!H10+'[1]18'!H10+'[1]19'!H10+'[1]20'!H10+'[1]21'!H10+'[1]23'!H10+'[1]24'!H10+'[1]25'!H10+'[1]26'!H10+'[1]27'!H10+'[1]28'!H10+#REF!+#REF!+#REF!</f>
        <v>#REF!</v>
      </c>
      <c r="I10" s="21" t="e">
        <f>#REF!+#REF!+#REF!+#REF!+#REF!+#REF!+#REF!+#REF!+#REF!+'[1]10'!I10+'[1]11'!I10+'[1]12'!I10+'[1]13'!I10+'[1]14'!I10+'[1]16'!I10+'[1]17'!I10+'[1]18'!I10+'[1]19'!I10+'[1]20'!I10+'[1]21'!I10+'[1]23'!I10+'[1]24'!I10+'[1]25'!I10+'[1]26'!I10+'[1]27'!I10+'[1]28'!I10+#REF!+#REF!+#REF!</f>
        <v>#REF!</v>
      </c>
      <c r="J10" s="21" t="e">
        <f>#REF!+#REF!+#REF!+#REF!+#REF!+#REF!+#REF!+#REF!+#REF!+'[1]10'!J10+'[1]11'!J10+'[1]12'!J10+'[1]13'!J10+'[1]14'!J10+'[1]16'!J10+'[1]17'!J10+'[1]18'!J10+'[1]19'!J10+'[1]20'!J10+'[1]21'!J10+'[1]23'!J10+'[1]24'!J10+'[1]25'!J10+'[1]26'!J10+'[1]27'!J10+'[1]28'!J10+#REF!+#REF!+#REF!</f>
        <v>#REF!</v>
      </c>
      <c r="K10" s="21" t="e">
        <f>#REF!+#REF!+#REF!+#REF!+#REF!+#REF!+#REF!+#REF!+#REF!+'[1]10'!K10+'[1]11'!K10+'[1]12'!K10+'[1]13'!K10+'[1]14'!K10+'[1]16'!K10+'[1]17'!K10+'[1]18'!K10+'[1]19'!K10+'[1]20'!K10+'[1]21'!K10+'[1]23'!K10+'[1]24'!K10+'[1]25'!K10+'[1]26'!K10+'[1]27'!K10+'[1]28'!K10+#REF!+#REF!+#REF!</f>
        <v>#REF!</v>
      </c>
      <c r="L10" s="21" t="e">
        <f>#REF!+#REF!+#REF!+#REF!+#REF!+#REF!+#REF!+#REF!+#REF!+'[1]10'!L10+'[1]11'!L10+'[1]12'!L10+'[1]13'!L10+'[1]14'!L10+'[1]16'!L10+'[1]17'!L10+'[1]18'!L10+'[1]19'!L10+'[1]20'!L10+'[1]21'!L10+'[1]23'!L10+'[1]24'!L10+'[1]25'!L10+'[1]26'!L10+'[1]27'!L10+'[1]28'!L10+#REF!+#REF!+#REF!</f>
        <v>#REF!</v>
      </c>
      <c r="M10" s="21" t="e">
        <f>#REF!+#REF!+#REF!+#REF!+#REF!+#REF!+#REF!+#REF!+#REF!+'[1]10'!M10+'[1]11'!M10+'[1]12'!M10+'[1]13'!M10+'[1]14'!M10+'[1]16'!M10+'[1]17'!M10+'[1]18'!M10+'[1]19'!M10+'[1]20'!M10+'[1]21'!M10+'[1]23'!M10+'[1]24'!M10+'[1]25'!M10+'[1]26'!M10+'[1]27'!M10+'[1]28'!M10+#REF!+#REF!+#REF!</f>
        <v>#REF!</v>
      </c>
      <c r="N10" s="21" t="e">
        <f>#REF!+#REF!+#REF!+#REF!+#REF!+#REF!+#REF!+#REF!+#REF!+'[1]10'!N10+'[1]11'!N10+'[1]12'!N10+'[1]13'!N10+'[1]14'!N10+'[1]16'!N10+'[1]17'!N10+'[1]18'!N10+'[1]19'!N10+'[1]20'!N10+'[1]21'!N10+'[1]23'!N10+'[1]24'!N10+'[1]25'!N10+'[1]26'!N10+'[1]27'!N10+'[1]28'!N10+#REF!+#REF!+#REF!</f>
        <v>#REF!</v>
      </c>
      <c r="O10" s="21" t="e">
        <f>#REF!+#REF!+#REF!+#REF!+#REF!+#REF!+#REF!+#REF!+#REF!+'[1]10'!O10+'[1]11'!O10+'[1]12'!O10+'[1]13'!O10+'[1]14'!O10+'[1]16'!O10+'[1]17'!O10+'[1]18'!O10+'[1]19'!O10+'[1]20'!O10+'[1]21'!O10+'[1]23'!O10+'[1]24'!O10+'[1]25'!O10+'[1]26'!O10+'[1]27'!O10+'[1]28'!O10+#REF!+#REF!+#REF!</f>
        <v>#REF!</v>
      </c>
      <c r="P10" s="21" t="e">
        <f>#REF!+#REF!+#REF!+#REF!+#REF!+#REF!+#REF!+#REF!+#REF!+'[1]10'!P10+'[1]11'!P10+'[1]12'!P10+'[1]13'!P10+'[1]14'!P10+'[1]16'!P10+'[1]17'!P10+'[1]18'!P10+'[1]19'!P10+'[1]20'!P10+'[1]21'!P10+'[1]23'!P10+'[1]24'!P10+'[1]25'!P10+'[1]26'!P10+'[1]27'!P10+'[1]28'!P10+#REF!+#REF!+#REF!</f>
        <v>#REF!</v>
      </c>
      <c r="Q10" s="21" t="e">
        <f>#REF!+#REF!+#REF!+#REF!+#REF!+#REF!+#REF!+#REF!+#REF!+'[1]10'!Q10+'[1]11'!Q10+'[1]12'!Q10+'[1]13'!Q10+'[1]14'!Q10+'[1]16'!Q10+'[1]17'!Q10+'[1]18'!Q10+'[1]19'!Q10+'[1]20'!Q10+'[1]21'!Q10+'[1]23'!Q10+'[1]24'!Q10+'[1]25'!Q10+'[1]26'!Q10+'[1]27'!Q10+'[1]28'!Q10+#REF!+#REF!+#REF!</f>
        <v>#REF!</v>
      </c>
      <c r="R10" s="21" t="e">
        <f>#REF!+#REF!+#REF!+#REF!+#REF!+#REF!+#REF!+#REF!+#REF!+'[1]10'!R10+'[1]11'!R10+'[1]12'!R10+'[1]13'!R10+'[1]14'!R10+'[1]16'!R10+'[1]17'!R10+'[1]18'!R10+'[1]19'!R10+'[1]20'!R10+'[1]21'!R10+'[1]23'!R10+'[1]24'!R10+'[1]25'!R10+'[1]26'!R10+'[1]27'!R10+'[1]28'!R10+#REF!+#REF!+#REF!</f>
        <v>#REF!</v>
      </c>
      <c r="S10" s="21" t="e">
        <f>#REF!+#REF!+#REF!+#REF!+#REF!+#REF!+#REF!+#REF!+#REF!+'[1]10'!S10+'[1]11'!S10+'[1]12'!S10+'[1]13'!S10+'[1]14'!S10+'[1]16'!S10+'[1]17'!S10+'[1]18'!S10+'[1]19'!S10+'[1]20'!S10+'[1]21'!S10+'[1]23'!S10+'[1]24'!S10+'[1]25'!S10+'[1]26'!S10+'[1]27'!S10+'[1]28'!S10+#REF!+#REF!+#REF!</f>
        <v>#REF!</v>
      </c>
      <c r="T10" s="21" t="e">
        <f>#REF!+#REF!+#REF!+#REF!+#REF!+#REF!+#REF!+#REF!+#REF!+'[1]10'!T10+'[1]11'!T10+'[1]12'!T10+'[1]13'!T10+'[1]14'!T10+'[1]16'!T10+'[1]17'!T10+'[1]18'!T10+'[1]19'!T10+'[1]20'!T10+'[1]21'!T10+'[1]23'!T10+'[1]24'!T10+'[1]25'!T10+'[1]26'!T10+'[1]27'!T10+'[1]28'!T10+#REF!+#REF!+#REF!</f>
        <v>#REF!</v>
      </c>
      <c r="U10" s="21" t="e">
        <f>#REF!+#REF!+#REF!+#REF!+#REF!+#REF!+#REF!+#REF!+#REF!+'[1]10'!U10+'[1]11'!U10+'[1]12'!U10+'[1]13'!U10+'[1]14'!U10+'[1]16'!U10+'[1]17'!U10+'[1]18'!U10+'[1]19'!U10+'[1]20'!U10+'[1]21'!U10+'[1]23'!U10+'[1]24'!U10+'[1]25'!U10+'[1]26'!U10+'[1]27'!U10+'[1]28'!U10+#REF!+#REF!+#REF!</f>
        <v>#REF!</v>
      </c>
      <c r="V10" s="21" t="e">
        <f>#REF!+#REF!+#REF!+#REF!+#REF!+#REF!+#REF!+#REF!+#REF!+'[1]10'!V10+'[1]11'!V10+'[1]12'!V10+'[1]13'!V10+'[1]14'!V10+'[1]16'!V10+'[1]17'!V10+'[1]18'!V10+'[1]19'!V10+'[1]20'!V10+'[1]21'!V10+'[1]23'!V10+'[1]24'!V10+'[1]25'!V10+'[1]26'!V10+'[1]27'!V10+'[1]28'!V10+#REF!+#REF!+#REF!</f>
        <v>#REF!</v>
      </c>
      <c r="W10" s="21" t="e">
        <f>#REF!+#REF!+#REF!+#REF!+#REF!+#REF!+#REF!+#REF!+#REF!+'[1]10'!W10+'[1]11'!W10+'[1]12'!W10+'[1]13'!W10+'[1]14'!W10+'[1]16'!W10+'[1]17'!W10+'[1]18'!W10+'[1]19'!W10+'[1]20'!W10+'[1]21'!W10+'[1]23'!W10+'[1]24'!W10+'[1]25'!W10+'[1]26'!W10+'[1]27'!W10+'[1]28'!W10+#REF!+#REF!+#REF!</f>
        <v>#REF!</v>
      </c>
      <c r="X10" s="21" t="e">
        <f>#REF!+#REF!+#REF!+#REF!+#REF!+#REF!+#REF!+#REF!+#REF!+'[1]10'!X10+'[1]11'!X10+'[1]12'!X10+'[1]13'!X10+'[1]14'!X10+'[1]16'!X10+'[1]17'!X10+'[1]18'!X10+'[1]19'!X10+'[1]20'!X10+'[1]21'!X10+'[1]23'!X10+'[1]24'!X10+'[1]25'!X10+'[1]26'!X10+'[1]27'!X10+'[1]28'!X10+#REF!+#REF!+#REF!</f>
        <v>#REF!</v>
      </c>
      <c r="Y10" s="21" t="e">
        <f>#REF!+#REF!+#REF!+#REF!+#REF!+#REF!+#REF!+#REF!+#REF!+'[1]10'!Y10+'[1]11'!Y10+'[1]12'!Y10+'[1]13'!Y10+'[1]14'!Y10+'[1]16'!Y10+'[1]17'!Y10+'[1]18'!Y10+'[1]19'!Y10+'[1]20'!Y10+'[1]21'!Y10+'[1]23'!Y10+'[1]24'!Y10+'[1]25'!Y10+'[1]26'!Y10+'[1]27'!Y10+'[1]28'!Y10+#REF!+#REF!+#REF!</f>
        <v>#REF!</v>
      </c>
      <c r="Z10" s="21" t="e">
        <f>#REF!+#REF!+#REF!+#REF!+#REF!+#REF!+#REF!+#REF!+#REF!+'[1]10'!Z10+'[1]11'!Z10+'[1]12'!Z10+'[1]13'!Z10+'[1]14'!Z10+'[1]16'!Z10+'[1]17'!Z10+'[1]18'!Z10+'[1]19'!Z10+'[1]20'!Z10+'[1]21'!Z10+'[1]23'!Z10+'[1]24'!Z10+'[1]25'!Z10+'[1]26'!Z10+'[1]27'!Z10+'[1]28'!Z10+#REF!+#REF!+#REF!</f>
        <v>#REF!</v>
      </c>
      <c r="AA10" s="21" t="e">
        <f>#REF!+#REF!+#REF!+#REF!+#REF!+#REF!+#REF!+#REF!+#REF!+'[1]10'!AA10+'[1]11'!AA10+'[1]12'!AA10+'[1]13'!AA10+'[1]14'!AA10+'[1]16'!AA10+'[1]17'!AA10+'[1]18'!AA10+'[1]19'!AA10+'[1]20'!AA10+'[1]21'!AA10+'[1]23'!AA10+'[1]24'!AA10+'[1]25'!AA10+'[1]26'!AA10+'[1]27'!AA10+'[1]28'!AA10+#REF!+#REF!+#REF!</f>
        <v>#REF!</v>
      </c>
      <c r="AB10" s="34"/>
      <c r="AC10" s="22" t="e">
        <f t="shared" si="6"/>
        <v>#REF!</v>
      </c>
      <c r="AD10" s="34" t="e">
        <f>D10*1</f>
        <v>#REF!</v>
      </c>
      <c r="AE10" s="35" t="e">
        <f>D10*2.75%</f>
        <v>#REF!</v>
      </c>
      <c r="AF10" s="35" t="e">
        <f>AD10*0.95%</f>
        <v>#REF!</v>
      </c>
      <c r="AG10" s="23" t="e">
        <f t="shared" si="7"/>
        <v>#REF!</v>
      </c>
      <c r="AH10" s="35" t="e">
        <f t="shared" si="3"/>
        <v>#REF!</v>
      </c>
      <c r="AI10" s="35" t="e">
        <f>V10*0+W10*0+Y10*0+Z10*0+U10*0+AA10*0+AB10*9+S10*0</f>
        <v>#REF!</v>
      </c>
      <c r="AJ10" s="36"/>
      <c r="AK10" s="36"/>
      <c r="AL10" s="36"/>
      <c r="AM10" s="36"/>
      <c r="AN10" s="24">
        <v>0</v>
      </c>
      <c r="AO10" s="25" t="e">
        <f t="shared" si="9"/>
        <v>#REF!</v>
      </c>
      <c r="AP10" s="37"/>
      <c r="AQ10" s="27" t="e">
        <f>#REF!+#REF!+#REF!+#REF!+#REF!+#REF!+#REF!+'[1]10'!AQ10+'[1]11'!AQ10+'[1]12'!AQ10+'[1]13'!AQ10+'[1]14'!AQ10+'[1]16'!AQ10+'[1]17'!AQ10+'[1]18'!AQ10+'[1]19'!AQ10+'[1]20'!AQ10+'[1]21'!AQ10+'[1]23'!AQ10+'[1]24'!AQ10+'[1]25'!AQ10+'[1]26'!AQ10+'[1]27'!AQ10+'[1]28'!AQ10+#REF!+#REF!</f>
        <v>#REF!</v>
      </c>
      <c r="AR10" s="28" t="e">
        <f t="shared" si="10"/>
        <v>#REF!</v>
      </c>
      <c r="AS10" s="38" t="e">
        <f>AF10+AH10+AI10</f>
        <v>#REF!</v>
      </c>
      <c r="AT10" s="39" t="e">
        <f>AS10-AQ10-AN10</f>
        <v>#REF!</v>
      </c>
      <c r="AU10" s="32"/>
      <c r="AV10" s="45" t="s">
        <v>54</v>
      </c>
      <c r="AW10" s="46">
        <v>10000</v>
      </c>
      <c r="AX10" s="44"/>
      <c r="AY10" s="44"/>
      <c r="AZ10" s="44"/>
      <c r="BA10" s="32"/>
      <c r="BB10" s="32"/>
      <c r="BC10" s="32"/>
      <c r="BD10" s="32"/>
    </row>
    <row r="11" spans="1:56" ht="15.75" x14ac:dyDescent="0.25">
      <c r="A11" s="33">
        <v>5</v>
      </c>
      <c r="B11" s="34">
        <v>1908446138</v>
      </c>
      <c r="C11" s="47" t="s">
        <v>55</v>
      </c>
      <c r="D11" s="21" t="e">
        <f>#REF!+#REF!+#REF!+#REF!+#REF!+#REF!+#REF!+#REF!+#REF!+'[1]10'!D11+'[1]11'!D11+'[1]12'!D11+'[1]13'!D11+'[1]14'!D11+'[1]16'!D11+'[1]17'!D11+'[1]18'!D11+'[1]19'!D11+'[1]20'!D11+'[1]21'!D11+'[1]23'!D11+'[1]24'!D11+'[1]25'!D11+'[1]26'!D11+'[1]27'!D11+'[1]28'!D11+#REF!+#REF!+#REF!</f>
        <v>#REF!</v>
      </c>
      <c r="E11" s="21" t="e">
        <f>#REF!+#REF!+#REF!+#REF!+#REF!+#REF!+#REF!+#REF!+#REF!+'[1]10'!E11+'[1]11'!E11+'[1]12'!E11+'[1]13'!E11+'[1]14'!E11+'[1]16'!E11+'[1]17'!E11+'[1]18'!E11+'[1]19'!E11+'[1]20'!E11+'[1]21'!E11+'[1]23'!E11+'[1]24'!E11+'[1]25'!E11+'[1]26'!E11+'[1]27'!E11+'[1]28'!E11+#REF!+#REF!+#REF!</f>
        <v>#REF!</v>
      </c>
      <c r="F11" s="21" t="e">
        <f>#REF!+#REF!+#REF!+#REF!+#REF!+#REF!+#REF!+#REF!+#REF!+'[1]10'!F11+'[1]11'!F11+'[1]12'!F11+'[1]13'!F11+'[1]14'!F11+'[1]16'!F11+'[1]17'!F11+'[1]18'!F11+'[1]19'!F11+'[1]20'!F11+'[1]21'!F11+'[1]23'!F11+'[1]24'!F11+'[1]25'!F11+'[1]26'!F11+'[1]27'!F11+'[1]28'!F11+#REF!+#REF!+#REF!</f>
        <v>#REF!</v>
      </c>
      <c r="G11" s="21" t="e">
        <f>#REF!+#REF!+#REF!+#REF!+#REF!+#REF!+#REF!+#REF!+#REF!+'[1]10'!G11+'[1]11'!G11+'[1]12'!G11+'[1]13'!G11+'[1]14'!G11+'[1]16'!G11+'[1]17'!G11+'[1]18'!G11+'[1]19'!G11+'[1]20'!G11+'[1]21'!G11+'[1]23'!G11+'[1]24'!G11+'[1]25'!G11+'[1]26'!G11+'[1]27'!G11+'[1]28'!G11+#REF!+#REF!+#REF!</f>
        <v>#REF!</v>
      </c>
      <c r="H11" s="21" t="e">
        <f>#REF!+#REF!+#REF!+#REF!+#REF!+#REF!+#REF!+#REF!+#REF!+'[1]10'!H11+'[1]11'!H11+'[1]12'!H11+'[1]13'!H11+'[1]14'!H11+'[1]16'!H11+'[1]17'!H11+'[1]18'!H11+'[1]19'!H11+'[1]20'!H11+'[1]21'!H11+'[1]23'!H11+'[1]24'!H11+'[1]25'!H11+'[1]26'!H11+'[1]27'!H11+'[1]28'!H11+#REF!+#REF!+#REF!</f>
        <v>#REF!</v>
      </c>
      <c r="I11" s="21" t="e">
        <f>#REF!+#REF!+#REF!+#REF!+#REF!+#REF!+#REF!+#REF!+#REF!+'[1]10'!I11+'[1]11'!I11+'[1]12'!I11+'[1]13'!I11+'[1]14'!I11+'[1]16'!I11+'[1]17'!I11+'[1]18'!I11+'[1]19'!I11+'[1]20'!I11+'[1]21'!I11+'[1]23'!I11+'[1]24'!I11+'[1]25'!I11+'[1]26'!I11+'[1]27'!I11+'[1]28'!I11+#REF!+#REF!+#REF!</f>
        <v>#REF!</v>
      </c>
      <c r="J11" s="21" t="e">
        <f>#REF!+#REF!+#REF!+#REF!+#REF!+#REF!+#REF!+#REF!+#REF!+'[1]10'!J11+'[1]11'!J11+'[1]12'!J11+'[1]13'!J11+'[1]14'!J11+'[1]16'!J11+'[1]17'!J11+'[1]18'!J11+'[1]19'!J11+'[1]20'!J11+'[1]21'!J11+'[1]23'!J11+'[1]24'!J11+'[1]25'!J11+'[1]26'!J11+'[1]27'!J11+'[1]28'!J11+#REF!+#REF!+#REF!</f>
        <v>#REF!</v>
      </c>
      <c r="K11" s="21" t="e">
        <f>#REF!+#REF!+#REF!+#REF!+#REF!+#REF!+#REF!+#REF!+#REF!+'[1]10'!K11+'[1]11'!K11+'[1]12'!K11+'[1]13'!K11+'[1]14'!K11+'[1]16'!K11+'[1]17'!K11+'[1]18'!K11+'[1]19'!K11+'[1]20'!K11+'[1]21'!K11+'[1]23'!K11+'[1]24'!K11+'[1]25'!K11+'[1]26'!K11+'[1]27'!K11+'[1]28'!K11+#REF!+#REF!+#REF!</f>
        <v>#REF!</v>
      </c>
      <c r="L11" s="21" t="e">
        <f>#REF!+#REF!+#REF!+#REF!+#REF!+#REF!+#REF!+#REF!+#REF!+'[1]10'!L11+'[1]11'!L11+'[1]12'!L11+'[1]13'!L11+'[1]14'!L11+'[1]16'!L11+'[1]17'!L11+'[1]18'!L11+'[1]19'!L11+'[1]20'!L11+'[1]21'!L11+'[1]23'!L11+'[1]24'!L11+'[1]25'!L11+'[1]26'!L11+'[1]27'!L11+'[1]28'!L11+#REF!+#REF!+#REF!</f>
        <v>#REF!</v>
      </c>
      <c r="M11" s="21" t="e">
        <f>#REF!+#REF!+#REF!+#REF!+#REF!+#REF!+#REF!+#REF!+#REF!+'[1]10'!M11+'[1]11'!M11+'[1]12'!M11+'[1]13'!M11+'[1]14'!M11+'[1]16'!M11+'[1]17'!M11+'[1]18'!M11+'[1]19'!M11+'[1]20'!M11+'[1]21'!M11+'[1]23'!M11+'[1]24'!M11+'[1]25'!M11+'[1]26'!M11+'[1]27'!M11+'[1]28'!M11+#REF!+#REF!+#REF!</f>
        <v>#REF!</v>
      </c>
      <c r="N11" s="21" t="e">
        <f>#REF!+#REF!+#REF!+#REF!+#REF!+#REF!+#REF!+#REF!+#REF!+'[1]10'!N11+'[1]11'!N11+'[1]12'!N11+'[1]13'!N11+'[1]14'!N11+'[1]16'!N11+'[1]17'!N11+'[1]18'!N11+'[1]19'!N11+'[1]20'!N11+'[1]21'!N11+'[1]23'!N11+'[1]24'!N11+'[1]25'!N11+'[1]26'!N11+'[1]27'!N11+'[1]28'!N11+#REF!+#REF!+#REF!</f>
        <v>#REF!</v>
      </c>
      <c r="O11" s="21" t="e">
        <f>#REF!+#REF!+#REF!+#REF!+#REF!+#REF!+#REF!+#REF!+#REF!+'[1]10'!O11+'[1]11'!O11+'[1]12'!O11+'[1]13'!O11+'[1]14'!O11+'[1]16'!O11+'[1]17'!O11+'[1]18'!O11+'[1]19'!O11+'[1]20'!O11+'[1]21'!O11+'[1]23'!O11+'[1]24'!O11+'[1]25'!O11+'[1]26'!O11+'[1]27'!O11+'[1]28'!O11+#REF!+#REF!+#REF!</f>
        <v>#REF!</v>
      </c>
      <c r="P11" s="21" t="e">
        <f>#REF!+#REF!+#REF!+#REF!+#REF!+#REF!+#REF!+#REF!+#REF!+'[1]10'!P11+'[1]11'!P11+'[1]12'!P11+'[1]13'!P11+'[1]14'!P11+'[1]16'!P11+'[1]17'!P11+'[1]18'!P11+'[1]19'!P11+'[1]20'!P11+'[1]21'!P11+'[1]23'!P11+'[1]24'!P11+'[1]25'!P11+'[1]26'!P11+'[1]27'!P11+'[1]28'!P11+#REF!+#REF!+#REF!</f>
        <v>#REF!</v>
      </c>
      <c r="Q11" s="21" t="e">
        <f>#REF!+#REF!+#REF!+#REF!+#REF!+#REF!+#REF!+#REF!+#REF!+'[1]10'!Q11+'[1]11'!Q11+'[1]12'!Q11+'[1]13'!Q11+'[1]14'!Q11+'[1]16'!Q11+'[1]17'!Q11+'[1]18'!Q11+'[1]19'!Q11+'[1]20'!Q11+'[1]21'!Q11+'[1]23'!Q11+'[1]24'!Q11+'[1]25'!Q11+'[1]26'!Q11+'[1]27'!Q11+'[1]28'!Q11+#REF!+#REF!+#REF!</f>
        <v>#REF!</v>
      </c>
      <c r="R11" s="21" t="e">
        <f>#REF!+#REF!+#REF!+#REF!+#REF!+#REF!+#REF!+#REF!+#REF!+'[1]10'!R11+'[1]11'!R11+'[1]12'!R11+'[1]13'!R11+'[1]14'!R11+'[1]16'!R11+'[1]17'!R11+'[1]18'!R11+'[1]19'!R11+'[1]20'!R11+'[1]21'!R11+'[1]23'!R11+'[1]24'!R11+'[1]25'!R11+'[1]26'!R11+'[1]27'!R11+'[1]28'!R11+#REF!+#REF!+#REF!</f>
        <v>#REF!</v>
      </c>
      <c r="S11" s="21" t="e">
        <f>#REF!+#REF!+#REF!+#REF!+#REF!+#REF!+#REF!+#REF!+#REF!+'[1]10'!S11+'[1]11'!S11+'[1]12'!S11+'[1]13'!S11+'[1]14'!S11+'[1]16'!S11+'[1]17'!S11+'[1]18'!S11+'[1]19'!S11+'[1]20'!S11+'[1]21'!S11+'[1]23'!S11+'[1]24'!S11+'[1]25'!S11+'[1]26'!S11+'[1]27'!S11+'[1]28'!S11+#REF!+#REF!+#REF!</f>
        <v>#REF!</v>
      </c>
      <c r="T11" s="21" t="e">
        <f>#REF!+#REF!+#REF!+#REF!+#REF!+#REF!+#REF!+#REF!+#REF!+'[1]10'!T11+'[1]11'!T11+'[1]12'!T11+'[1]13'!T11+'[1]14'!T11+'[1]16'!T11+'[1]17'!T11+'[1]18'!T11+'[1]19'!T11+'[1]20'!T11+'[1]21'!T11+'[1]23'!T11+'[1]24'!T11+'[1]25'!T11+'[1]26'!T11+'[1]27'!T11+'[1]28'!T11+#REF!+#REF!+#REF!</f>
        <v>#REF!</v>
      </c>
      <c r="U11" s="21" t="e">
        <f>#REF!+#REF!+#REF!+#REF!+#REF!+#REF!+#REF!+#REF!+#REF!+'[1]10'!U11+'[1]11'!U11+'[1]12'!U11+'[1]13'!U11+'[1]14'!U11+'[1]16'!U11+'[1]17'!U11+'[1]18'!U11+'[1]19'!U11+'[1]20'!U11+'[1]21'!U11+'[1]23'!U11+'[1]24'!U11+'[1]25'!U11+'[1]26'!U11+'[1]27'!U11+'[1]28'!U11+#REF!+#REF!+#REF!</f>
        <v>#REF!</v>
      </c>
      <c r="V11" s="21" t="e">
        <f>#REF!+#REF!+#REF!+#REF!+#REF!+#REF!+#REF!+#REF!+#REF!+'[1]10'!V11+'[1]11'!V11+'[1]12'!V11+'[1]13'!V11+'[1]14'!V11+'[1]16'!V11+'[1]17'!V11+'[1]18'!V11+'[1]19'!V11+'[1]20'!V11+'[1]21'!V11+'[1]23'!V11+'[1]24'!V11+'[1]25'!V11+'[1]26'!V11+'[1]27'!V11+'[1]28'!V11+#REF!+#REF!+#REF!</f>
        <v>#REF!</v>
      </c>
      <c r="W11" s="21" t="e">
        <f>#REF!+#REF!+#REF!+#REF!+#REF!+#REF!+#REF!+#REF!+#REF!+'[1]10'!W11+'[1]11'!W11+'[1]12'!W11+'[1]13'!W11+'[1]14'!W11+'[1]16'!W11+'[1]17'!W11+'[1]18'!W11+'[1]19'!W11+'[1]20'!W11+'[1]21'!W11+'[1]23'!W11+'[1]24'!W11+'[1]25'!W11+'[1]26'!W11+'[1]27'!W11+'[1]28'!W11+#REF!+#REF!+#REF!</f>
        <v>#REF!</v>
      </c>
      <c r="X11" s="21" t="e">
        <f>#REF!+#REF!+#REF!+#REF!+#REF!+#REF!+#REF!+#REF!+#REF!+'[1]10'!X11+'[1]11'!X11+'[1]12'!X11+'[1]13'!X11+'[1]14'!X11+'[1]16'!X11+'[1]17'!X11+'[1]18'!X11+'[1]19'!X11+'[1]20'!X11+'[1]21'!X11+'[1]23'!X11+'[1]24'!X11+'[1]25'!X11+'[1]26'!X11+'[1]27'!X11+'[1]28'!X11+#REF!+#REF!+#REF!</f>
        <v>#REF!</v>
      </c>
      <c r="Y11" s="21" t="e">
        <f>#REF!+#REF!+#REF!+#REF!+#REF!+#REF!+#REF!+#REF!+#REF!+'[1]10'!Y11+'[1]11'!Y11+'[1]12'!Y11+'[1]13'!Y11+'[1]14'!Y11+'[1]16'!Y11+'[1]17'!Y11+'[1]18'!Y11+'[1]19'!Y11+'[1]20'!Y11+'[1]21'!Y11+'[1]23'!Y11+'[1]24'!Y11+'[1]25'!Y11+'[1]26'!Y11+'[1]27'!Y11+'[1]28'!Y11+#REF!+#REF!+#REF!</f>
        <v>#REF!</v>
      </c>
      <c r="Z11" s="21" t="e">
        <f>#REF!+#REF!+#REF!+#REF!+#REF!+#REF!+#REF!+#REF!+#REF!+'[1]10'!Z11+'[1]11'!Z11+'[1]12'!Z11+'[1]13'!Z11+'[1]14'!Z11+'[1]16'!Z11+'[1]17'!Z11+'[1]18'!Z11+'[1]19'!Z11+'[1]20'!Z11+'[1]21'!Z11+'[1]23'!Z11+'[1]24'!Z11+'[1]25'!Z11+'[1]26'!Z11+'[1]27'!Z11+'[1]28'!Z11+#REF!+#REF!+#REF!</f>
        <v>#REF!</v>
      </c>
      <c r="AA11" s="21" t="e">
        <f>#REF!+#REF!+#REF!+#REF!+#REF!+#REF!+#REF!+#REF!+#REF!+'[1]10'!AA11+'[1]11'!AA11+'[1]12'!AA11+'[1]13'!AA11+'[1]14'!AA11+'[1]16'!AA11+'[1]17'!AA11+'[1]18'!AA11+'[1]19'!AA11+'[1]20'!AA11+'[1]21'!AA11+'[1]23'!AA11+'[1]24'!AA11+'[1]25'!AA11+'[1]26'!AA11+'[1]27'!AA11+'[1]28'!AA11+#REF!+#REF!+#REF!</f>
        <v>#REF!</v>
      </c>
      <c r="AB11" s="34"/>
      <c r="AC11" s="22" t="e">
        <f t="shared" si="6"/>
        <v>#REF!</v>
      </c>
      <c r="AD11" s="34" t="e">
        <f t="shared" si="0"/>
        <v>#REF!</v>
      </c>
      <c r="AE11" s="35" t="e">
        <f t="shared" si="1"/>
        <v>#REF!</v>
      </c>
      <c r="AF11" s="35" t="e">
        <f t="shared" si="2"/>
        <v>#REF!</v>
      </c>
      <c r="AG11" s="23" t="e">
        <f t="shared" si="7"/>
        <v>#REF!</v>
      </c>
      <c r="AH11" s="35" t="e">
        <f t="shared" si="3"/>
        <v>#REF!</v>
      </c>
      <c r="AI11" s="35" t="e">
        <f t="shared" si="8"/>
        <v>#REF!</v>
      </c>
      <c r="AJ11" s="36"/>
      <c r="AK11" s="36"/>
      <c r="AL11" s="36"/>
      <c r="AM11" s="36"/>
      <c r="AN11" s="24">
        <v>0</v>
      </c>
      <c r="AO11" s="25" t="e">
        <f t="shared" si="9"/>
        <v>#REF!</v>
      </c>
      <c r="AP11" s="37"/>
      <c r="AQ11" s="27" t="e">
        <f>#REF!+#REF!+#REF!+#REF!+#REF!+#REF!+#REF!+'[1]10'!AQ11+'[1]11'!AQ11+'[1]12'!AQ11+'[1]13'!AQ11+'[1]14'!AQ11+'[1]16'!AQ11+'[1]17'!AQ11+'[1]18'!AQ11+'[1]19'!AQ11+'[1]20'!AQ11+'[1]21'!AQ11+'[1]23'!AQ11+'[1]24'!AQ11+'[1]25'!AQ11+'[1]26'!AQ11+'[1]27'!AQ11+'[1]28'!AQ11+#REF!+#REF!</f>
        <v>#REF!</v>
      </c>
      <c r="AR11" s="28" t="e">
        <f t="shared" si="10"/>
        <v>#REF!</v>
      </c>
      <c r="AS11" s="38" t="e">
        <f t="shared" si="4"/>
        <v>#REF!</v>
      </c>
      <c r="AT11" s="39" t="e">
        <f t="shared" si="5"/>
        <v>#REF!</v>
      </c>
      <c r="AU11" s="32"/>
      <c r="AV11" s="42" t="s">
        <v>56</v>
      </c>
      <c r="AW11" s="43">
        <v>25000</v>
      </c>
      <c r="AX11" s="44"/>
      <c r="AY11" s="44"/>
      <c r="AZ11" s="44"/>
      <c r="BA11" s="32"/>
      <c r="BB11" s="32"/>
      <c r="BC11" s="32"/>
      <c r="BD11" s="32"/>
    </row>
    <row r="12" spans="1:56" ht="15.75" x14ac:dyDescent="0.25">
      <c r="A12" s="33">
        <v>6</v>
      </c>
      <c r="B12" s="34">
        <v>1908446139</v>
      </c>
      <c r="C12" s="34" t="s">
        <v>57</v>
      </c>
      <c r="D12" s="21" t="e">
        <f>#REF!+#REF!+#REF!+#REF!+#REF!+#REF!+#REF!+#REF!+#REF!+'[1]10'!D12+'[1]11'!D12+'[1]12'!D12+'[1]13'!D12+'[1]14'!D12+'[1]16'!D12+'[1]17'!D12+'[1]18'!D12+'[1]19'!D12+'[1]20'!D12+'[1]21'!D12+'[1]23'!D12+'[1]24'!D12+'[1]25'!D12+'[1]26'!D12+'[1]27'!D12+'[1]28'!D12+#REF!+#REF!+#REF!</f>
        <v>#REF!</v>
      </c>
      <c r="E12" s="21" t="e">
        <f>#REF!+#REF!+#REF!+#REF!+#REF!+#REF!+#REF!+#REF!+#REF!+'[1]10'!E12+'[1]11'!E12+'[1]12'!E12+'[1]13'!E12+'[1]14'!E12+'[1]16'!E12+'[1]17'!E12+'[1]18'!E12+'[1]19'!E12+'[1]20'!E12+'[1]21'!E12+'[1]23'!E12+'[1]24'!E12+'[1]25'!E12+'[1]26'!E12+'[1]27'!E12+'[1]28'!E12+#REF!+#REF!+#REF!</f>
        <v>#REF!</v>
      </c>
      <c r="F12" s="21" t="e">
        <f>#REF!+#REF!+#REF!+#REF!+#REF!+#REF!+#REF!+#REF!+#REF!+'[1]10'!F12+'[1]11'!F12+'[1]12'!F12+'[1]13'!F12+'[1]14'!F12+'[1]16'!F12+'[1]17'!F12+'[1]18'!F12+'[1]19'!F12+'[1]20'!F12+'[1]21'!F12+'[1]23'!F12+'[1]24'!F12+'[1]25'!F12+'[1]26'!F12+'[1]27'!F12+'[1]28'!F12+#REF!+#REF!+#REF!</f>
        <v>#REF!</v>
      </c>
      <c r="G12" s="21" t="e">
        <f>#REF!+#REF!+#REF!+#REF!+#REF!+#REF!+#REF!+#REF!+#REF!+'[1]10'!G12+'[1]11'!G12+'[1]12'!G12+'[1]13'!G12+'[1]14'!G12+'[1]16'!G12+'[1]17'!G12+'[1]18'!G12+'[1]19'!G12+'[1]20'!G12+'[1]21'!G12+'[1]23'!G12+'[1]24'!G12+'[1]25'!G12+'[1]26'!G12+'[1]27'!G12+'[1]28'!G12+#REF!+#REF!+#REF!</f>
        <v>#REF!</v>
      </c>
      <c r="H12" s="21" t="e">
        <f>#REF!+#REF!+#REF!+#REF!+#REF!+#REF!+#REF!+#REF!+#REF!+'[1]10'!H12+'[1]11'!H12+'[1]12'!H12+'[1]13'!H12+'[1]14'!H12+'[1]16'!H12+'[1]17'!H12+'[1]18'!H12+'[1]19'!H12+'[1]20'!H12+'[1]21'!H12+'[1]23'!H12+'[1]24'!H12+'[1]25'!H12+'[1]26'!H12+'[1]27'!H12+'[1]28'!H12+#REF!+#REF!+#REF!</f>
        <v>#REF!</v>
      </c>
      <c r="I12" s="21" t="e">
        <f>#REF!+#REF!+#REF!+#REF!+#REF!+#REF!+#REF!+#REF!+#REF!+'[1]10'!I12+'[1]11'!I12+'[1]12'!I12+'[1]13'!I12+'[1]14'!I12+'[1]16'!I12+'[1]17'!I12+'[1]18'!I12+'[1]19'!I12+'[1]20'!I12+'[1]21'!I12+'[1]23'!I12+'[1]24'!I12+'[1]25'!I12+'[1]26'!I12+'[1]27'!I12+'[1]28'!I12+#REF!+#REF!+#REF!</f>
        <v>#REF!</v>
      </c>
      <c r="J12" s="21" t="e">
        <f>#REF!+#REF!+#REF!+#REF!+#REF!+#REF!+#REF!+#REF!+#REF!+'[1]10'!J12+'[1]11'!J12+'[1]12'!J12+'[1]13'!J12+'[1]14'!J12+'[1]16'!J12+'[1]17'!J12+'[1]18'!J12+'[1]19'!J12+'[1]20'!J12+'[1]21'!J12+'[1]23'!J12+'[1]24'!J12+'[1]25'!J12+'[1]26'!J12+'[1]27'!J12+'[1]28'!J12+#REF!+#REF!+#REF!</f>
        <v>#REF!</v>
      </c>
      <c r="K12" s="21" t="e">
        <f>#REF!+#REF!+#REF!+#REF!+#REF!+#REF!+#REF!+#REF!+#REF!+'[1]10'!K12+'[1]11'!K12+'[1]12'!K12+'[1]13'!K12+'[1]14'!K12+'[1]16'!K12+'[1]17'!K12+'[1]18'!K12+'[1]19'!K12+'[1]20'!K12+'[1]21'!K12+'[1]23'!K12+'[1]24'!K12+'[1]25'!K12+'[1]26'!K12+'[1]27'!K12+'[1]28'!K12+#REF!+#REF!+#REF!</f>
        <v>#REF!</v>
      </c>
      <c r="L12" s="21" t="e">
        <f>#REF!+#REF!+#REF!+#REF!+#REF!+#REF!+#REF!+#REF!+#REF!+'[1]10'!L12+'[1]11'!L12+'[1]12'!L12+'[1]13'!L12+'[1]14'!L12+'[1]16'!L12+'[1]17'!L12+'[1]18'!L12+'[1]19'!L12+'[1]20'!L12+'[1]21'!L12+'[1]23'!L12+'[1]24'!L12+'[1]25'!L12+'[1]26'!L12+'[1]27'!L12+'[1]28'!L12+#REF!+#REF!+#REF!</f>
        <v>#REF!</v>
      </c>
      <c r="M12" s="21" t="e">
        <f>#REF!+#REF!+#REF!+#REF!+#REF!+#REF!+#REF!+#REF!+#REF!+'[1]10'!M12+'[1]11'!M12+'[1]12'!M12+'[1]13'!M12+'[1]14'!M12+'[1]16'!M12+'[1]17'!M12+'[1]18'!M12+'[1]19'!M12+'[1]20'!M12+'[1]21'!M12+'[1]23'!M12+'[1]24'!M12+'[1]25'!M12+'[1]26'!M12+'[1]27'!M12+'[1]28'!M12+#REF!+#REF!+#REF!</f>
        <v>#REF!</v>
      </c>
      <c r="N12" s="21" t="e">
        <f>#REF!+#REF!+#REF!+#REF!+#REF!+#REF!+#REF!+#REF!+#REF!+'[1]10'!N12+'[1]11'!N12+'[1]12'!N12+'[1]13'!N12+'[1]14'!N12+'[1]16'!N12+'[1]17'!N12+'[1]18'!N12+'[1]19'!N12+'[1]20'!N12+'[1]21'!N12+'[1]23'!N12+'[1]24'!N12+'[1]25'!N12+'[1]26'!N12+'[1]27'!N12+'[1]28'!N12+#REF!+#REF!+#REF!</f>
        <v>#REF!</v>
      </c>
      <c r="O12" s="21" t="e">
        <f>#REF!+#REF!+#REF!+#REF!+#REF!+#REF!+#REF!+#REF!+#REF!+'[1]10'!O12+'[1]11'!O12+'[1]12'!O12+'[1]13'!O12+'[1]14'!O12+'[1]16'!O12+'[1]17'!O12+'[1]18'!O12+'[1]19'!O12+'[1]20'!O12+'[1]21'!O12+'[1]23'!O12+'[1]24'!O12+'[1]25'!O12+'[1]26'!O12+'[1]27'!O12+'[1]28'!O12+#REF!+#REF!+#REF!</f>
        <v>#REF!</v>
      </c>
      <c r="P12" s="21" t="e">
        <f>#REF!+#REF!+#REF!+#REF!+#REF!+#REF!+#REF!+#REF!+#REF!+'[1]10'!P12+'[1]11'!P12+'[1]12'!P12+'[1]13'!P12+'[1]14'!P12+'[1]16'!P12+'[1]17'!P12+'[1]18'!P12+'[1]19'!P12+'[1]20'!P12+'[1]21'!P12+'[1]23'!P12+'[1]24'!P12+'[1]25'!P12+'[1]26'!P12+'[1]27'!P12+'[1]28'!P12+#REF!+#REF!+#REF!</f>
        <v>#REF!</v>
      </c>
      <c r="Q12" s="21" t="e">
        <f>#REF!+#REF!+#REF!+#REF!+#REF!+#REF!+#REF!+#REF!+#REF!+'[1]10'!Q12+'[1]11'!Q12+'[1]12'!Q12+'[1]13'!Q12+'[1]14'!Q12+'[1]16'!Q12+'[1]17'!Q12+'[1]18'!Q12+'[1]19'!Q12+'[1]20'!Q12+'[1]21'!Q12+'[1]23'!Q12+'[1]24'!Q12+'[1]25'!Q12+'[1]26'!Q12+'[1]27'!Q12+'[1]28'!Q12+#REF!+#REF!+#REF!</f>
        <v>#REF!</v>
      </c>
      <c r="R12" s="21" t="e">
        <f>#REF!+#REF!+#REF!+#REF!+#REF!+#REF!+#REF!+#REF!+#REF!+'[1]10'!R12+'[1]11'!R12+'[1]12'!R12+'[1]13'!R12+'[1]14'!R12+'[1]16'!R12+'[1]17'!R12+'[1]18'!R12+'[1]19'!R12+'[1]20'!R12+'[1]21'!R12+'[1]23'!R12+'[1]24'!R12+'[1]25'!R12+'[1]26'!R12+'[1]27'!R12+'[1]28'!R12+#REF!+#REF!+#REF!</f>
        <v>#REF!</v>
      </c>
      <c r="S12" s="21" t="e">
        <f>#REF!+#REF!+#REF!+#REF!+#REF!+#REF!+#REF!+#REF!+#REF!+'[1]10'!S12+'[1]11'!S12+'[1]12'!S12+'[1]13'!S12+'[1]14'!S12+'[1]16'!S12+'[1]17'!S12+'[1]18'!S12+'[1]19'!S12+'[1]20'!S12+'[1]21'!S12+'[1]23'!S12+'[1]24'!S12+'[1]25'!S12+'[1]26'!S12+'[1]27'!S12+'[1]28'!S12+#REF!+#REF!+#REF!</f>
        <v>#REF!</v>
      </c>
      <c r="T12" s="21" t="e">
        <f>#REF!+#REF!+#REF!+#REF!+#REF!+#REF!+#REF!+#REF!+#REF!+'[1]10'!T12+'[1]11'!T12+'[1]12'!T12+'[1]13'!T12+'[1]14'!T12+'[1]16'!T12+'[1]17'!T12+'[1]18'!T12+'[1]19'!T12+'[1]20'!T12+'[1]21'!T12+'[1]23'!T12+'[1]24'!T12+'[1]25'!T12+'[1]26'!T12+'[1]27'!T12+'[1]28'!T12+#REF!+#REF!+#REF!</f>
        <v>#REF!</v>
      </c>
      <c r="U12" s="21" t="e">
        <f>#REF!+#REF!+#REF!+#REF!+#REF!+#REF!+#REF!+#REF!+#REF!+'[1]10'!U12+'[1]11'!U12+'[1]12'!U12+'[1]13'!U12+'[1]14'!U12+'[1]16'!U12+'[1]17'!U12+'[1]18'!U12+'[1]19'!U12+'[1]20'!U12+'[1]21'!U12+'[1]23'!U12+'[1]24'!U12+'[1]25'!U12+'[1]26'!U12+'[1]27'!U12+'[1]28'!U12+#REF!+#REF!+#REF!</f>
        <v>#REF!</v>
      </c>
      <c r="V12" s="21" t="e">
        <f>#REF!+#REF!+#REF!+#REF!+#REF!+#REF!+#REF!+#REF!+#REF!+'[1]10'!V12+'[1]11'!V12+'[1]12'!V12+'[1]13'!V12+'[1]14'!V12+'[1]16'!V12+'[1]17'!V12+'[1]18'!V12+'[1]19'!V12+'[1]20'!V12+'[1]21'!V12+'[1]23'!V12+'[1]24'!V12+'[1]25'!V12+'[1]26'!V12+'[1]27'!V12+'[1]28'!V12+#REF!+#REF!+#REF!</f>
        <v>#REF!</v>
      </c>
      <c r="W12" s="21" t="e">
        <f>#REF!+#REF!+#REF!+#REF!+#REF!+#REF!+#REF!+#REF!+#REF!+'[1]10'!W12+'[1]11'!W12+'[1]12'!W12+'[1]13'!W12+'[1]14'!W12+'[1]16'!W12+'[1]17'!W12+'[1]18'!W12+'[1]19'!W12+'[1]20'!W12+'[1]21'!W12+'[1]23'!W12+'[1]24'!W12+'[1]25'!W12+'[1]26'!W12+'[1]27'!W12+'[1]28'!W12+#REF!+#REF!+#REF!</f>
        <v>#REF!</v>
      </c>
      <c r="X12" s="21" t="e">
        <f>#REF!+#REF!+#REF!+#REF!+#REF!+#REF!+#REF!+#REF!+#REF!+'[1]10'!X12+'[1]11'!X12+'[1]12'!X12+'[1]13'!X12+'[1]14'!X12+'[1]16'!X12+'[1]17'!X12+'[1]18'!X12+'[1]19'!X12+'[1]20'!X12+'[1]21'!X12+'[1]23'!X12+'[1]24'!X12+'[1]25'!X12+'[1]26'!X12+'[1]27'!X12+'[1]28'!X12+#REF!+#REF!+#REF!</f>
        <v>#REF!</v>
      </c>
      <c r="Y12" s="21" t="e">
        <f>#REF!+#REF!+#REF!+#REF!+#REF!+#REF!+#REF!+#REF!+#REF!+'[1]10'!Y12+'[1]11'!Y12+'[1]12'!Y12+'[1]13'!Y12+'[1]14'!Y12+'[1]16'!Y12+'[1]17'!Y12+'[1]18'!Y12+'[1]19'!Y12+'[1]20'!Y12+'[1]21'!Y12+'[1]23'!Y12+'[1]24'!Y12+'[1]25'!Y12+'[1]26'!Y12+'[1]27'!Y12+'[1]28'!Y12+#REF!+#REF!+#REF!</f>
        <v>#REF!</v>
      </c>
      <c r="Z12" s="21" t="e">
        <f>#REF!+#REF!+#REF!+#REF!+#REF!+#REF!+#REF!+#REF!+#REF!+'[1]10'!Z12+'[1]11'!Z12+'[1]12'!Z12+'[1]13'!Z12+'[1]14'!Z12+'[1]16'!Z12+'[1]17'!Z12+'[1]18'!Z12+'[1]19'!Z12+'[1]20'!Z12+'[1]21'!Z12+'[1]23'!Z12+'[1]24'!Z12+'[1]25'!Z12+'[1]26'!Z12+'[1]27'!Z12+'[1]28'!Z12+#REF!+#REF!+#REF!</f>
        <v>#REF!</v>
      </c>
      <c r="AA12" s="21" t="e">
        <f>#REF!+#REF!+#REF!+#REF!+#REF!+#REF!+#REF!+#REF!+#REF!+'[1]10'!AA12+'[1]11'!AA12+'[1]12'!AA12+'[1]13'!AA12+'[1]14'!AA12+'[1]16'!AA12+'[1]17'!AA12+'[1]18'!AA12+'[1]19'!AA12+'[1]20'!AA12+'[1]21'!AA12+'[1]23'!AA12+'[1]24'!AA12+'[1]25'!AA12+'[1]26'!AA12+'[1]27'!AA12+'[1]28'!AA12+#REF!+#REF!+#REF!</f>
        <v>#REF!</v>
      </c>
      <c r="AB12" s="34"/>
      <c r="AC12" s="22" t="e">
        <f>D12*1+E12*999+F12*499+G12*75+H12*50+I12*30+K12*20+L12*19+M12*10+P12*9+N12*10+J12*29+S12*191+V12*4744+W12*110+X12*450+Y12*110+Z12*191+AA12*182+AB12*182+U12*30+T12*350+R12*4+Q12*5+O12*9</f>
        <v>#REF!</v>
      </c>
      <c r="AD12" s="34" t="e">
        <f>D12*1</f>
        <v>#REF!</v>
      </c>
      <c r="AE12" s="35" t="e">
        <f>D12*2.75%</f>
        <v>#REF!</v>
      </c>
      <c r="AF12" s="35" t="e">
        <f>AD12*0.95%</f>
        <v>#REF!</v>
      </c>
      <c r="AG12" s="23" t="e">
        <f t="shared" si="7"/>
        <v>#REF!</v>
      </c>
      <c r="AH12" s="35" t="e">
        <f t="shared" si="3"/>
        <v>#REF!</v>
      </c>
      <c r="AI12" s="35" t="e">
        <f>V12*0+W12*0+Y12*0+Z12*0+U12*0+AA12*0+AB12*9+S12*0</f>
        <v>#REF!</v>
      </c>
      <c r="AJ12" s="36"/>
      <c r="AK12" s="36"/>
      <c r="AL12" s="36"/>
      <c r="AM12" s="36"/>
      <c r="AN12" s="24">
        <v>0</v>
      </c>
      <c r="AO12" s="25" t="e">
        <f t="shared" si="9"/>
        <v>#REF!</v>
      </c>
      <c r="AP12" s="37"/>
      <c r="AQ12" s="27" t="e">
        <f>#REF!+#REF!+#REF!+#REF!+#REF!+#REF!+#REF!+'[1]10'!AQ12+'[1]11'!AQ12+'[1]12'!AQ12+'[1]13'!AQ12+'[1]14'!AQ12+'[1]16'!AQ12+'[1]17'!AQ12+'[1]18'!AQ12+'[1]19'!AQ12+'[1]20'!AQ12+'[1]21'!AQ12+'[1]23'!AQ12+'[1]24'!AQ12+'[1]25'!AQ12+'[1]26'!AQ12+'[1]27'!AQ12+'[1]28'!AQ12+#REF!+#REF!</f>
        <v>#REF!</v>
      </c>
      <c r="AR12" s="28" t="e">
        <f t="shared" si="10"/>
        <v>#REF!</v>
      </c>
      <c r="AS12" s="38" t="e">
        <f>AF12+AH12+AI12</f>
        <v>#REF!</v>
      </c>
      <c r="AT12" s="39" t="e">
        <f>AS12-AQ12-AN12</f>
        <v>#REF!</v>
      </c>
      <c r="AU12" s="32"/>
      <c r="AV12" s="48" t="s">
        <v>58</v>
      </c>
      <c r="AW12" s="49">
        <f>SUM(AW8:AW11)</f>
        <v>40535</v>
      </c>
      <c r="AX12" s="44"/>
      <c r="AY12" s="44"/>
      <c r="AZ12" s="44"/>
      <c r="BA12" s="32"/>
      <c r="BB12" s="32"/>
      <c r="BC12" s="32"/>
      <c r="BD12" s="32"/>
    </row>
    <row r="13" spans="1:56" ht="15.75" x14ac:dyDescent="0.25">
      <c r="A13" s="33">
        <v>7</v>
      </c>
      <c r="B13" s="34">
        <v>1908446140</v>
      </c>
      <c r="C13" s="34" t="s">
        <v>59</v>
      </c>
      <c r="D13" s="21" t="e">
        <f>#REF!+#REF!+#REF!+#REF!+#REF!+#REF!+#REF!+#REF!+#REF!+'[1]10'!D13+'[1]11'!D13+'[1]12'!D13+'[1]13'!D13+'[1]14'!D13+'[1]16'!D13+'[1]17'!D13+'[1]18'!D13+'[1]19'!D13+'[1]20'!D13+'[1]21'!D13+'[1]23'!D13+'[1]24'!D13+'[1]25'!D13+'[1]26'!D13+'[1]27'!D13+'[1]28'!D13+#REF!+#REF!+#REF!</f>
        <v>#REF!</v>
      </c>
      <c r="E13" s="21" t="e">
        <f>#REF!+#REF!+#REF!+#REF!+#REF!+#REF!+#REF!+#REF!+#REF!+'[1]10'!E13+'[1]11'!E13+'[1]12'!E13+'[1]13'!E13+'[1]14'!E13+'[1]16'!E13+'[1]17'!E13+'[1]18'!E13+'[1]19'!E13+'[1]20'!E13+'[1]21'!E13+'[1]23'!E13+'[1]24'!E13+'[1]25'!E13+'[1]26'!E13+'[1]27'!E13+'[1]28'!E13+#REF!+#REF!+#REF!</f>
        <v>#REF!</v>
      </c>
      <c r="F13" s="21" t="e">
        <f>#REF!+#REF!+#REF!+#REF!+#REF!+#REF!+#REF!+#REF!+#REF!+'[1]10'!F13+'[1]11'!F13+'[1]12'!F13+'[1]13'!F13+'[1]14'!F13+'[1]16'!F13+'[1]17'!F13+'[1]18'!F13+'[1]19'!F13+'[1]20'!F13+'[1]21'!F13+'[1]23'!F13+'[1]24'!F13+'[1]25'!F13+'[1]26'!F13+'[1]27'!F13+'[1]28'!F13+#REF!+#REF!+#REF!</f>
        <v>#REF!</v>
      </c>
      <c r="G13" s="21" t="e">
        <f>#REF!+#REF!+#REF!+#REF!+#REF!+#REF!+#REF!+#REF!+#REF!+'[1]10'!G13+'[1]11'!G13+'[1]12'!G13+'[1]13'!G13+'[1]14'!G13+'[1]16'!G13+'[1]17'!G13+'[1]18'!G13+'[1]19'!G13+'[1]20'!G13+'[1]21'!G13+'[1]23'!G13+'[1]24'!G13+'[1]25'!G13+'[1]26'!G13+'[1]27'!G13+'[1]28'!G13+#REF!+#REF!+#REF!</f>
        <v>#REF!</v>
      </c>
      <c r="H13" s="21" t="e">
        <f>#REF!+#REF!+#REF!+#REF!+#REF!+#REF!+#REF!+#REF!+#REF!+'[1]10'!H13+'[1]11'!H13+'[1]12'!H13+'[1]13'!H13+'[1]14'!H13+'[1]16'!H13+'[1]17'!H13+'[1]18'!H13+'[1]19'!H13+'[1]20'!H13+'[1]21'!H13+'[1]23'!H13+'[1]24'!H13+'[1]25'!H13+'[1]26'!H13+'[1]27'!H13+'[1]28'!H13+#REF!+#REF!+#REF!</f>
        <v>#REF!</v>
      </c>
      <c r="I13" s="21" t="e">
        <f>#REF!+#REF!+#REF!+#REF!+#REF!+#REF!+#REF!+#REF!+#REF!+'[1]10'!I13+'[1]11'!I13+'[1]12'!I13+'[1]13'!I13+'[1]14'!I13+'[1]16'!I13+'[1]17'!I13+'[1]18'!I13+'[1]19'!I13+'[1]20'!I13+'[1]21'!I13+'[1]23'!I13+'[1]24'!I13+'[1]25'!I13+'[1]26'!I13+'[1]27'!I13+'[1]28'!I13+#REF!+#REF!+#REF!</f>
        <v>#REF!</v>
      </c>
      <c r="J13" s="21" t="e">
        <f>#REF!+#REF!+#REF!+#REF!+#REF!+#REF!+#REF!+#REF!+#REF!+'[1]10'!J13+'[1]11'!J13+'[1]12'!J13+'[1]13'!J13+'[1]14'!J13+'[1]16'!J13+'[1]17'!J13+'[1]18'!J13+'[1]19'!J13+'[1]20'!J13+'[1]21'!J13+'[1]23'!J13+'[1]24'!J13+'[1]25'!J13+'[1]26'!J13+'[1]27'!J13+'[1]28'!J13+#REF!+#REF!+#REF!</f>
        <v>#REF!</v>
      </c>
      <c r="K13" s="21" t="e">
        <f>#REF!+#REF!+#REF!+#REF!+#REF!+#REF!+#REF!+#REF!+#REF!+'[1]10'!K13+'[1]11'!K13+'[1]12'!K13+'[1]13'!K13+'[1]14'!K13+'[1]16'!K13+'[1]17'!K13+'[1]18'!K13+'[1]19'!K13+'[1]20'!K13+'[1]21'!K13+'[1]23'!K13+'[1]24'!K13+'[1]25'!K13+'[1]26'!K13+'[1]27'!K13+'[1]28'!K13+#REF!+#REF!+#REF!</f>
        <v>#REF!</v>
      </c>
      <c r="L13" s="21" t="e">
        <f>#REF!+#REF!+#REF!+#REF!+#REF!+#REF!+#REF!+#REF!+#REF!+'[1]10'!L13+'[1]11'!L13+'[1]12'!L13+'[1]13'!L13+'[1]14'!L13+'[1]16'!L13+'[1]17'!L13+'[1]18'!L13+'[1]19'!L13+'[1]20'!L13+'[1]21'!L13+'[1]23'!L13+'[1]24'!L13+'[1]25'!L13+'[1]26'!L13+'[1]27'!L13+'[1]28'!L13+#REF!+#REF!+#REF!</f>
        <v>#REF!</v>
      </c>
      <c r="M13" s="21" t="e">
        <f>#REF!+#REF!+#REF!+#REF!+#REF!+#REF!+#REF!+#REF!+#REF!+'[1]10'!M13+'[1]11'!M13+'[1]12'!M13+'[1]13'!M13+'[1]14'!M13+'[1]16'!M13+'[1]17'!M13+'[1]18'!M13+'[1]19'!M13+'[1]20'!M13+'[1]21'!M13+'[1]23'!M13+'[1]24'!M13+'[1]25'!M13+'[1]26'!M13+'[1]27'!M13+'[1]28'!M13+#REF!+#REF!+#REF!</f>
        <v>#REF!</v>
      </c>
      <c r="N13" s="21" t="e">
        <f>#REF!+#REF!+#REF!+#REF!+#REF!+#REF!+#REF!+#REF!+#REF!+'[1]10'!N13+'[1]11'!N13+'[1]12'!N13+'[1]13'!N13+'[1]14'!N13+'[1]16'!N13+'[1]17'!N13+'[1]18'!N13+'[1]19'!N13+'[1]20'!N13+'[1]21'!N13+'[1]23'!N13+'[1]24'!N13+'[1]25'!N13+'[1]26'!N13+'[1]27'!N13+'[1]28'!N13+#REF!+#REF!+#REF!</f>
        <v>#REF!</v>
      </c>
      <c r="O13" s="21" t="e">
        <f>#REF!+#REF!+#REF!+#REF!+#REF!+#REF!+#REF!+#REF!+#REF!+'[1]10'!O13+'[1]11'!O13+'[1]12'!O13+'[1]13'!O13+'[1]14'!O13+'[1]16'!O13+'[1]17'!O13+'[1]18'!O13+'[1]19'!O13+'[1]20'!O13+'[1]21'!O13+'[1]23'!O13+'[1]24'!O13+'[1]25'!O13+'[1]26'!O13+'[1]27'!O13+'[1]28'!O13+#REF!+#REF!+#REF!</f>
        <v>#REF!</v>
      </c>
      <c r="P13" s="21" t="e">
        <f>#REF!+#REF!+#REF!+#REF!+#REF!+#REF!+#REF!+#REF!+#REF!+'[1]10'!P13+'[1]11'!P13+'[1]12'!P13+'[1]13'!P13+'[1]14'!P13+'[1]16'!P13+'[1]17'!P13+'[1]18'!P13+'[1]19'!P13+'[1]20'!P13+'[1]21'!P13+'[1]23'!P13+'[1]24'!P13+'[1]25'!P13+'[1]26'!P13+'[1]27'!P13+'[1]28'!P13+#REF!+#REF!+#REF!</f>
        <v>#REF!</v>
      </c>
      <c r="Q13" s="21" t="e">
        <f>#REF!+#REF!+#REF!+#REF!+#REF!+#REF!+#REF!+#REF!+#REF!+'[1]10'!Q13+'[1]11'!Q13+'[1]12'!Q13+'[1]13'!Q13+'[1]14'!Q13+'[1]16'!Q13+'[1]17'!Q13+'[1]18'!Q13+'[1]19'!Q13+'[1]20'!Q13+'[1]21'!Q13+'[1]23'!Q13+'[1]24'!Q13+'[1]25'!Q13+'[1]26'!Q13+'[1]27'!Q13+'[1]28'!Q13+#REF!+#REF!+#REF!</f>
        <v>#REF!</v>
      </c>
      <c r="R13" s="21" t="e">
        <f>#REF!+#REF!+#REF!+#REF!+#REF!+#REF!+#REF!+#REF!+#REF!+'[1]10'!R13+'[1]11'!R13+'[1]12'!R13+'[1]13'!R13+'[1]14'!R13+'[1]16'!R13+'[1]17'!R13+'[1]18'!R13+'[1]19'!R13+'[1]20'!R13+'[1]21'!R13+'[1]23'!R13+'[1]24'!R13+'[1]25'!R13+'[1]26'!R13+'[1]27'!R13+'[1]28'!R13+#REF!+#REF!+#REF!</f>
        <v>#REF!</v>
      </c>
      <c r="S13" s="21" t="e">
        <f>#REF!+#REF!+#REF!+#REF!+#REF!+#REF!+#REF!+#REF!+#REF!+'[1]10'!S13+'[1]11'!S13+'[1]12'!S13+'[1]13'!S13+'[1]14'!S13+'[1]16'!S13+'[1]17'!S13+'[1]18'!S13+'[1]19'!S13+'[1]20'!S13+'[1]21'!S13+'[1]23'!S13+'[1]24'!S13+'[1]25'!S13+'[1]26'!S13+'[1]27'!S13+'[1]28'!S13+#REF!+#REF!+#REF!</f>
        <v>#REF!</v>
      </c>
      <c r="T13" s="21" t="e">
        <f>#REF!+#REF!+#REF!+#REF!+#REF!+#REF!+#REF!+#REF!+#REF!+'[1]10'!T13+'[1]11'!T13+'[1]12'!T13+'[1]13'!T13+'[1]14'!T13+'[1]16'!T13+'[1]17'!T13+'[1]18'!T13+'[1]19'!T13+'[1]20'!T13+'[1]21'!T13+'[1]23'!T13+'[1]24'!T13+'[1]25'!T13+'[1]26'!T13+'[1]27'!T13+'[1]28'!T13+#REF!+#REF!+#REF!</f>
        <v>#REF!</v>
      </c>
      <c r="U13" s="21" t="e">
        <f>#REF!+#REF!+#REF!+#REF!+#REF!+#REF!+#REF!+#REF!+#REF!+'[1]10'!U13+'[1]11'!U13+'[1]12'!U13+'[1]13'!U13+'[1]14'!U13+'[1]16'!U13+'[1]17'!U13+'[1]18'!U13+'[1]19'!U13+'[1]20'!U13+'[1]21'!U13+'[1]23'!U13+'[1]24'!U13+'[1]25'!U13+'[1]26'!U13+'[1]27'!U13+'[1]28'!U13+#REF!+#REF!+#REF!</f>
        <v>#REF!</v>
      </c>
      <c r="V13" s="21" t="e">
        <f>#REF!+#REF!+#REF!+#REF!+#REF!+#REF!+#REF!+#REF!+#REF!+'[1]10'!V13+'[1]11'!V13+'[1]12'!V13+'[1]13'!V13+'[1]14'!V13+'[1]16'!V13+'[1]17'!V13+'[1]18'!V13+'[1]19'!V13+'[1]20'!V13+'[1]21'!V13+'[1]23'!V13+'[1]24'!V13+'[1]25'!V13+'[1]26'!V13+'[1]27'!V13+'[1]28'!V13+#REF!+#REF!+#REF!</f>
        <v>#REF!</v>
      </c>
      <c r="W13" s="21" t="e">
        <f>#REF!+#REF!+#REF!+#REF!+#REF!+#REF!+#REF!+#REF!+#REF!+'[1]10'!W13+'[1]11'!W13+'[1]12'!W13+'[1]13'!W13+'[1]14'!W13+'[1]16'!W13+'[1]17'!W13+'[1]18'!W13+'[1]19'!W13+'[1]20'!W13+'[1]21'!W13+'[1]23'!W13+'[1]24'!W13+'[1]25'!W13+'[1]26'!W13+'[1]27'!W13+'[1]28'!W13+#REF!+#REF!+#REF!</f>
        <v>#REF!</v>
      </c>
      <c r="X13" s="21" t="e">
        <f>#REF!+#REF!+#REF!+#REF!+#REF!+#REF!+#REF!+#REF!+#REF!+'[1]10'!X13+'[1]11'!X13+'[1]12'!X13+'[1]13'!X13+'[1]14'!X13+'[1]16'!X13+'[1]17'!X13+'[1]18'!X13+'[1]19'!X13+'[1]20'!X13+'[1]21'!X13+'[1]23'!X13+'[1]24'!X13+'[1]25'!X13+'[1]26'!X13+'[1]27'!X13+'[1]28'!X13+#REF!+#REF!+#REF!</f>
        <v>#REF!</v>
      </c>
      <c r="Y13" s="21" t="e">
        <f>#REF!+#REF!+#REF!+#REF!+#REF!+#REF!+#REF!+#REF!+#REF!+'[1]10'!Y13+'[1]11'!Y13+'[1]12'!Y13+'[1]13'!Y13+'[1]14'!Y13+'[1]16'!Y13+'[1]17'!Y13+'[1]18'!Y13+'[1]19'!Y13+'[1]20'!Y13+'[1]21'!Y13+'[1]23'!Y13+'[1]24'!Y13+'[1]25'!Y13+'[1]26'!Y13+'[1]27'!Y13+'[1]28'!Y13+#REF!+#REF!+#REF!</f>
        <v>#REF!</v>
      </c>
      <c r="Z13" s="21" t="e">
        <f>#REF!+#REF!+#REF!+#REF!+#REF!+#REF!+#REF!+#REF!+#REF!+'[1]10'!Z13+'[1]11'!Z13+'[1]12'!Z13+'[1]13'!Z13+'[1]14'!Z13+'[1]16'!Z13+'[1]17'!Z13+'[1]18'!Z13+'[1]19'!Z13+'[1]20'!Z13+'[1]21'!Z13+'[1]23'!Z13+'[1]24'!Z13+'[1]25'!Z13+'[1]26'!Z13+'[1]27'!Z13+'[1]28'!Z13+#REF!+#REF!+#REF!</f>
        <v>#REF!</v>
      </c>
      <c r="AA13" s="21" t="e">
        <f>#REF!+#REF!+#REF!+#REF!+#REF!+#REF!+#REF!+#REF!+#REF!+'[1]10'!AA13+'[1]11'!AA13+'[1]12'!AA13+'[1]13'!AA13+'[1]14'!AA13+'[1]16'!AA13+'[1]17'!AA13+'[1]18'!AA13+'[1]19'!AA13+'[1]20'!AA13+'[1]21'!AA13+'[1]23'!AA13+'[1]24'!AA13+'[1]25'!AA13+'[1]26'!AA13+'[1]27'!AA13+'[1]28'!AA13+#REF!+#REF!+#REF!</f>
        <v>#REF!</v>
      </c>
      <c r="AB13" s="34"/>
      <c r="AC13" s="22" t="e">
        <f>D13*1+E13*999+F13*499+G13*75+H13*50+I13*30+K13*20+L13*19+M13*10+P13*9+N13*10+J13*29+S13*191+V13*4744+W13*110+X13*450+Y13*110+Z13*191+AA13*182+AB13*182+U13*30+T13*350+R13*4+Q13*5+O13*9</f>
        <v>#REF!</v>
      </c>
      <c r="AD13" s="34" t="e">
        <f t="shared" si="0"/>
        <v>#REF!</v>
      </c>
      <c r="AE13" s="35" t="e">
        <f t="shared" si="1"/>
        <v>#REF!</v>
      </c>
      <c r="AF13" s="35" t="e">
        <f t="shared" si="2"/>
        <v>#REF!</v>
      </c>
      <c r="AG13" s="23" t="e">
        <f t="shared" si="7"/>
        <v>#REF!</v>
      </c>
      <c r="AH13" s="35" t="e">
        <f t="shared" si="3"/>
        <v>#REF!</v>
      </c>
      <c r="AI13" s="35" t="e">
        <f t="shared" si="8"/>
        <v>#REF!</v>
      </c>
      <c r="AJ13" s="36"/>
      <c r="AK13" s="36"/>
      <c r="AL13" s="36"/>
      <c r="AM13" s="36"/>
      <c r="AN13" s="24">
        <v>0</v>
      </c>
      <c r="AO13" s="25" t="e">
        <f t="shared" si="9"/>
        <v>#REF!</v>
      </c>
      <c r="AP13" s="37"/>
      <c r="AQ13" s="27" t="e">
        <f>#REF!+#REF!+#REF!+#REF!+#REF!+#REF!+#REF!+'[1]10'!AQ13+'[1]11'!AQ13+'[1]12'!AQ13+'[1]13'!AQ13+'[1]14'!AQ13+'[1]16'!AQ13+'[1]17'!AQ13+'[1]18'!AQ13+'[1]19'!AQ13+'[1]20'!AQ13+'[1]21'!AQ13+'[1]23'!AQ13+'[1]24'!AQ13+'[1]25'!AQ13+'[1]26'!AQ13+'[1]27'!AQ13+'[1]28'!AQ13+#REF!+#REF!</f>
        <v>#REF!</v>
      </c>
      <c r="AR13" s="28" t="e">
        <f t="shared" si="10"/>
        <v>#REF!</v>
      </c>
      <c r="AS13" s="38" t="e">
        <f t="shared" si="4"/>
        <v>#REF!</v>
      </c>
      <c r="AT13" s="39" t="e">
        <f>AS13-AQ13-AN13</f>
        <v>#REF!</v>
      </c>
      <c r="AU13" s="32"/>
      <c r="AV13" s="50"/>
      <c r="AW13" s="44"/>
      <c r="AX13" s="44"/>
      <c r="AY13" s="44"/>
      <c r="AZ13" s="44"/>
      <c r="BA13" s="32"/>
      <c r="BB13" s="32"/>
      <c r="BC13" s="32"/>
      <c r="BD13" s="32"/>
    </row>
    <row r="14" spans="1:56" ht="15.75" x14ac:dyDescent="0.25">
      <c r="A14" s="33">
        <v>8</v>
      </c>
      <c r="B14" s="34">
        <v>1908446141</v>
      </c>
      <c r="C14" s="34" t="s">
        <v>60</v>
      </c>
      <c r="D14" s="21" t="e">
        <f>#REF!+#REF!+#REF!+#REF!+#REF!+#REF!+#REF!+#REF!+#REF!+'[1]10'!D14+'[1]11'!D14+'[1]12'!D14+'[1]13'!D14+'[1]14'!D14+'[1]16'!D14+'[1]17'!D14+'[1]18'!D14+'[1]19'!D14+'[1]20'!D14+'[1]21'!D14+'[1]23'!D14+'[1]24'!D14+'[1]25'!D14+'[1]26'!D14+'[1]27'!D14+'[1]28'!D14+#REF!+#REF!+#REF!</f>
        <v>#REF!</v>
      </c>
      <c r="E14" s="21" t="e">
        <f>#REF!+#REF!+#REF!+#REF!+#REF!+#REF!+#REF!+#REF!+#REF!+'[1]10'!E14+'[1]11'!E14+'[1]12'!E14+'[1]13'!E14+'[1]14'!E14+'[1]16'!E14+'[1]17'!E14+'[1]18'!E14+'[1]19'!E14+'[1]20'!E14+'[1]21'!E14+'[1]23'!E14+'[1]24'!E14+'[1]25'!E14+'[1]26'!E14+'[1]27'!E14+'[1]28'!E14+#REF!+#REF!+#REF!</f>
        <v>#REF!</v>
      </c>
      <c r="F14" s="21" t="e">
        <f>#REF!+#REF!+#REF!+#REF!+#REF!+#REF!+#REF!+#REF!+#REF!+'[1]10'!F14+'[1]11'!F14+'[1]12'!F14+'[1]13'!F14+'[1]14'!F14+'[1]16'!F14+'[1]17'!F14+'[1]18'!F14+'[1]19'!F14+'[1]20'!F14+'[1]21'!F14+'[1]23'!F14+'[1]24'!F14+'[1]25'!F14+'[1]26'!F14+'[1]27'!F14+'[1]28'!F14+#REF!+#REF!+#REF!</f>
        <v>#REF!</v>
      </c>
      <c r="G14" s="21" t="e">
        <f>#REF!+#REF!+#REF!+#REF!+#REF!+#REF!+#REF!+#REF!+#REF!+'[1]10'!G14+'[1]11'!G14+'[1]12'!G14+'[1]13'!G14+'[1]14'!G14+'[1]16'!G14+'[1]17'!G14+'[1]18'!G14+'[1]19'!G14+'[1]20'!G14+'[1]21'!G14+'[1]23'!G14+'[1]24'!G14+'[1]25'!G14+'[1]26'!G14+'[1]27'!G14+'[1]28'!G14+#REF!+#REF!+#REF!</f>
        <v>#REF!</v>
      </c>
      <c r="H14" s="21" t="e">
        <f>#REF!+#REF!+#REF!+#REF!+#REF!+#REF!+#REF!+#REF!+#REF!+'[1]10'!H14+'[1]11'!H14+'[1]12'!H14+'[1]13'!H14+'[1]14'!H14+'[1]16'!H14+'[1]17'!H14+'[1]18'!H14+'[1]19'!H14+'[1]20'!H14+'[1]21'!H14+'[1]23'!H14+'[1]24'!H14+'[1]25'!H14+'[1]26'!H14+'[1]27'!H14+'[1]28'!H14+#REF!+#REF!+#REF!</f>
        <v>#REF!</v>
      </c>
      <c r="I14" s="21" t="e">
        <f>#REF!+#REF!+#REF!+#REF!+#REF!+#REF!+#REF!+#REF!+#REF!+'[1]10'!I14+'[1]11'!I14+'[1]12'!I14+'[1]13'!I14+'[1]14'!I14+'[1]16'!I14+'[1]17'!I14+'[1]18'!I14+'[1]19'!I14+'[1]20'!I14+'[1]21'!I14+'[1]23'!I14+'[1]24'!I14+'[1]25'!I14+'[1]26'!I14+'[1]27'!I14+'[1]28'!I14+#REF!+#REF!+#REF!</f>
        <v>#REF!</v>
      </c>
      <c r="J14" s="21" t="e">
        <f>#REF!+#REF!+#REF!+#REF!+#REF!+#REF!+#REF!+#REF!+#REF!+'[1]10'!J14+'[1]11'!J14+'[1]12'!J14+'[1]13'!J14+'[1]14'!J14+'[1]16'!J14+'[1]17'!J14+'[1]18'!J14+'[1]19'!J14+'[1]20'!J14+'[1]21'!J14+'[1]23'!J14+'[1]24'!J14+'[1]25'!J14+'[1]26'!J14+'[1]27'!J14+'[1]28'!J14+#REF!+#REF!+#REF!</f>
        <v>#REF!</v>
      </c>
      <c r="K14" s="21" t="e">
        <f>#REF!+#REF!+#REF!+#REF!+#REF!+#REF!+#REF!+#REF!+#REF!+'[1]10'!K14+'[1]11'!K14+'[1]12'!K14+'[1]13'!K14+'[1]14'!K14+'[1]16'!K14+'[1]17'!K14+'[1]18'!K14+'[1]19'!K14+'[1]20'!K14+'[1]21'!K14+'[1]23'!K14+'[1]24'!K14+'[1]25'!K14+'[1]26'!K14+'[1]27'!K14+'[1]28'!K14+#REF!+#REF!+#REF!</f>
        <v>#REF!</v>
      </c>
      <c r="L14" s="21" t="e">
        <f>#REF!+#REF!+#REF!+#REF!+#REF!+#REF!+#REF!+#REF!+#REF!+'[1]10'!L14+'[1]11'!L14+'[1]12'!L14+'[1]13'!L14+'[1]14'!L14+'[1]16'!L14+'[1]17'!L14+'[1]18'!L14+'[1]19'!L14+'[1]20'!L14+'[1]21'!L14+'[1]23'!L14+'[1]24'!L14+'[1]25'!L14+'[1]26'!L14+'[1]27'!L14+'[1]28'!L14+#REF!+#REF!+#REF!</f>
        <v>#REF!</v>
      </c>
      <c r="M14" s="21" t="e">
        <f>#REF!+#REF!+#REF!+#REF!+#REF!+#REF!+#REF!+#REF!+#REF!+'[1]10'!M14+'[1]11'!M14+'[1]12'!M14+'[1]13'!M14+'[1]14'!M14+'[1]16'!M14+'[1]17'!M14+'[1]18'!M14+'[1]19'!M14+'[1]20'!M14+'[1]21'!M14+'[1]23'!M14+'[1]24'!M14+'[1]25'!M14+'[1]26'!M14+'[1]27'!M14+'[1]28'!M14+#REF!+#REF!+#REF!</f>
        <v>#REF!</v>
      </c>
      <c r="N14" s="21" t="e">
        <f>#REF!+#REF!+#REF!+#REF!+#REF!+#REF!+#REF!+#REF!+#REF!+'[1]10'!N14+'[1]11'!N14+'[1]12'!N14+'[1]13'!N14+'[1]14'!N14+'[1]16'!N14+'[1]17'!N14+'[1]18'!N14+'[1]19'!N14+'[1]20'!N14+'[1]21'!N14+'[1]23'!N14+'[1]24'!N14+'[1]25'!N14+'[1]26'!N14+'[1]27'!N14+'[1]28'!N14+#REF!+#REF!+#REF!</f>
        <v>#REF!</v>
      </c>
      <c r="O14" s="21" t="e">
        <f>#REF!+#REF!+#REF!+#REF!+#REF!+#REF!+#REF!+#REF!+#REF!+'[1]10'!O14+'[1]11'!O14+'[1]12'!O14+'[1]13'!O14+'[1]14'!O14+'[1]16'!O14+'[1]17'!O14+'[1]18'!O14+'[1]19'!O14+'[1]20'!O14+'[1]21'!O14+'[1]23'!O14+'[1]24'!O14+'[1]25'!O14+'[1]26'!O14+'[1]27'!O14+'[1]28'!O14+#REF!+#REF!+#REF!</f>
        <v>#REF!</v>
      </c>
      <c r="P14" s="21" t="e">
        <f>#REF!+#REF!+#REF!+#REF!+#REF!+#REF!+#REF!+#REF!+#REF!+'[1]10'!P14+'[1]11'!P14+'[1]12'!P14+'[1]13'!P14+'[1]14'!P14+'[1]16'!P14+'[1]17'!P14+'[1]18'!P14+'[1]19'!P14+'[1]20'!P14+'[1]21'!P14+'[1]23'!P14+'[1]24'!P14+'[1]25'!P14+'[1]26'!P14+'[1]27'!P14+'[1]28'!P14+#REF!+#REF!+#REF!</f>
        <v>#REF!</v>
      </c>
      <c r="Q14" s="21" t="e">
        <f>#REF!+#REF!+#REF!+#REF!+#REF!+#REF!+#REF!+#REF!+#REF!+'[1]10'!Q14+'[1]11'!Q14+'[1]12'!Q14+'[1]13'!Q14+'[1]14'!Q14+'[1]16'!Q14+'[1]17'!Q14+'[1]18'!Q14+'[1]19'!Q14+'[1]20'!Q14+'[1]21'!Q14+'[1]23'!Q14+'[1]24'!Q14+'[1]25'!Q14+'[1]26'!Q14+'[1]27'!Q14+'[1]28'!Q14+#REF!+#REF!+#REF!</f>
        <v>#REF!</v>
      </c>
      <c r="R14" s="21" t="e">
        <f>#REF!+#REF!+#REF!+#REF!+#REF!+#REF!+#REF!+#REF!+#REF!+'[1]10'!R14+'[1]11'!R14+'[1]12'!R14+'[1]13'!R14+'[1]14'!R14+'[1]16'!R14+'[1]17'!R14+'[1]18'!R14+'[1]19'!R14+'[1]20'!R14+'[1]21'!R14+'[1]23'!R14+'[1]24'!R14+'[1]25'!R14+'[1]26'!R14+'[1]27'!R14+'[1]28'!R14+#REF!+#REF!+#REF!</f>
        <v>#REF!</v>
      </c>
      <c r="S14" s="21" t="e">
        <f>#REF!+#REF!+#REF!+#REF!+#REF!+#REF!+#REF!+#REF!+#REF!+'[1]10'!S14+'[1]11'!S14+'[1]12'!S14+'[1]13'!S14+'[1]14'!S14+'[1]16'!S14+'[1]17'!S14+'[1]18'!S14+'[1]19'!S14+'[1]20'!S14+'[1]21'!S14+'[1]23'!S14+'[1]24'!S14+'[1]25'!S14+'[1]26'!S14+'[1]27'!S14+'[1]28'!S14+#REF!+#REF!+#REF!</f>
        <v>#REF!</v>
      </c>
      <c r="T14" s="21" t="e">
        <f>#REF!+#REF!+#REF!+#REF!+#REF!+#REF!+#REF!+#REF!+#REF!+'[1]10'!T14+'[1]11'!T14+'[1]12'!T14+'[1]13'!T14+'[1]14'!T14+'[1]16'!T14+'[1]17'!T14+'[1]18'!T14+'[1]19'!T14+'[1]20'!T14+'[1]21'!T14+'[1]23'!T14+'[1]24'!T14+'[1]25'!T14+'[1]26'!T14+'[1]27'!T14+'[1]28'!T14+#REF!+#REF!+#REF!</f>
        <v>#REF!</v>
      </c>
      <c r="U14" s="21" t="e">
        <f>#REF!+#REF!+#REF!+#REF!+#REF!+#REF!+#REF!+#REF!+#REF!+'[1]10'!U14+'[1]11'!U14+'[1]12'!U14+'[1]13'!U14+'[1]14'!U14+'[1]16'!U14+'[1]17'!U14+'[1]18'!U14+'[1]19'!U14+'[1]20'!U14+'[1]21'!U14+'[1]23'!U14+'[1]24'!U14+'[1]25'!U14+'[1]26'!U14+'[1]27'!U14+'[1]28'!U14+#REF!+#REF!+#REF!</f>
        <v>#REF!</v>
      </c>
      <c r="V14" s="21" t="e">
        <f>#REF!+#REF!+#REF!+#REF!+#REF!+#REF!+#REF!+#REF!+#REF!+'[1]10'!V14+'[1]11'!V14+'[1]12'!V14+'[1]13'!V14+'[1]14'!V14+'[1]16'!V14+'[1]17'!V14+'[1]18'!V14+'[1]19'!V14+'[1]20'!V14+'[1]21'!V14+'[1]23'!V14+'[1]24'!V14+'[1]25'!V14+'[1]26'!V14+'[1]27'!V14+'[1]28'!V14+#REF!+#REF!+#REF!</f>
        <v>#REF!</v>
      </c>
      <c r="W14" s="21" t="e">
        <f>#REF!+#REF!+#REF!+#REF!+#REF!+#REF!+#REF!+#REF!+#REF!+'[1]10'!W14+'[1]11'!W14+'[1]12'!W14+'[1]13'!W14+'[1]14'!W14+'[1]16'!W14+'[1]17'!W14+'[1]18'!W14+'[1]19'!W14+'[1]20'!W14+'[1]21'!W14+'[1]23'!W14+'[1]24'!W14+'[1]25'!W14+'[1]26'!W14+'[1]27'!W14+'[1]28'!W14+#REF!+#REF!+#REF!</f>
        <v>#REF!</v>
      </c>
      <c r="X14" s="21" t="e">
        <f>#REF!+#REF!+#REF!+#REF!+#REF!+#REF!+#REF!+#REF!+#REF!+'[1]10'!X14+'[1]11'!X14+'[1]12'!X14+'[1]13'!X14+'[1]14'!X14+'[1]16'!X14+'[1]17'!X14+'[1]18'!X14+'[1]19'!X14+'[1]20'!X14+'[1]21'!X14+'[1]23'!X14+'[1]24'!X14+'[1]25'!X14+'[1]26'!X14+'[1]27'!X14+'[1]28'!X14+#REF!+#REF!+#REF!</f>
        <v>#REF!</v>
      </c>
      <c r="Y14" s="21" t="e">
        <f>#REF!+#REF!+#REF!+#REF!+#REF!+#REF!+#REF!+#REF!+#REF!+'[1]10'!Y14+'[1]11'!Y14+'[1]12'!Y14+'[1]13'!Y14+'[1]14'!Y14+'[1]16'!Y14+'[1]17'!Y14+'[1]18'!Y14+'[1]19'!Y14+'[1]20'!Y14+'[1]21'!Y14+'[1]23'!Y14+'[1]24'!Y14+'[1]25'!Y14+'[1]26'!Y14+'[1]27'!Y14+'[1]28'!Y14+#REF!+#REF!+#REF!</f>
        <v>#REF!</v>
      </c>
      <c r="Z14" s="21" t="e">
        <f>#REF!+#REF!+#REF!+#REF!+#REF!+#REF!+#REF!+#REF!+#REF!+'[1]10'!Z14+'[1]11'!Z14+'[1]12'!Z14+'[1]13'!Z14+'[1]14'!Z14+'[1]16'!Z14+'[1]17'!Z14+'[1]18'!Z14+'[1]19'!Z14+'[1]20'!Z14+'[1]21'!Z14+'[1]23'!Z14+'[1]24'!Z14+'[1]25'!Z14+'[1]26'!Z14+'[1]27'!Z14+'[1]28'!Z14+#REF!+#REF!+#REF!</f>
        <v>#REF!</v>
      </c>
      <c r="AA14" s="21" t="e">
        <f>#REF!+#REF!+#REF!+#REF!+#REF!+#REF!+#REF!+#REF!+#REF!+'[1]10'!AA14+'[1]11'!AA14+'[1]12'!AA14+'[1]13'!AA14+'[1]14'!AA14+'[1]16'!AA14+'[1]17'!AA14+'[1]18'!AA14+'[1]19'!AA14+'[1]20'!AA14+'[1]21'!AA14+'[1]23'!AA14+'[1]24'!AA14+'[1]25'!AA14+'[1]26'!AA14+'[1]27'!AA14+'[1]28'!AA14+#REF!+#REF!+#REF!</f>
        <v>#REF!</v>
      </c>
      <c r="AB14" s="34"/>
      <c r="AC14" s="22" t="e">
        <f>D14*1+E14*999+F14*499+G14*75+H14*50+I14*30+K14*20+L14*19+M14*10+P14*9+N14*10+J14*29+S14*191+V14*4744+W14*110+X14*450+Y14*110+Z14*191+AA14*182+AB14*182+U14*30+T14*350+R14*4+Q14*5+O14*9</f>
        <v>#REF!</v>
      </c>
      <c r="AD14" s="34" t="e">
        <f t="shared" si="0"/>
        <v>#REF!</v>
      </c>
      <c r="AE14" s="35" t="e">
        <f t="shared" si="1"/>
        <v>#REF!</v>
      </c>
      <c r="AF14" s="35" t="e">
        <f t="shared" si="2"/>
        <v>#REF!</v>
      </c>
      <c r="AG14" s="23" t="e">
        <f t="shared" si="7"/>
        <v>#REF!</v>
      </c>
      <c r="AH14" s="35" t="e">
        <f t="shared" si="3"/>
        <v>#REF!</v>
      </c>
      <c r="AI14" s="35" t="e">
        <f t="shared" si="8"/>
        <v>#REF!</v>
      </c>
      <c r="AJ14" s="36"/>
      <c r="AK14" s="36"/>
      <c r="AL14" s="36"/>
      <c r="AM14" s="36"/>
      <c r="AN14" s="24">
        <v>0</v>
      </c>
      <c r="AO14" s="25" t="e">
        <f>SUM(D14:P14)*2.75%</f>
        <v>#REF!</v>
      </c>
      <c r="AP14" s="37"/>
      <c r="AQ14" s="27" t="e">
        <f>#REF!+#REF!+#REF!+#REF!+#REF!+#REF!+#REF!+'[1]10'!AQ14+'[1]11'!AQ14+'[1]12'!AQ14+'[1]13'!AQ14+'[1]14'!AQ14+'[1]16'!AQ14+'[1]17'!AQ14+'[1]18'!AQ14+'[1]19'!AQ14+'[1]20'!AQ14+'[1]21'!AQ14+'[1]23'!AQ14+'[1]24'!AQ14+'[1]25'!AQ14+'[1]26'!AQ14+'[1]27'!AQ14+'[1]28'!AQ14+#REF!+#REF!</f>
        <v>#REF!</v>
      </c>
      <c r="AR14" s="28" t="e">
        <f>AC14-AE14-AG14-AJ14-AK14-AL14-AM14-AN14-AP14-AQ14</f>
        <v>#REF!</v>
      </c>
      <c r="AS14" s="38" t="e">
        <f t="shared" si="4"/>
        <v>#REF!</v>
      </c>
      <c r="AT14" s="51" t="e">
        <f t="shared" si="5"/>
        <v>#REF!</v>
      </c>
      <c r="AU14" s="32"/>
      <c r="AV14" s="50"/>
      <c r="AW14" s="44"/>
      <c r="AX14" s="44"/>
      <c r="AY14" s="44"/>
      <c r="AZ14" s="44"/>
      <c r="BA14" s="32"/>
      <c r="BB14" s="32"/>
      <c r="BC14" s="32"/>
      <c r="BD14" s="32"/>
    </row>
    <row r="15" spans="1:56" ht="17.25" x14ac:dyDescent="0.25">
      <c r="A15" s="33">
        <v>9</v>
      </c>
      <c r="B15" s="34">
        <v>1908446142</v>
      </c>
      <c r="C15" s="52" t="s">
        <v>61</v>
      </c>
      <c r="D15" s="21" t="e">
        <f>#REF!+#REF!+#REF!+#REF!+#REF!+#REF!+#REF!+#REF!+#REF!+'[1]10'!D15+'[1]11'!D15+'[1]12'!D15+'[1]13'!D15+'[1]14'!D15+'[1]16'!D15+'[1]17'!D15+'[1]18'!D15+'[1]19'!D15+'[1]20'!D15+'[1]21'!D15+'[1]23'!D15+'[1]24'!D15+'[1]25'!D15+'[1]26'!D15+'[1]27'!D15+'[1]28'!D15+#REF!+#REF!+#REF!</f>
        <v>#REF!</v>
      </c>
      <c r="E15" s="21" t="e">
        <f>#REF!+#REF!+#REF!+#REF!+#REF!+#REF!+#REF!+#REF!+#REF!+'[1]10'!E15+'[1]11'!E15+'[1]12'!E15+'[1]13'!E15+'[1]14'!E15+'[1]16'!E15+'[1]17'!E15+'[1]18'!E15+'[1]19'!E15+'[1]20'!E15+'[1]21'!E15+'[1]23'!E15+'[1]24'!E15+'[1]25'!E15+'[1]26'!E15+'[1]27'!E15+'[1]28'!E15+#REF!+#REF!+#REF!</f>
        <v>#REF!</v>
      </c>
      <c r="F15" s="21" t="e">
        <f>#REF!+#REF!+#REF!+#REF!+#REF!+#REF!+#REF!+#REF!+#REF!+'[1]10'!F15+'[1]11'!F15+'[1]12'!F15+'[1]13'!F15+'[1]14'!F15+'[1]16'!F15+'[1]17'!F15+'[1]18'!F15+'[1]19'!F15+'[1]20'!F15+'[1]21'!F15+'[1]23'!F15+'[1]24'!F15+'[1]25'!F15+'[1]26'!F15+'[1]27'!F15+'[1]28'!F15+#REF!+#REF!+#REF!</f>
        <v>#REF!</v>
      </c>
      <c r="G15" s="21" t="e">
        <f>#REF!+#REF!+#REF!+#REF!+#REF!+#REF!+#REF!+#REF!+#REF!+'[1]10'!G15+'[1]11'!G15+'[1]12'!G15+'[1]13'!G15+'[1]14'!G15+'[1]16'!G15+'[1]17'!G15+'[1]18'!G15+'[1]19'!G15+'[1]20'!G15+'[1]21'!G15+'[1]23'!G15+'[1]24'!G15+'[1]25'!G15+'[1]26'!G15+'[1]27'!G15+'[1]28'!G15+#REF!+#REF!+#REF!</f>
        <v>#REF!</v>
      </c>
      <c r="H15" s="21" t="e">
        <f>#REF!+#REF!+#REF!+#REF!+#REF!+#REF!+#REF!+#REF!+#REF!+'[1]10'!H15+'[1]11'!H15+'[1]12'!H15+'[1]13'!H15+'[1]14'!H15+'[1]16'!H15+'[1]17'!H15+'[1]18'!H15+'[1]19'!H15+'[1]20'!H15+'[1]21'!H15+'[1]23'!H15+'[1]24'!H15+'[1]25'!H15+'[1]26'!H15+'[1]27'!H15+'[1]28'!H15+#REF!+#REF!+#REF!</f>
        <v>#REF!</v>
      </c>
      <c r="I15" s="21" t="e">
        <f>#REF!+#REF!+#REF!+#REF!+#REF!+#REF!+#REF!+#REF!+#REF!+'[1]10'!I15+'[1]11'!I15+'[1]12'!I15+'[1]13'!I15+'[1]14'!I15+'[1]16'!I15+'[1]17'!I15+'[1]18'!I15+'[1]19'!I15+'[1]20'!I15+'[1]21'!I15+'[1]23'!I15+'[1]24'!I15+'[1]25'!I15+'[1]26'!I15+'[1]27'!I15+'[1]28'!I15+#REF!+#REF!+#REF!</f>
        <v>#REF!</v>
      </c>
      <c r="J15" s="21" t="e">
        <f>#REF!+#REF!+#REF!+#REF!+#REF!+#REF!+#REF!+#REF!+#REF!+'[1]10'!J15+'[1]11'!J15+'[1]12'!J15+'[1]13'!J15+'[1]14'!J15+'[1]16'!J15+'[1]17'!J15+'[1]18'!J15+'[1]19'!J15+'[1]20'!J15+'[1]21'!J15+'[1]23'!J15+'[1]24'!J15+'[1]25'!J15+'[1]26'!J15+'[1]27'!J15+'[1]28'!J15+#REF!+#REF!+#REF!</f>
        <v>#REF!</v>
      </c>
      <c r="K15" s="21" t="e">
        <f>#REF!+#REF!+#REF!+#REF!+#REF!+#REF!+#REF!+#REF!+#REF!+'[1]10'!K15+'[1]11'!K15+'[1]12'!K15+'[1]13'!K15+'[1]14'!K15+'[1]16'!K15+'[1]17'!K15+'[1]18'!K15+'[1]19'!K15+'[1]20'!K15+'[1]21'!K15+'[1]23'!K15+'[1]24'!K15+'[1]25'!K15+'[1]26'!K15+'[1]27'!K15+'[1]28'!K15+#REF!+#REF!+#REF!</f>
        <v>#REF!</v>
      </c>
      <c r="L15" s="21" t="e">
        <f>#REF!+#REF!+#REF!+#REF!+#REF!+#REF!+#REF!+#REF!+#REF!+'[1]10'!L15+'[1]11'!L15+'[1]12'!L15+'[1]13'!L15+'[1]14'!L15+'[1]16'!L15+'[1]17'!L15+'[1]18'!L15+'[1]19'!L15+'[1]20'!L15+'[1]21'!L15+'[1]23'!L15+'[1]24'!L15+'[1]25'!L15+'[1]26'!L15+'[1]27'!L15+'[1]28'!L15+#REF!+#REF!+#REF!</f>
        <v>#REF!</v>
      </c>
      <c r="M15" s="21" t="e">
        <f>#REF!+#REF!+#REF!+#REF!+#REF!+#REF!+#REF!+#REF!+#REF!+'[1]10'!M15+'[1]11'!M15+'[1]12'!M15+'[1]13'!M15+'[1]14'!M15+'[1]16'!M15+'[1]17'!M15+'[1]18'!M15+'[1]19'!M15+'[1]20'!M15+'[1]21'!M15+'[1]23'!M15+'[1]24'!M15+'[1]25'!M15+'[1]26'!M15+'[1]27'!M15+'[1]28'!M15+#REF!+#REF!+#REF!</f>
        <v>#REF!</v>
      </c>
      <c r="N15" s="21" t="e">
        <f>#REF!+#REF!+#REF!+#REF!+#REF!+#REF!+#REF!+#REF!+#REF!+'[1]10'!N15+'[1]11'!N15+'[1]12'!N15+'[1]13'!N15+'[1]14'!N15+'[1]16'!N15+'[1]17'!N15+'[1]18'!N15+'[1]19'!N15+'[1]20'!N15+'[1]21'!N15+'[1]23'!N15+'[1]24'!N15+'[1]25'!N15+'[1]26'!N15+'[1]27'!N15+'[1]28'!N15+#REF!+#REF!+#REF!</f>
        <v>#REF!</v>
      </c>
      <c r="O15" s="21" t="e">
        <f>#REF!+#REF!+#REF!+#REF!+#REF!+#REF!+#REF!+#REF!+#REF!+'[1]10'!O15+'[1]11'!O15+'[1]12'!O15+'[1]13'!O15+'[1]14'!O15+'[1]16'!O15+'[1]17'!O15+'[1]18'!O15+'[1]19'!O15+'[1]20'!O15+'[1]21'!O15+'[1]23'!O15+'[1]24'!O15+'[1]25'!O15+'[1]26'!O15+'[1]27'!O15+'[1]28'!O15+#REF!+#REF!+#REF!</f>
        <v>#REF!</v>
      </c>
      <c r="P15" s="21" t="e">
        <f>#REF!+#REF!+#REF!+#REF!+#REF!+#REF!+#REF!+#REF!+#REF!+'[1]10'!P15+'[1]11'!P15+'[1]12'!P15+'[1]13'!P15+'[1]14'!P15+'[1]16'!P15+'[1]17'!P15+'[1]18'!P15+'[1]19'!P15+'[1]20'!P15+'[1]21'!P15+'[1]23'!P15+'[1]24'!P15+'[1]25'!P15+'[1]26'!P15+'[1]27'!P15+'[1]28'!P15+#REF!+#REF!+#REF!</f>
        <v>#REF!</v>
      </c>
      <c r="Q15" s="21" t="e">
        <f>#REF!+#REF!+#REF!+#REF!+#REF!+#REF!+#REF!+#REF!+#REF!+'[1]10'!Q15+'[1]11'!Q15+'[1]12'!Q15+'[1]13'!Q15+'[1]14'!Q15+'[1]16'!Q15+'[1]17'!Q15+'[1]18'!Q15+'[1]19'!Q15+'[1]20'!Q15+'[1]21'!Q15+'[1]23'!Q15+'[1]24'!Q15+'[1]25'!Q15+'[1]26'!Q15+'[1]27'!Q15+'[1]28'!Q15+#REF!+#REF!+#REF!</f>
        <v>#REF!</v>
      </c>
      <c r="R15" s="21" t="e">
        <f>#REF!+#REF!+#REF!+#REF!+#REF!+#REF!+#REF!+#REF!+#REF!+'[1]10'!R15+'[1]11'!R15+'[1]12'!R15+'[1]13'!R15+'[1]14'!R15+'[1]16'!R15+'[1]17'!R15+'[1]18'!R15+'[1]19'!R15+'[1]20'!R15+'[1]21'!R15+'[1]23'!R15+'[1]24'!R15+'[1]25'!R15+'[1]26'!R15+'[1]27'!R15+'[1]28'!R15+#REF!+#REF!+#REF!</f>
        <v>#REF!</v>
      </c>
      <c r="S15" s="21" t="e">
        <f>#REF!+#REF!+#REF!+#REF!+#REF!+#REF!+#REF!+#REF!+#REF!+'[1]10'!S15+'[1]11'!S15+'[1]12'!S15+'[1]13'!S15+'[1]14'!S15+'[1]16'!S15+'[1]17'!S15+'[1]18'!S15+'[1]19'!S15+'[1]20'!S15+'[1]21'!S15+'[1]23'!S15+'[1]24'!S15+'[1]25'!S15+'[1]26'!S15+'[1]27'!S15+'[1]28'!S15+#REF!+#REF!+#REF!</f>
        <v>#REF!</v>
      </c>
      <c r="T15" s="21" t="e">
        <f>#REF!+#REF!+#REF!+#REF!+#REF!+#REF!+#REF!+#REF!+#REF!+'[1]10'!T15+'[1]11'!T15+'[1]12'!T15+'[1]13'!T15+'[1]14'!T15+'[1]16'!T15+'[1]17'!T15+'[1]18'!T15+'[1]19'!T15+'[1]20'!T15+'[1]21'!T15+'[1]23'!T15+'[1]24'!T15+'[1]25'!T15+'[1]26'!T15+'[1]27'!T15+'[1]28'!T15+#REF!+#REF!+#REF!</f>
        <v>#REF!</v>
      </c>
      <c r="U15" s="21" t="e">
        <f>#REF!+#REF!+#REF!+#REF!+#REF!+#REF!+#REF!+#REF!+#REF!+'[1]10'!U15+'[1]11'!U15+'[1]12'!U15+'[1]13'!U15+'[1]14'!U15+'[1]16'!U15+'[1]17'!U15+'[1]18'!U15+'[1]19'!U15+'[1]20'!U15+'[1]21'!U15+'[1]23'!U15+'[1]24'!U15+'[1]25'!U15+'[1]26'!U15+'[1]27'!U15+'[1]28'!U15+#REF!+#REF!+#REF!</f>
        <v>#REF!</v>
      </c>
      <c r="V15" s="21" t="e">
        <f>#REF!+#REF!+#REF!+#REF!+#REF!+#REF!+#REF!+#REF!+#REF!+'[1]10'!V15+'[1]11'!V15+'[1]12'!V15+'[1]13'!V15+'[1]14'!V15+'[1]16'!V15+'[1]17'!V15+'[1]18'!V15+'[1]19'!V15+'[1]20'!V15+'[1]21'!V15+'[1]23'!V15+'[1]24'!V15+'[1]25'!V15+'[1]26'!V15+'[1]27'!V15+'[1]28'!V15+#REF!+#REF!+#REF!</f>
        <v>#REF!</v>
      </c>
      <c r="W15" s="21" t="e">
        <f>#REF!+#REF!+#REF!+#REF!+#REF!+#REF!+#REF!+#REF!+#REF!+'[1]10'!W15+'[1]11'!W15+'[1]12'!W15+'[1]13'!W15+'[1]14'!W15+'[1]16'!W15+'[1]17'!W15+'[1]18'!W15+'[1]19'!W15+'[1]20'!W15+'[1]21'!W15+'[1]23'!W15+'[1]24'!W15+'[1]25'!W15+'[1]26'!W15+'[1]27'!W15+'[1]28'!W15+#REF!+#REF!+#REF!</f>
        <v>#REF!</v>
      </c>
      <c r="X15" s="21" t="e">
        <f>#REF!+#REF!+#REF!+#REF!+#REF!+#REF!+#REF!+#REF!+#REF!+'[1]10'!X15+'[1]11'!X15+'[1]12'!X15+'[1]13'!X15+'[1]14'!X15+'[1]16'!X15+'[1]17'!X15+'[1]18'!X15+'[1]19'!X15+'[1]20'!X15+'[1]21'!X15+'[1]23'!X15+'[1]24'!X15+'[1]25'!X15+'[1]26'!X15+'[1]27'!X15+'[1]28'!X15+#REF!+#REF!+#REF!</f>
        <v>#REF!</v>
      </c>
      <c r="Y15" s="21" t="e">
        <f>#REF!+#REF!+#REF!+#REF!+#REF!+#REF!+#REF!+#REF!+#REF!+'[1]10'!Y15+'[1]11'!Y15+'[1]12'!Y15+'[1]13'!Y15+'[1]14'!Y15+'[1]16'!Y15+'[1]17'!Y15+'[1]18'!Y15+'[1]19'!Y15+'[1]20'!Y15+'[1]21'!Y15+'[1]23'!Y15+'[1]24'!Y15+'[1]25'!Y15+'[1]26'!Y15+'[1]27'!Y15+'[1]28'!Y15+#REF!+#REF!+#REF!</f>
        <v>#REF!</v>
      </c>
      <c r="Z15" s="21" t="e">
        <f>#REF!+#REF!+#REF!+#REF!+#REF!+#REF!+#REF!+#REF!+#REF!+'[1]10'!Z15+'[1]11'!Z15+'[1]12'!Z15+'[1]13'!Z15+'[1]14'!Z15+'[1]16'!Z15+'[1]17'!Z15+'[1]18'!Z15+'[1]19'!Z15+'[1]20'!Z15+'[1]21'!Z15+'[1]23'!Z15+'[1]24'!Z15+'[1]25'!Z15+'[1]26'!Z15+'[1]27'!Z15+'[1]28'!Z15+#REF!+#REF!+#REF!</f>
        <v>#REF!</v>
      </c>
      <c r="AA15" s="21" t="e">
        <f>#REF!+#REF!+#REF!+#REF!+#REF!+#REF!+#REF!+#REF!+#REF!+'[1]10'!AA15+'[1]11'!AA15+'[1]12'!AA15+'[1]13'!AA15+'[1]14'!AA15+'[1]16'!AA15+'[1]17'!AA15+'[1]18'!AA15+'[1]19'!AA15+'[1]20'!AA15+'[1]21'!AA15+'[1]23'!AA15+'[1]24'!AA15+'[1]25'!AA15+'[1]26'!AA15+'[1]27'!AA15+'[1]28'!AA15+#REF!+#REF!+#REF!</f>
        <v>#REF!</v>
      </c>
      <c r="AB15" s="34"/>
      <c r="AC15" s="22" t="e">
        <f>D15*1+E15*999+F15*499+G15*75+H15*50+I15*30+K15*20+L15*19+M15*10+P15*9+N15*10+J15*29+S15*191+V15*4744+W15*110+X15*450+Y15*110+Z15*191+AA15*182+AB15*182+U15*30+T15*350+R15*4+Q15*5+O15*9</f>
        <v>#REF!</v>
      </c>
      <c r="AD15" s="34" t="e">
        <f t="shared" si="0"/>
        <v>#REF!</v>
      </c>
      <c r="AE15" s="35" t="e">
        <f t="shared" si="1"/>
        <v>#REF!</v>
      </c>
      <c r="AF15" s="35" t="e">
        <f t="shared" si="2"/>
        <v>#REF!</v>
      </c>
      <c r="AG15" s="23" t="e">
        <f t="shared" si="7"/>
        <v>#REF!</v>
      </c>
      <c r="AH15" s="35" t="e">
        <f t="shared" si="3"/>
        <v>#REF!</v>
      </c>
      <c r="AI15" s="35" t="e">
        <f t="shared" si="8"/>
        <v>#REF!</v>
      </c>
      <c r="AJ15" s="36"/>
      <c r="AK15" s="36"/>
      <c r="AL15" s="36"/>
      <c r="AM15" s="36"/>
      <c r="AN15" s="24">
        <v>0</v>
      </c>
      <c r="AO15" s="25" t="e">
        <f t="shared" si="9"/>
        <v>#REF!</v>
      </c>
      <c r="AP15" s="37"/>
      <c r="AQ15" s="27" t="e">
        <f>#REF!+#REF!+#REF!+#REF!+#REF!+#REF!+#REF!+'[1]10'!AQ15+'[1]11'!AQ15+'[1]12'!AQ15+'[1]13'!AQ15+'[1]14'!AQ15+'[1]16'!AQ15+'[1]17'!AQ15+'[1]18'!AQ15+'[1]19'!AQ15+'[1]20'!AQ15+'[1]21'!AQ15+'[1]23'!AQ15+'[1]24'!AQ15+'[1]25'!AQ15+'[1]26'!AQ15+'[1]27'!AQ15+'[1]28'!AQ15+#REF!+#REF!</f>
        <v>#REF!</v>
      </c>
      <c r="AR15" s="28" t="e">
        <f t="shared" si="10"/>
        <v>#REF!</v>
      </c>
      <c r="AS15" s="38" t="e">
        <f>AF15+AH15+AI15</f>
        <v>#REF!</v>
      </c>
      <c r="AT15" s="39" t="e">
        <f>AS15-AQ15-AN15</f>
        <v>#REF!</v>
      </c>
      <c r="AU15" s="32"/>
      <c r="AV15" s="50"/>
      <c r="AW15" s="53"/>
      <c r="AX15" s="53"/>
      <c r="AY15" s="44"/>
      <c r="AZ15" s="44"/>
      <c r="BA15" s="32"/>
      <c r="BB15" s="32"/>
      <c r="BC15" s="32"/>
      <c r="BD15" s="32"/>
    </row>
    <row r="16" spans="1:56" ht="18" customHeight="1" x14ac:dyDescent="0.25">
      <c r="A16" s="33">
        <v>10</v>
      </c>
      <c r="B16" s="34">
        <v>1908446143</v>
      </c>
      <c r="C16" s="34" t="s">
        <v>62</v>
      </c>
      <c r="D16" s="21" t="e">
        <f>#REF!+#REF!+#REF!+#REF!+#REF!+#REF!+#REF!+#REF!+#REF!+'[1]10'!D16+'[1]11'!D16+'[1]12'!D16+'[1]13'!D16+'[1]14'!D16+'[1]16'!D16+'[1]17'!D16+'[1]18'!D16+'[1]19'!D16+'[1]20'!D16+'[1]21'!D16+'[1]23'!D16+'[1]24'!D16+'[1]25'!D16+'[1]26'!D16+'[1]27'!D16+'[1]28'!D16+#REF!+#REF!+#REF!</f>
        <v>#REF!</v>
      </c>
      <c r="E16" s="21" t="e">
        <f>#REF!+#REF!+#REF!+#REF!+#REF!+#REF!+#REF!+#REF!+#REF!+'[1]10'!E16+'[1]11'!E16+'[1]12'!E16+'[1]13'!E16+'[1]14'!E16+'[1]16'!E16+'[1]17'!E16+'[1]18'!E16+'[1]19'!E16+'[1]20'!E16+'[1]21'!E16+'[1]23'!E16+'[1]24'!E16+'[1]25'!E16+'[1]26'!E16+'[1]27'!E16+'[1]28'!E16+#REF!+#REF!+#REF!</f>
        <v>#REF!</v>
      </c>
      <c r="F16" s="21" t="e">
        <f>#REF!+#REF!+#REF!+#REF!+#REF!+#REF!+#REF!+#REF!+#REF!+'[1]10'!F16+'[1]11'!F16+'[1]12'!F16+'[1]13'!F16+'[1]14'!F16+'[1]16'!F16+'[1]17'!F16+'[1]18'!F16+'[1]19'!F16+'[1]20'!F16+'[1]21'!F16+'[1]23'!F16+'[1]24'!F16+'[1]25'!F16+'[1]26'!F16+'[1]27'!F16+'[1]28'!F16+#REF!+#REF!+#REF!</f>
        <v>#REF!</v>
      </c>
      <c r="G16" s="21" t="e">
        <f>#REF!+#REF!+#REF!+#REF!+#REF!+#REF!+#REF!+#REF!+#REF!+'[1]10'!G16+'[1]11'!G16+'[1]12'!G16+'[1]13'!G16+'[1]14'!G16+'[1]16'!G16+'[1]17'!G16+'[1]18'!G16+'[1]19'!G16+'[1]20'!G16+'[1]21'!G16+'[1]23'!G16+'[1]24'!G16+'[1]25'!G16+'[1]26'!G16+'[1]27'!G16+'[1]28'!G16+#REF!+#REF!+#REF!</f>
        <v>#REF!</v>
      </c>
      <c r="H16" s="21" t="e">
        <f>#REF!+#REF!+#REF!+#REF!+#REF!+#REF!+#REF!+#REF!+#REF!+'[1]10'!H16+'[1]11'!H16+'[1]12'!H16+'[1]13'!H16+'[1]14'!H16+'[1]16'!H16+'[1]17'!H16+'[1]18'!H16+'[1]19'!H16+'[1]20'!H16+'[1]21'!H16+'[1]23'!H16+'[1]24'!H16+'[1]25'!H16+'[1]26'!H16+'[1]27'!H16+'[1]28'!H16+#REF!+#REF!+#REF!</f>
        <v>#REF!</v>
      </c>
      <c r="I16" s="21" t="e">
        <f>#REF!+#REF!+#REF!+#REF!+#REF!+#REF!+#REF!+#REF!+#REF!+'[1]10'!I16+'[1]11'!I16+'[1]12'!I16+'[1]13'!I16+'[1]14'!I16+'[1]16'!I16+'[1]17'!I16+'[1]18'!I16+'[1]19'!I16+'[1]20'!I16+'[1]21'!I16+'[1]23'!I16+'[1]24'!I16+'[1]25'!I16+'[1]26'!I16+'[1]27'!I16+'[1]28'!I16+#REF!+#REF!+#REF!</f>
        <v>#REF!</v>
      </c>
      <c r="J16" s="21" t="e">
        <f>#REF!+#REF!+#REF!+#REF!+#REF!+#REF!+#REF!+#REF!+#REF!+'[1]10'!J16+'[1]11'!J16+'[1]12'!J16+'[1]13'!J16+'[1]14'!J16+'[1]16'!J16+'[1]17'!J16+'[1]18'!J16+'[1]19'!J16+'[1]20'!J16+'[1]21'!J16+'[1]23'!J16+'[1]24'!J16+'[1]25'!J16+'[1]26'!J16+'[1]27'!J16+'[1]28'!J16+#REF!+#REF!+#REF!</f>
        <v>#REF!</v>
      </c>
      <c r="K16" s="21" t="e">
        <f>#REF!+#REF!+#REF!+#REF!+#REF!+#REF!+#REF!+#REF!+#REF!+'[1]10'!K16+'[1]11'!K16+'[1]12'!K16+'[1]13'!K16+'[1]14'!K16+'[1]16'!K16+'[1]17'!K16+'[1]18'!K16+'[1]19'!K16+'[1]20'!K16+'[1]21'!K16+'[1]23'!K16+'[1]24'!K16+'[1]25'!K16+'[1]26'!K16+'[1]27'!K16+'[1]28'!K16+#REF!+#REF!+#REF!</f>
        <v>#REF!</v>
      </c>
      <c r="L16" s="21" t="e">
        <f>#REF!+#REF!+#REF!+#REF!+#REF!+#REF!+#REF!+#REF!+#REF!+'[1]10'!L16+'[1]11'!L16+'[1]12'!L16+'[1]13'!L16+'[1]14'!L16+'[1]16'!L16+'[1]17'!L16+'[1]18'!L16+'[1]19'!L16+'[1]20'!L16+'[1]21'!L16+'[1]23'!L16+'[1]24'!L16+'[1]25'!L16+'[1]26'!L16+'[1]27'!L16+'[1]28'!L16+#REF!+#REF!+#REF!</f>
        <v>#REF!</v>
      </c>
      <c r="M16" s="21" t="e">
        <f>#REF!+#REF!+#REF!+#REF!+#REF!+#REF!+#REF!+#REF!+#REF!+'[1]10'!M16+'[1]11'!M16+'[1]12'!M16+'[1]13'!M16+'[1]14'!M16+'[1]16'!M16+'[1]17'!M16+'[1]18'!M16+'[1]19'!M16+'[1]20'!M16+'[1]21'!M16+'[1]23'!M16+'[1]24'!M16+'[1]25'!M16+'[1]26'!M16+'[1]27'!M16+'[1]28'!M16+#REF!+#REF!+#REF!</f>
        <v>#REF!</v>
      </c>
      <c r="N16" s="21" t="e">
        <f>#REF!+#REF!+#REF!+#REF!+#REF!+#REF!+#REF!+#REF!+#REF!+'[1]10'!N16+'[1]11'!N16+'[1]12'!N16+'[1]13'!N16+'[1]14'!N16+'[1]16'!N16+'[1]17'!N16+'[1]18'!N16+'[1]19'!N16+'[1]20'!N16+'[1]21'!N16+'[1]23'!N16+'[1]24'!N16+'[1]25'!N16+'[1]26'!N16+'[1]27'!N16+'[1]28'!N16+#REF!+#REF!+#REF!</f>
        <v>#REF!</v>
      </c>
      <c r="O16" s="21" t="e">
        <f>#REF!+#REF!+#REF!+#REF!+#REF!+#REF!+#REF!+#REF!+#REF!+'[1]10'!O16+'[1]11'!O16+'[1]12'!O16+'[1]13'!O16+'[1]14'!O16+'[1]16'!O16+'[1]17'!O16+'[1]18'!O16+'[1]19'!O16+'[1]20'!O16+'[1]21'!O16+'[1]23'!O16+'[1]24'!O16+'[1]25'!O16+'[1]26'!O16+'[1]27'!O16+'[1]28'!O16+#REF!+#REF!+#REF!</f>
        <v>#REF!</v>
      </c>
      <c r="P16" s="21" t="e">
        <f>#REF!+#REF!+#REF!+#REF!+#REF!+#REF!+#REF!+#REF!+#REF!+'[1]10'!P16+'[1]11'!P16+'[1]12'!P16+'[1]13'!P16+'[1]14'!P16+'[1]16'!P16+'[1]17'!P16+'[1]18'!P16+'[1]19'!P16+'[1]20'!P16+'[1]21'!P16+'[1]23'!P16+'[1]24'!P16+'[1]25'!P16+'[1]26'!P16+'[1]27'!P16+'[1]28'!P16+#REF!+#REF!+#REF!</f>
        <v>#REF!</v>
      </c>
      <c r="Q16" s="21" t="e">
        <f>#REF!+#REF!+#REF!+#REF!+#REF!+#REF!+#REF!+#REF!+#REF!+'[1]10'!Q16+'[1]11'!Q16+'[1]12'!Q16+'[1]13'!Q16+'[1]14'!Q16+'[1]16'!Q16+'[1]17'!Q16+'[1]18'!Q16+'[1]19'!Q16+'[1]20'!Q16+'[1]21'!Q16+'[1]23'!Q16+'[1]24'!Q16+'[1]25'!Q16+'[1]26'!Q16+'[1]27'!Q16+'[1]28'!Q16+#REF!+#REF!+#REF!</f>
        <v>#REF!</v>
      </c>
      <c r="R16" s="21" t="e">
        <f>#REF!+#REF!+#REF!+#REF!+#REF!+#REF!+#REF!+#REF!+#REF!+'[1]10'!R16+'[1]11'!R16+'[1]12'!R16+'[1]13'!R16+'[1]14'!R16+'[1]16'!R16+'[1]17'!R16+'[1]18'!R16+'[1]19'!R16+'[1]20'!R16+'[1]21'!R16+'[1]23'!R16+'[1]24'!R16+'[1]25'!R16+'[1]26'!R16+'[1]27'!R16+'[1]28'!R16+#REF!+#REF!+#REF!</f>
        <v>#REF!</v>
      </c>
      <c r="S16" s="21" t="e">
        <f>#REF!+#REF!+#REF!+#REF!+#REF!+#REF!+#REF!+#REF!+#REF!+'[1]10'!S16+'[1]11'!S16+'[1]12'!S16+'[1]13'!S16+'[1]14'!S16+'[1]16'!S16+'[1]17'!S16+'[1]18'!S16+'[1]19'!S16+'[1]20'!S16+'[1]21'!S16+'[1]23'!S16+'[1]24'!S16+'[1]25'!S16+'[1]26'!S16+'[1]27'!S16+'[1]28'!S16+#REF!+#REF!+#REF!</f>
        <v>#REF!</v>
      </c>
      <c r="T16" s="21" t="e">
        <f>#REF!+#REF!+#REF!+#REF!+#REF!+#REF!+#REF!+#REF!+#REF!+'[1]10'!T16+'[1]11'!T16+'[1]12'!T16+'[1]13'!T16+'[1]14'!T16+'[1]16'!T16+'[1]17'!T16+'[1]18'!T16+'[1]19'!T16+'[1]20'!T16+'[1]21'!T16+'[1]23'!T16+'[1]24'!T16+'[1]25'!T16+'[1]26'!T16+'[1]27'!T16+'[1]28'!T16+#REF!+#REF!+#REF!</f>
        <v>#REF!</v>
      </c>
      <c r="U16" s="21" t="e">
        <f>#REF!+#REF!+#REF!+#REF!+#REF!+#REF!+#REF!+#REF!+#REF!+'[1]10'!U16+'[1]11'!U16+'[1]12'!U16+'[1]13'!U16+'[1]14'!U16+'[1]16'!U16+'[1]17'!U16+'[1]18'!U16+'[1]19'!U16+'[1]20'!U16+'[1]21'!U16+'[1]23'!U16+'[1]24'!U16+'[1]25'!U16+'[1]26'!U16+'[1]27'!U16+'[1]28'!U16+#REF!+#REF!+#REF!</f>
        <v>#REF!</v>
      </c>
      <c r="V16" s="21" t="e">
        <f>#REF!+#REF!+#REF!+#REF!+#REF!+#REF!+#REF!+#REF!+#REF!+'[1]10'!V16+'[1]11'!V16+'[1]12'!V16+'[1]13'!V16+'[1]14'!V16+'[1]16'!V16+'[1]17'!V16+'[1]18'!V16+'[1]19'!V16+'[1]20'!V16+'[1]21'!V16+'[1]23'!V16+'[1]24'!V16+'[1]25'!V16+'[1]26'!V16+'[1]27'!V16+'[1]28'!V16+#REF!+#REF!+#REF!</f>
        <v>#REF!</v>
      </c>
      <c r="W16" s="21" t="e">
        <f>#REF!+#REF!+#REF!+#REF!+#REF!+#REF!+#REF!+#REF!+#REF!+'[1]10'!W16+'[1]11'!W16+'[1]12'!W16+'[1]13'!W16+'[1]14'!W16+'[1]16'!W16+'[1]17'!W16+'[1]18'!W16+'[1]19'!W16+'[1]20'!W16+'[1]21'!W16+'[1]23'!W16+'[1]24'!W16+'[1]25'!W16+'[1]26'!W16+'[1]27'!W16+'[1]28'!W16+#REF!+#REF!+#REF!</f>
        <v>#REF!</v>
      </c>
      <c r="X16" s="21" t="e">
        <f>#REF!+#REF!+#REF!+#REF!+#REF!+#REF!+#REF!+#REF!+#REF!+'[1]10'!X16+'[1]11'!X16+'[1]12'!X16+'[1]13'!X16+'[1]14'!X16+'[1]16'!X16+'[1]17'!X16+'[1]18'!X16+'[1]19'!X16+'[1]20'!X16+'[1]21'!X16+'[1]23'!X16+'[1]24'!X16+'[1]25'!X16+'[1]26'!X16+'[1]27'!X16+'[1]28'!X16+#REF!+#REF!+#REF!</f>
        <v>#REF!</v>
      </c>
      <c r="Y16" s="21" t="e">
        <f>#REF!+#REF!+#REF!+#REF!+#REF!+#REF!+#REF!+#REF!+#REF!+'[1]10'!Y16+'[1]11'!Y16+'[1]12'!Y16+'[1]13'!Y16+'[1]14'!Y16+'[1]16'!Y16+'[1]17'!Y16+'[1]18'!Y16+'[1]19'!Y16+'[1]20'!Y16+'[1]21'!Y16+'[1]23'!Y16+'[1]24'!Y16+'[1]25'!Y16+'[1]26'!Y16+'[1]27'!Y16+'[1]28'!Y16+#REF!+#REF!+#REF!</f>
        <v>#REF!</v>
      </c>
      <c r="Z16" s="21" t="e">
        <f>#REF!+#REF!+#REF!+#REF!+#REF!+#REF!+#REF!+#REF!+#REF!+'[1]10'!Z16+'[1]11'!Z16+'[1]12'!Z16+'[1]13'!Z16+'[1]14'!Z16+'[1]16'!Z16+'[1]17'!Z16+'[1]18'!Z16+'[1]19'!Z16+'[1]20'!Z16+'[1]21'!Z16+'[1]23'!Z16+'[1]24'!Z16+'[1]25'!Z16+'[1]26'!Z16+'[1]27'!Z16+'[1]28'!Z16+#REF!+#REF!+#REF!</f>
        <v>#REF!</v>
      </c>
      <c r="AA16" s="21" t="e">
        <f>#REF!+#REF!+#REF!+#REF!+#REF!+#REF!+#REF!+#REF!+#REF!+'[1]10'!AA16+'[1]11'!AA16+'[1]12'!AA16+'[1]13'!AA16+'[1]14'!AA16+'[1]16'!AA16+'[1]17'!AA16+'[1]18'!AA16+'[1]19'!AA16+'[1]20'!AA16+'[1]21'!AA16+'[1]23'!AA16+'[1]24'!AA16+'[1]25'!AA16+'[1]26'!AA16+'[1]27'!AA16+'[1]28'!AA16+#REF!+#REF!+#REF!</f>
        <v>#REF!</v>
      </c>
      <c r="AB16" s="34"/>
      <c r="AC16" s="22" t="e">
        <f t="shared" si="6"/>
        <v>#REF!</v>
      </c>
      <c r="AD16" s="34" t="e">
        <f t="shared" si="0"/>
        <v>#REF!</v>
      </c>
      <c r="AE16" s="35" t="e">
        <f t="shared" si="1"/>
        <v>#REF!</v>
      </c>
      <c r="AF16" s="35" t="e">
        <f t="shared" si="2"/>
        <v>#REF!</v>
      </c>
      <c r="AG16" s="23" t="e">
        <f t="shared" si="7"/>
        <v>#REF!</v>
      </c>
      <c r="AH16" s="35" t="e">
        <f t="shared" si="3"/>
        <v>#REF!</v>
      </c>
      <c r="AI16" s="35" t="e">
        <f t="shared" si="8"/>
        <v>#REF!</v>
      </c>
      <c r="AJ16" s="36"/>
      <c r="AK16" s="36"/>
      <c r="AL16" s="36"/>
      <c r="AM16" s="36"/>
      <c r="AN16" s="24">
        <v>0</v>
      </c>
      <c r="AO16" s="25" t="e">
        <f t="shared" si="9"/>
        <v>#REF!</v>
      </c>
      <c r="AP16" s="37"/>
      <c r="AQ16" s="27" t="e">
        <f>#REF!+#REF!+#REF!+#REF!+#REF!+#REF!+#REF!+'[1]10'!AQ16+'[1]11'!AQ16+'[1]12'!AQ16+'[1]13'!AQ16+'[1]14'!AQ16+'[1]16'!AQ16+'[1]17'!AQ16+'[1]18'!AQ16+'[1]19'!AQ16+'[1]20'!AQ16+'[1]21'!AQ16+'[1]23'!AQ16+'[1]24'!AQ16+'[1]25'!AQ16+'[1]26'!AQ16+'[1]27'!AQ16+'[1]28'!AQ16+#REF!+#REF!</f>
        <v>#REF!</v>
      </c>
      <c r="AR16" s="28" t="e">
        <f>AC16-AE16-AG16-AJ16-AK16-AL16-AM16-AN16-AP16-AQ16</f>
        <v>#REF!</v>
      </c>
      <c r="AS16" s="38" t="e">
        <f t="shared" si="4"/>
        <v>#REF!</v>
      </c>
      <c r="AT16" s="39" t="e">
        <f t="shared" si="5"/>
        <v>#REF!</v>
      </c>
      <c r="AU16" s="32"/>
      <c r="AV16" s="50"/>
      <c r="AW16" s="44"/>
      <c r="AX16" s="44"/>
      <c r="AY16" s="44"/>
      <c r="AZ16" s="44"/>
      <c r="BA16" s="32"/>
      <c r="BB16" s="32"/>
      <c r="BC16" s="32"/>
      <c r="BD16" s="32"/>
    </row>
    <row r="17" spans="1:56" ht="15.75" x14ac:dyDescent="0.25">
      <c r="A17" s="33">
        <v>11</v>
      </c>
      <c r="B17" s="34">
        <v>1908446144</v>
      </c>
      <c r="C17" s="52" t="s">
        <v>63</v>
      </c>
      <c r="D17" s="21" t="e">
        <f>#REF!+#REF!+#REF!+#REF!+#REF!+#REF!+#REF!+#REF!+#REF!+'[1]10'!D17+'[1]11'!D17+'[1]12'!D17+'[1]13'!D17+'[1]14'!D17+'[1]16'!D17+'[1]17'!D17+'[1]18'!D17+'[1]19'!D17+'[1]20'!D17+'[1]21'!D17+'[1]23'!D17+'[1]24'!D17+'[1]25'!D17+'[1]26'!D17+'[1]27'!D17+'[1]28'!D17+#REF!+#REF!+#REF!</f>
        <v>#REF!</v>
      </c>
      <c r="E17" s="21" t="e">
        <f>#REF!+#REF!+#REF!+#REF!+#REF!+#REF!+#REF!+#REF!+#REF!+'[1]10'!E17+'[1]11'!E17+'[1]12'!E17+'[1]13'!E17+'[1]14'!E17+'[1]16'!E17+'[1]17'!E17+'[1]18'!E17+'[1]19'!E17+'[1]20'!E17+'[1]21'!E17+'[1]23'!E17+'[1]24'!E17+'[1]25'!E17+'[1]26'!E17+'[1]27'!E17+'[1]28'!E17+#REF!+#REF!+#REF!</f>
        <v>#REF!</v>
      </c>
      <c r="F17" s="21" t="e">
        <f>#REF!+#REF!+#REF!+#REF!+#REF!+#REF!+#REF!+#REF!+#REF!+'[1]10'!F17+'[1]11'!F17+'[1]12'!F17+'[1]13'!F17+'[1]14'!F17+'[1]16'!F17+'[1]17'!F17+'[1]18'!F17+'[1]19'!F17+'[1]20'!F17+'[1]21'!F17+'[1]23'!F17+'[1]24'!F17+'[1]25'!F17+'[1]26'!F17+'[1]27'!F17+'[1]28'!F17+#REF!+#REF!+#REF!</f>
        <v>#REF!</v>
      </c>
      <c r="G17" s="21" t="e">
        <f>#REF!+#REF!+#REF!+#REF!+#REF!+#REF!+#REF!+#REF!+#REF!+'[1]10'!G17+'[1]11'!G17+'[1]12'!G17+'[1]13'!G17+'[1]14'!G17+'[1]16'!G17+'[1]17'!G17+'[1]18'!G17+'[1]19'!G17+'[1]20'!G17+'[1]21'!G17+'[1]23'!G17+'[1]24'!G17+'[1]25'!G17+'[1]26'!G17+'[1]27'!G17+'[1]28'!G17+#REF!+#REF!+#REF!</f>
        <v>#REF!</v>
      </c>
      <c r="H17" s="21" t="e">
        <f>#REF!+#REF!+#REF!+#REF!+#REF!+#REF!+#REF!+#REF!+#REF!+'[1]10'!H17+'[1]11'!H17+'[1]12'!H17+'[1]13'!H17+'[1]14'!H17+'[1]16'!H17+'[1]17'!H17+'[1]18'!H17+'[1]19'!H17+'[1]20'!H17+'[1]21'!H17+'[1]23'!H17+'[1]24'!H17+'[1]25'!H17+'[1]26'!H17+'[1]27'!H17+'[1]28'!H17+#REF!+#REF!+#REF!</f>
        <v>#REF!</v>
      </c>
      <c r="I17" s="21" t="e">
        <f>#REF!+#REF!+#REF!+#REF!+#REF!+#REF!+#REF!+#REF!+#REF!+'[1]10'!I17+'[1]11'!I17+'[1]12'!I17+'[1]13'!I17+'[1]14'!I17+'[1]16'!I17+'[1]17'!I17+'[1]18'!I17+'[1]19'!I17+'[1]20'!I17+'[1]21'!I17+'[1]23'!I17+'[1]24'!I17+'[1]25'!I17+'[1]26'!I17+'[1]27'!I17+'[1]28'!I17+#REF!+#REF!+#REF!</f>
        <v>#REF!</v>
      </c>
      <c r="J17" s="21" t="e">
        <f>#REF!+#REF!+#REF!+#REF!+#REF!+#REF!+#REF!+#REF!+#REF!+'[1]10'!J17+'[1]11'!J17+'[1]12'!J17+'[1]13'!J17+'[1]14'!J17+'[1]16'!J17+'[1]17'!J17+'[1]18'!J17+'[1]19'!J17+'[1]20'!J17+'[1]21'!J17+'[1]23'!J17+'[1]24'!J17+'[1]25'!J17+'[1]26'!J17+'[1]27'!J17+'[1]28'!J17+#REF!+#REF!+#REF!</f>
        <v>#REF!</v>
      </c>
      <c r="K17" s="21" t="e">
        <f>#REF!+#REF!+#REF!+#REF!+#REF!+#REF!+#REF!+#REF!+#REF!+'[1]10'!K17+'[1]11'!K17+'[1]12'!K17+'[1]13'!K17+'[1]14'!K17+'[1]16'!K17+'[1]17'!K17+'[1]18'!K17+'[1]19'!K17+'[1]20'!K17+'[1]21'!K17+'[1]23'!K17+'[1]24'!K17+'[1]25'!K17+'[1]26'!K17+'[1]27'!K17+'[1]28'!K17+#REF!+#REF!+#REF!</f>
        <v>#REF!</v>
      </c>
      <c r="L17" s="21" t="e">
        <f>#REF!+#REF!+#REF!+#REF!+#REF!+#REF!+#REF!+#REF!+#REF!+'[1]10'!L17+'[1]11'!L17+'[1]12'!L17+'[1]13'!L17+'[1]14'!L17+'[1]16'!L17+'[1]17'!L17+'[1]18'!L17+'[1]19'!L17+'[1]20'!L17+'[1]21'!L17+'[1]23'!L17+'[1]24'!L17+'[1]25'!L17+'[1]26'!L17+'[1]27'!L17+'[1]28'!L17+#REF!+#REF!+#REF!</f>
        <v>#REF!</v>
      </c>
      <c r="M17" s="21" t="e">
        <f>#REF!+#REF!+#REF!+#REF!+#REF!+#REF!+#REF!+#REF!+#REF!+'[1]10'!M17+'[1]11'!M17+'[1]12'!M17+'[1]13'!M17+'[1]14'!M17+'[1]16'!M17+'[1]17'!M17+'[1]18'!M17+'[1]19'!M17+'[1]20'!M17+'[1]21'!M17+'[1]23'!M17+'[1]24'!M17+'[1]25'!M17+'[1]26'!M17+'[1]27'!M17+'[1]28'!M17+#REF!+#REF!+#REF!</f>
        <v>#REF!</v>
      </c>
      <c r="N17" s="21" t="e">
        <f>#REF!+#REF!+#REF!+#REF!+#REF!+#REF!+#REF!+#REF!+#REF!+'[1]10'!N17+'[1]11'!N17+'[1]12'!N17+'[1]13'!N17+'[1]14'!N17+'[1]16'!N17+'[1]17'!N17+'[1]18'!N17+'[1]19'!N17+'[1]20'!N17+'[1]21'!N17+'[1]23'!N17+'[1]24'!N17+'[1]25'!N17+'[1]26'!N17+'[1]27'!N17+'[1]28'!N17+#REF!+#REF!+#REF!</f>
        <v>#REF!</v>
      </c>
      <c r="O17" s="21" t="e">
        <f>#REF!+#REF!+#REF!+#REF!+#REF!+#REF!+#REF!+#REF!+#REF!+'[1]10'!O17+'[1]11'!O17+'[1]12'!O17+'[1]13'!O17+'[1]14'!O17+'[1]16'!O17+'[1]17'!O17+'[1]18'!O17+'[1]19'!O17+'[1]20'!O17+'[1]21'!O17+'[1]23'!O17+'[1]24'!O17+'[1]25'!O17+'[1]26'!O17+'[1]27'!O17+'[1]28'!O17+#REF!+#REF!+#REF!</f>
        <v>#REF!</v>
      </c>
      <c r="P17" s="21" t="e">
        <f>#REF!+#REF!+#REF!+#REF!+#REF!+#REF!+#REF!+#REF!+#REF!+'[1]10'!P17+'[1]11'!P17+'[1]12'!P17+'[1]13'!P17+'[1]14'!P17+'[1]16'!P17+'[1]17'!P17+'[1]18'!P17+'[1]19'!P17+'[1]20'!P17+'[1]21'!P17+'[1]23'!P17+'[1]24'!P17+'[1]25'!P17+'[1]26'!P17+'[1]27'!P17+'[1]28'!P17+#REF!+#REF!+#REF!</f>
        <v>#REF!</v>
      </c>
      <c r="Q17" s="21" t="e">
        <f>#REF!+#REF!+#REF!+#REF!+#REF!+#REF!+#REF!+#REF!+#REF!+'[1]10'!Q17+'[1]11'!Q17+'[1]12'!Q17+'[1]13'!Q17+'[1]14'!Q17+'[1]16'!Q17+'[1]17'!Q17+'[1]18'!Q17+'[1]19'!Q17+'[1]20'!Q17+'[1]21'!Q17+'[1]23'!Q17+'[1]24'!Q17+'[1]25'!Q17+'[1]26'!Q17+'[1]27'!Q17+'[1]28'!Q17+#REF!+#REF!+#REF!</f>
        <v>#REF!</v>
      </c>
      <c r="R17" s="21" t="e">
        <f>#REF!+#REF!+#REF!+#REF!+#REF!+#REF!+#REF!+#REF!+#REF!+'[1]10'!R17+'[1]11'!R17+'[1]12'!R17+'[1]13'!R17+'[1]14'!R17+'[1]16'!R17+'[1]17'!R17+'[1]18'!R17+'[1]19'!R17+'[1]20'!R17+'[1]21'!R17+'[1]23'!R17+'[1]24'!R17+'[1]25'!R17+'[1]26'!R17+'[1]27'!R17+'[1]28'!R17+#REF!+#REF!+#REF!</f>
        <v>#REF!</v>
      </c>
      <c r="S17" s="21" t="e">
        <f>#REF!+#REF!+#REF!+#REF!+#REF!+#REF!+#REF!+#REF!+#REF!+'[1]10'!S17+'[1]11'!S17+'[1]12'!S17+'[1]13'!S17+'[1]14'!S17+'[1]16'!S17+'[1]17'!S17+'[1]18'!S17+'[1]19'!S17+'[1]20'!S17+'[1]21'!S17+'[1]23'!S17+'[1]24'!S17+'[1]25'!S17+'[1]26'!S17+'[1]27'!S17+'[1]28'!S17+#REF!+#REF!+#REF!</f>
        <v>#REF!</v>
      </c>
      <c r="T17" s="21" t="e">
        <f>#REF!+#REF!+#REF!+#REF!+#REF!+#REF!+#REF!+#REF!+#REF!+'[1]10'!T17+'[1]11'!T17+'[1]12'!T17+'[1]13'!T17+'[1]14'!T17+'[1]16'!T17+'[1]17'!T17+'[1]18'!T17+'[1]19'!T17+'[1]20'!T17+'[1]21'!T17+'[1]23'!T17+'[1]24'!T17+'[1]25'!T17+'[1]26'!T17+'[1]27'!T17+'[1]28'!T17+#REF!+#REF!+#REF!</f>
        <v>#REF!</v>
      </c>
      <c r="U17" s="21" t="e">
        <f>#REF!+#REF!+#REF!+#REF!+#REF!+#REF!+#REF!+#REF!+#REF!+'[1]10'!U17+'[1]11'!U17+'[1]12'!U17+'[1]13'!U17+'[1]14'!U17+'[1]16'!U17+'[1]17'!U17+'[1]18'!U17+'[1]19'!U17+'[1]20'!U17+'[1]21'!U17+'[1]23'!U17+'[1]24'!U17+'[1]25'!U17+'[1]26'!U17+'[1]27'!U17+'[1]28'!U17+#REF!+#REF!+#REF!</f>
        <v>#REF!</v>
      </c>
      <c r="V17" s="21" t="e">
        <f>#REF!+#REF!+#REF!+#REF!+#REF!+#REF!+#REF!+#REF!+#REF!+'[1]10'!V17+'[1]11'!V17+'[1]12'!V17+'[1]13'!V17+'[1]14'!V17+'[1]16'!V17+'[1]17'!V17+'[1]18'!V17+'[1]19'!V17+'[1]20'!V17+'[1]21'!V17+'[1]23'!V17+'[1]24'!V17+'[1]25'!V17+'[1]26'!V17+'[1]27'!V17+'[1]28'!V17+#REF!+#REF!+#REF!</f>
        <v>#REF!</v>
      </c>
      <c r="W17" s="21" t="e">
        <f>#REF!+#REF!+#REF!+#REF!+#REF!+#REF!+#REF!+#REF!+#REF!+'[1]10'!W17+'[1]11'!W17+'[1]12'!W17+'[1]13'!W17+'[1]14'!W17+'[1]16'!W17+'[1]17'!W17+'[1]18'!W17+'[1]19'!W17+'[1]20'!W17+'[1]21'!W17+'[1]23'!W17+'[1]24'!W17+'[1]25'!W17+'[1]26'!W17+'[1]27'!W17+'[1]28'!W17+#REF!+#REF!+#REF!</f>
        <v>#REF!</v>
      </c>
      <c r="X17" s="21" t="e">
        <f>#REF!+#REF!+#REF!+#REF!+#REF!+#REF!+#REF!+#REF!+#REF!+'[1]10'!X17+'[1]11'!X17+'[1]12'!X17+'[1]13'!X17+'[1]14'!X17+'[1]16'!X17+'[1]17'!X17+'[1]18'!X17+'[1]19'!X17+'[1]20'!X17+'[1]21'!X17+'[1]23'!X17+'[1]24'!X17+'[1]25'!X17+'[1]26'!X17+'[1]27'!X17+'[1]28'!X17+#REF!+#REF!+#REF!</f>
        <v>#REF!</v>
      </c>
      <c r="Y17" s="21" t="e">
        <f>#REF!+#REF!+#REF!+#REF!+#REF!+#REF!+#REF!+#REF!+#REF!+'[1]10'!Y17+'[1]11'!Y17+'[1]12'!Y17+'[1]13'!Y17+'[1]14'!Y17+'[1]16'!Y17+'[1]17'!Y17+'[1]18'!Y17+'[1]19'!Y17+'[1]20'!Y17+'[1]21'!Y17+'[1]23'!Y17+'[1]24'!Y17+'[1]25'!Y17+'[1]26'!Y17+'[1]27'!Y17+'[1]28'!Y17+#REF!+#REF!+#REF!</f>
        <v>#REF!</v>
      </c>
      <c r="Z17" s="21" t="e">
        <f>#REF!+#REF!+#REF!+#REF!+#REF!+#REF!+#REF!+#REF!+#REF!+'[1]10'!Z17+'[1]11'!Z17+'[1]12'!Z17+'[1]13'!Z17+'[1]14'!Z17+'[1]16'!Z17+'[1]17'!Z17+'[1]18'!Z17+'[1]19'!Z17+'[1]20'!Z17+'[1]21'!Z17+'[1]23'!Z17+'[1]24'!Z17+'[1]25'!Z17+'[1]26'!Z17+'[1]27'!Z17+'[1]28'!Z17+#REF!+#REF!+#REF!</f>
        <v>#REF!</v>
      </c>
      <c r="AA17" s="21" t="e">
        <f>#REF!+#REF!+#REF!+#REF!+#REF!+#REF!+#REF!+#REF!+#REF!+'[1]10'!AA17+'[1]11'!AA17+'[1]12'!AA17+'[1]13'!AA17+'[1]14'!AA17+'[1]16'!AA17+'[1]17'!AA17+'[1]18'!AA17+'[1]19'!AA17+'[1]20'!AA17+'[1]21'!AA17+'[1]23'!AA17+'[1]24'!AA17+'[1]25'!AA17+'[1]26'!AA17+'[1]27'!AA17+'[1]28'!AA17+#REF!+#REF!+#REF!</f>
        <v>#REF!</v>
      </c>
      <c r="AB17" s="34"/>
      <c r="AC17" s="22" t="e">
        <f t="shared" si="6"/>
        <v>#REF!</v>
      </c>
      <c r="AD17" s="34" t="e">
        <f>D17*1</f>
        <v>#REF!</v>
      </c>
      <c r="AE17" s="35" t="e">
        <f>D17*2.75%</f>
        <v>#REF!</v>
      </c>
      <c r="AF17" s="35" t="e">
        <f>AD17*0.95%</f>
        <v>#REF!</v>
      </c>
      <c r="AG17" s="23" t="e">
        <f t="shared" si="7"/>
        <v>#REF!</v>
      </c>
      <c r="AH17" s="35" t="e">
        <f t="shared" si="3"/>
        <v>#REF!</v>
      </c>
      <c r="AI17" s="35" t="e">
        <f>V17*0+W17*0+Y17*0+Z17*0+U17*0+AA17*0+AB17*9+S17*0</f>
        <v>#REF!</v>
      </c>
      <c r="AJ17" s="36"/>
      <c r="AK17" s="36"/>
      <c r="AL17" s="36"/>
      <c r="AM17" s="36"/>
      <c r="AN17" s="24">
        <v>0</v>
      </c>
      <c r="AO17" s="25" t="e">
        <f t="shared" si="9"/>
        <v>#REF!</v>
      </c>
      <c r="AP17" s="37"/>
      <c r="AQ17" s="27" t="e">
        <f>#REF!+#REF!+#REF!+#REF!+#REF!+#REF!+#REF!+'[1]10'!AQ17+'[1]11'!AQ17+'[1]12'!AQ17+'[1]13'!AQ17+'[1]14'!AQ17+'[1]16'!AQ17+'[1]17'!AQ17+'[1]18'!AQ17+'[1]19'!AQ17+'[1]20'!AQ17+'[1]21'!AQ17+'[1]23'!AQ17+'[1]24'!AQ17+'[1]25'!AQ17+'[1]26'!AQ17+'[1]27'!AQ17+'[1]28'!AQ17+#REF!+#REF!</f>
        <v>#REF!</v>
      </c>
      <c r="AR17" s="28" t="e">
        <f>AC17-AE17-AG17-AJ17-AK17-AL17-AM17-AN17-AP17-AQ17</f>
        <v>#REF!</v>
      </c>
      <c r="AS17" s="38" t="e">
        <f>AF17+AH17+AI17</f>
        <v>#REF!</v>
      </c>
      <c r="AT17" s="39" t="e">
        <f>AS17-AQ17-AN17</f>
        <v>#REF!</v>
      </c>
      <c r="AU17" s="32"/>
      <c r="AV17" s="50"/>
      <c r="AW17" s="44"/>
      <c r="AX17" s="44"/>
      <c r="AY17" s="44"/>
      <c r="AZ17" s="44"/>
      <c r="BA17" s="32"/>
      <c r="BB17" s="32"/>
      <c r="BC17" s="32"/>
      <c r="BD17" s="32"/>
    </row>
    <row r="18" spans="1:56" ht="15.75" x14ac:dyDescent="0.25">
      <c r="A18" s="33">
        <v>12</v>
      </c>
      <c r="B18" s="34">
        <v>1908446145</v>
      </c>
      <c r="C18" s="47" t="s">
        <v>64</v>
      </c>
      <c r="D18" s="21" t="e">
        <f>#REF!+#REF!+#REF!+#REF!+#REF!+#REF!+#REF!+#REF!+#REF!+'[1]10'!D18+'[1]11'!D18+'[1]12'!D18+'[1]13'!D18+'[1]14'!D18+'[1]16'!D18+'[1]17'!D18+'[1]18'!D18+'[1]19'!D18+'[1]20'!D18+'[1]21'!D18+'[1]23'!D18+'[1]24'!D18+'[1]25'!D18+'[1]26'!D18+'[1]27'!D18+'[1]28'!D18+#REF!+#REF!+#REF!</f>
        <v>#REF!</v>
      </c>
      <c r="E18" s="21" t="e">
        <f>#REF!+#REF!+#REF!+#REF!+#REF!+#REF!+#REF!+#REF!+#REF!+'[1]10'!E18+'[1]11'!E18+'[1]12'!E18+'[1]13'!E18+'[1]14'!E18+'[1]16'!E18+'[1]17'!E18+'[1]18'!E18+'[1]19'!E18+'[1]20'!E18+'[1]21'!E18+'[1]23'!E18+'[1]24'!E18+'[1]25'!E18+'[1]26'!E18+'[1]27'!E18+'[1]28'!E18+#REF!+#REF!+#REF!</f>
        <v>#REF!</v>
      </c>
      <c r="F18" s="21" t="e">
        <f>#REF!+#REF!+#REF!+#REF!+#REF!+#REF!+#REF!+#REF!+#REF!+'[1]10'!F18+'[1]11'!F18+'[1]12'!F18+'[1]13'!F18+'[1]14'!F18+'[1]16'!F18+'[1]17'!F18+'[1]18'!F18+'[1]19'!F18+'[1]20'!F18+'[1]21'!F18+'[1]23'!F18+'[1]24'!F18+'[1]25'!F18+'[1]26'!F18+'[1]27'!F18+'[1]28'!F18+#REF!+#REF!+#REF!</f>
        <v>#REF!</v>
      </c>
      <c r="G18" s="21" t="e">
        <f>#REF!+#REF!+#REF!+#REF!+#REF!+#REF!+#REF!+#REF!+#REF!+'[1]10'!G18+'[1]11'!G18+'[1]12'!G18+'[1]13'!G18+'[1]14'!G18+'[1]16'!G18+'[1]17'!G18+'[1]18'!G18+'[1]19'!G18+'[1]20'!G18+'[1]21'!G18+'[1]23'!G18+'[1]24'!G18+'[1]25'!G18+'[1]26'!G18+'[1]27'!G18+'[1]28'!G18+#REF!+#REF!+#REF!</f>
        <v>#REF!</v>
      </c>
      <c r="H18" s="21" t="e">
        <f>#REF!+#REF!+#REF!+#REF!+#REF!+#REF!+#REF!+#REF!+#REF!+'[1]10'!H18+'[1]11'!H18+'[1]12'!H18+'[1]13'!H18+'[1]14'!H18+'[1]16'!H18+'[1]17'!H18+'[1]18'!H18+'[1]19'!H18+'[1]20'!H18+'[1]21'!H18+'[1]23'!H18+'[1]24'!H18+'[1]25'!H18+'[1]26'!H18+'[1]27'!H18+'[1]28'!H18+#REF!+#REF!+#REF!</f>
        <v>#REF!</v>
      </c>
      <c r="I18" s="21" t="e">
        <f>#REF!+#REF!+#REF!+#REF!+#REF!+#REF!+#REF!+#REF!+#REF!+'[1]10'!I18+'[1]11'!I18+'[1]12'!I18+'[1]13'!I18+'[1]14'!I18+'[1]16'!I18+'[1]17'!I18+'[1]18'!I18+'[1]19'!I18+'[1]20'!I18+'[1]21'!I18+'[1]23'!I18+'[1]24'!I18+'[1]25'!I18+'[1]26'!I18+'[1]27'!I18+'[1]28'!I18+#REF!+#REF!+#REF!</f>
        <v>#REF!</v>
      </c>
      <c r="J18" s="21" t="e">
        <f>#REF!+#REF!+#REF!+#REF!+#REF!+#REF!+#REF!+#REF!+#REF!+'[1]10'!J18+'[1]11'!J18+'[1]12'!J18+'[1]13'!J18+'[1]14'!J18+'[1]16'!J18+'[1]17'!J18+'[1]18'!J18+'[1]19'!J18+'[1]20'!J18+'[1]21'!J18+'[1]23'!J18+'[1]24'!J18+'[1]25'!J18+'[1]26'!J18+'[1]27'!J18+'[1]28'!J18+#REF!+#REF!+#REF!</f>
        <v>#REF!</v>
      </c>
      <c r="K18" s="21" t="e">
        <f>#REF!+#REF!+#REF!+#REF!+#REF!+#REF!+#REF!+#REF!+#REF!+'[1]10'!K18+'[1]11'!K18+'[1]12'!K18+'[1]13'!K18+'[1]14'!K18+'[1]16'!K18+'[1]17'!K18+'[1]18'!K18+'[1]19'!K18+'[1]20'!K18+'[1]21'!K18+'[1]23'!K18+'[1]24'!K18+'[1]25'!K18+'[1]26'!K18+'[1]27'!K18+'[1]28'!K18+#REF!+#REF!+#REF!</f>
        <v>#REF!</v>
      </c>
      <c r="L18" s="21" t="e">
        <f>#REF!+#REF!+#REF!+#REF!+#REF!+#REF!+#REF!+#REF!+#REF!+'[1]10'!L18+'[1]11'!L18+'[1]12'!L18+'[1]13'!L18+'[1]14'!L18+'[1]16'!L18+'[1]17'!L18+'[1]18'!L18+'[1]19'!L18+'[1]20'!L18+'[1]21'!L18+'[1]23'!L18+'[1]24'!L18+'[1]25'!L18+'[1]26'!L18+'[1]27'!L18+'[1]28'!L18+#REF!+#REF!+#REF!</f>
        <v>#REF!</v>
      </c>
      <c r="M18" s="21" t="e">
        <f>#REF!+#REF!+#REF!+#REF!+#REF!+#REF!+#REF!+#REF!+#REF!+'[1]10'!M18+'[1]11'!M18+'[1]12'!M18+'[1]13'!M18+'[1]14'!M18+'[1]16'!M18+'[1]17'!M18+'[1]18'!M18+'[1]19'!M18+'[1]20'!M18+'[1]21'!M18+'[1]23'!M18+'[1]24'!M18+'[1]25'!M18+'[1]26'!M18+'[1]27'!M18+'[1]28'!M18+#REF!+#REF!+#REF!</f>
        <v>#REF!</v>
      </c>
      <c r="N18" s="21" t="e">
        <f>#REF!+#REF!+#REF!+#REF!+#REF!+#REF!+#REF!+#REF!+#REF!+'[1]10'!N18+'[1]11'!N18+'[1]12'!N18+'[1]13'!N18+'[1]14'!N18+'[1]16'!N18+'[1]17'!N18+'[1]18'!N18+'[1]19'!N18+'[1]20'!N18+'[1]21'!N18+'[1]23'!N18+'[1]24'!N18+'[1]25'!N18+'[1]26'!N18+'[1]27'!N18+'[1]28'!N18+#REF!+#REF!+#REF!</f>
        <v>#REF!</v>
      </c>
      <c r="O18" s="21" t="e">
        <f>#REF!+#REF!+#REF!+#REF!+#REF!+#REF!+#REF!+#REF!+#REF!+'[1]10'!O18+'[1]11'!O18+'[1]12'!O18+'[1]13'!O18+'[1]14'!O18+'[1]16'!O18+'[1]17'!O18+'[1]18'!O18+'[1]19'!O18+'[1]20'!O18+'[1]21'!O18+'[1]23'!O18+'[1]24'!O18+'[1]25'!O18+'[1]26'!O18+'[1]27'!O18+'[1]28'!O18+#REF!+#REF!+#REF!</f>
        <v>#REF!</v>
      </c>
      <c r="P18" s="21" t="e">
        <f>#REF!+#REF!+#REF!+#REF!+#REF!+#REF!+#REF!+#REF!+#REF!+'[1]10'!P18+'[1]11'!P18+'[1]12'!P18+'[1]13'!P18+'[1]14'!P18+'[1]16'!P18+'[1]17'!P18+'[1]18'!P18+'[1]19'!P18+'[1]20'!P18+'[1]21'!P18+'[1]23'!P18+'[1]24'!P18+'[1]25'!P18+'[1]26'!P18+'[1]27'!P18+'[1]28'!P18+#REF!+#REF!+#REF!</f>
        <v>#REF!</v>
      </c>
      <c r="Q18" s="21" t="e">
        <f>#REF!+#REF!+#REF!+#REF!+#REF!+#REF!+#REF!+#REF!+#REF!+'[1]10'!Q18+'[1]11'!Q18+'[1]12'!Q18+'[1]13'!Q18+'[1]14'!Q18+'[1]16'!Q18+'[1]17'!Q18+'[1]18'!Q18+'[1]19'!Q18+'[1]20'!Q18+'[1]21'!Q18+'[1]23'!Q18+'[1]24'!Q18+'[1]25'!Q18+'[1]26'!Q18+'[1]27'!Q18+'[1]28'!Q18+#REF!+#REF!+#REF!</f>
        <v>#REF!</v>
      </c>
      <c r="R18" s="21" t="e">
        <f>#REF!+#REF!+#REF!+#REF!+#REF!+#REF!+#REF!+#REF!+#REF!+'[1]10'!R18+'[1]11'!R18+'[1]12'!R18+'[1]13'!R18+'[1]14'!R18+'[1]16'!R18+'[1]17'!R18+'[1]18'!R18+'[1]19'!R18+'[1]20'!R18+'[1]21'!R18+'[1]23'!R18+'[1]24'!R18+'[1]25'!R18+'[1]26'!R18+'[1]27'!R18+'[1]28'!R18+#REF!+#REF!+#REF!</f>
        <v>#REF!</v>
      </c>
      <c r="S18" s="21" t="e">
        <f>#REF!+#REF!+#REF!+#REF!+#REF!+#REF!+#REF!+#REF!+#REF!+'[1]10'!S18+'[1]11'!S18+'[1]12'!S18+'[1]13'!S18+'[1]14'!S18+'[1]16'!S18+'[1]17'!S18+'[1]18'!S18+'[1]19'!S18+'[1]20'!S18+'[1]21'!S18+'[1]23'!S18+'[1]24'!S18+'[1]25'!S18+'[1]26'!S18+'[1]27'!S18+'[1]28'!S18+#REF!+#REF!+#REF!</f>
        <v>#REF!</v>
      </c>
      <c r="T18" s="21" t="e">
        <f>#REF!+#REF!+#REF!+#REF!+#REF!+#REF!+#REF!+#REF!+#REF!+'[1]10'!T18+'[1]11'!T18+'[1]12'!T18+'[1]13'!T18+'[1]14'!T18+'[1]16'!T18+'[1]17'!T18+'[1]18'!T18+'[1]19'!T18+'[1]20'!T18+'[1]21'!T18+'[1]23'!T18+'[1]24'!T18+'[1]25'!T18+'[1]26'!T18+'[1]27'!T18+'[1]28'!T18+#REF!+#REF!+#REF!</f>
        <v>#REF!</v>
      </c>
      <c r="U18" s="21" t="e">
        <f>#REF!+#REF!+#REF!+#REF!+#REF!+#REF!+#REF!+#REF!+#REF!+'[1]10'!U18+'[1]11'!U18+'[1]12'!U18+'[1]13'!U18+'[1]14'!U18+'[1]16'!U18+'[1]17'!U18+'[1]18'!U18+'[1]19'!U18+'[1]20'!U18+'[1]21'!U18+'[1]23'!U18+'[1]24'!U18+'[1]25'!U18+'[1]26'!U18+'[1]27'!U18+'[1]28'!U18+#REF!+#REF!+#REF!</f>
        <v>#REF!</v>
      </c>
      <c r="V18" s="21" t="e">
        <f>#REF!+#REF!+#REF!+#REF!+#REF!+#REF!+#REF!+#REF!+#REF!+'[1]10'!V18+'[1]11'!V18+'[1]12'!V18+'[1]13'!V18+'[1]14'!V18+'[1]16'!V18+'[1]17'!V18+'[1]18'!V18+'[1]19'!V18+'[1]20'!V18+'[1]21'!V18+'[1]23'!V18+'[1]24'!V18+'[1]25'!V18+'[1]26'!V18+'[1]27'!V18+'[1]28'!V18+#REF!+#REF!+#REF!</f>
        <v>#REF!</v>
      </c>
      <c r="W18" s="21" t="e">
        <f>#REF!+#REF!+#REF!+#REF!+#REF!+#REF!+#REF!+#REF!+#REF!+'[1]10'!W18+'[1]11'!W18+'[1]12'!W18+'[1]13'!W18+'[1]14'!W18+'[1]16'!W18+'[1]17'!W18+'[1]18'!W18+'[1]19'!W18+'[1]20'!W18+'[1]21'!W18+'[1]23'!W18+'[1]24'!W18+'[1]25'!W18+'[1]26'!W18+'[1]27'!W18+'[1]28'!W18+#REF!+#REF!+#REF!</f>
        <v>#REF!</v>
      </c>
      <c r="X18" s="21" t="e">
        <f>#REF!+#REF!+#REF!+#REF!+#REF!+#REF!+#REF!+#REF!+#REF!+'[1]10'!X18+'[1]11'!X18+'[1]12'!X18+'[1]13'!X18+'[1]14'!X18+'[1]16'!X18+'[1]17'!X18+'[1]18'!X18+'[1]19'!X18+'[1]20'!X18+'[1]21'!X18+'[1]23'!X18+'[1]24'!X18+'[1]25'!X18+'[1]26'!X18+'[1]27'!X18+'[1]28'!X18+#REF!+#REF!+#REF!</f>
        <v>#REF!</v>
      </c>
      <c r="Y18" s="21" t="e">
        <f>#REF!+#REF!+#REF!+#REF!+#REF!+#REF!+#REF!+#REF!+#REF!+'[1]10'!Y18+'[1]11'!Y18+'[1]12'!Y18+'[1]13'!Y18+'[1]14'!Y18+'[1]16'!Y18+'[1]17'!Y18+'[1]18'!Y18+'[1]19'!Y18+'[1]20'!Y18+'[1]21'!Y18+'[1]23'!Y18+'[1]24'!Y18+'[1]25'!Y18+'[1]26'!Y18+'[1]27'!Y18+'[1]28'!Y18+#REF!+#REF!+#REF!</f>
        <v>#REF!</v>
      </c>
      <c r="Z18" s="21" t="e">
        <f>#REF!+#REF!+#REF!+#REF!+#REF!+#REF!+#REF!+#REF!+#REF!+'[1]10'!Z18+'[1]11'!Z18+'[1]12'!Z18+'[1]13'!Z18+'[1]14'!Z18+'[1]16'!Z18+'[1]17'!Z18+'[1]18'!Z18+'[1]19'!Z18+'[1]20'!Z18+'[1]21'!Z18+'[1]23'!Z18+'[1]24'!Z18+'[1]25'!Z18+'[1]26'!Z18+'[1]27'!Z18+'[1]28'!Z18+#REF!+#REF!+#REF!</f>
        <v>#REF!</v>
      </c>
      <c r="AA18" s="21" t="e">
        <f>#REF!+#REF!+#REF!+#REF!+#REF!+#REF!+#REF!+#REF!+#REF!+'[1]10'!AA18+'[1]11'!AA18+'[1]12'!AA18+'[1]13'!AA18+'[1]14'!AA18+'[1]16'!AA18+'[1]17'!AA18+'[1]18'!AA18+'[1]19'!AA18+'[1]20'!AA18+'[1]21'!AA18+'[1]23'!AA18+'[1]24'!AA18+'[1]25'!AA18+'[1]26'!AA18+'[1]27'!AA18+'[1]28'!AA18+#REF!+#REF!+#REF!</f>
        <v>#REF!</v>
      </c>
      <c r="AB18" s="34"/>
      <c r="AC18" s="22" t="e">
        <f t="shared" si="6"/>
        <v>#REF!</v>
      </c>
      <c r="AD18" s="34" t="e">
        <f>D18*1</f>
        <v>#REF!</v>
      </c>
      <c r="AE18" s="35" t="e">
        <f>D18*2.75%</f>
        <v>#REF!</v>
      </c>
      <c r="AF18" s="35" t="e">
        <f>AD18*0.95%</f>
        <v>#REF!</v>
      </c>
      <c r="AG18" s="23" t="e">
        <f t="shared" si="7"/>
        <v>#REF!</v>
      </c>
      <c r="AH18" s="35" t="e">
        <f t="shared" si="3"/>
        <v>#REF!</v>
      </c>
      <c r="AI18" s="35" t="e">
        <f>V18*0+W18*0+Y18*0+Z18*0+U18*0+AA18*0+AB18*9+S18*0</f>
        <v>#REF!</v>
      </c>
      <c r="AJ18" s="36"/>
      <c r="AK18" s="36"/>
      <c r="AL18" s="36"/>
      <c r="AM18" s="36"/>
      <c r="AN18" s="24">
        <v>0</v>
      </c>
      <c r="AO18" s="25" t="e">
        <f t="shared" si="9"/>
        <v>#REF!</v>
      </c>
      <c r="AP18" s="37"/>
      <c r="AQ18" s="27" t="e">
        <f>#REF!+#REF!+#REF!+#REF!+#REF!+#REF!+#REF!+'[1]10'!AQ18+'[1]11'!AQ18+'[1]12'!AQ18+'[1]13'!AQ18+'[1]14'!AQ18+'[1]16'!AQ18+'[1]17'!AQ18+'[1]18'!AQ18+'[1]19'!AQ18+'[1]20'!AQ18+'[1]21'!AQ18+'[1]23'!AQ18+'[1]24'!AQ18+'[1]25'!AQ18+'[1]26'!AQ18+'[1]27'!AQ18+'[1]28'!AQ18+#REF!+#REF!</f>
        <v>#REF!</v>
      </c>
      <c r="AR18" s="28" t="e">
        <f t="shared" si="10"/>
        <v>#REF!</v>
      </c>
      <c r="AS18" s="38" t="e">
        <f>AF18+AH18+AI18</f>
        <v>#REF!</v>
      </c>
      <c r="AT18" s="39" t="e">
        <f>AS18-AQ18-AN18</f>
        <v>#REF!</v>
      </c>
      <c r="AU18" s="32"/>
      <c r="AV18" s="50"/>
      <c r="AW18" s="44"/>
      <c r="AX18" s="44"/>
      <c r="AY18" s="44"/>
      <c r="AZ18" s="44"/>
      <c r="BA18" s="32"/>
      <c r="BB18" s="32"/>
      <c r="BC18" s="32"/>
      <c r="BD18" s="32"/>
    </row>
    <row r="19" spans="1:56" ht="15.75" x14ac:dyDescent="0.25">
      <c r="A19" s="33">
        <v>13</v>
      </c>
      <c r="B19" s="34">
        <v>1908446146</v>
      </c>
      <c r="C19" s="34" t="s">
        <v>65</v>
      </c>
      <c r="D19" s="21" t="e">
        <f>#REF!+#REF!+#REF!+#REF!+#REF!+#REF!+#REF!+#REF!+#REF!+'[1]10'!D19+'[1]11'!D19+'[1]12'!D19+'[1]13'!D19+'[1]14'!D19+'[1]16'!D19+'[1]17'!D19+'[1]18'!D19+'[1]19'!D19+'[1]20'!D19+'[1]21'!D19+'[1]23'!D19+'[1]24'!D19+'[1]25'!D19+'[1]26'!D19+'[1]27'!D19+'[1]28'!D19+#REF!+#REF!+#REF!</f>
        <v>#REF!</v>
      </c>
      <c r="E19" s="21" t="e">
        <f>#REF!+#REF!+#REF!+#REF!+#REF!+#REF!+#REF!+#REF!+#REF!+'[1]10'!E19+'[1]11'!E19+'[1]12'!E19+'[1]13'!E19+'[1]14'!E19+'[1]16'!E19+'[1]17'!E19+'[1]18'!E19+'[1]19'!E19+'[1]20'!E19+'[1]21'!E19+'[1]23'!E19+'[1]24'!E19+'[1]25'!E19+'[1]26'!E19+'[1]27'!E19+'[1]28'!E19+#REF!+#REF!+#REF!</f>
        <v>#REF!</v>
      </c>
      <c r="F19" s="21" t="e">
        <f>#REF!+#REF!+#REF!+#REF!+#REF!+#REF!+#REF!+#REF!+#REF!+'[1]10'!F19+'[1]11'!F19+'[1]12'!F19+'[1]13'!F19+'[1]14'!F19+'[1]16'!F19+'[1]17'!F19+'[1]18'!F19+'[1]19'!F19+'[1]20'!F19+'[1]21'!F19+'[1]23'!F19+'[1]24'!F19+'[1]25'!F19+'[1]26'!F19+'[1]27'!F19+'[1]28'!F19+#REF!+#REF!+#REF!</f>
        <v>#REF!</v>
      </c>
      <c r="G19" s="21" t="e">
        <f>#REF!+#REF!+#REF!+#REF!+#REF!+#REF!+#REF!+#REF!+#REF!+'[1]10'!G19+'[1]11'!G19+'[1]12'!G19+'[1]13'!G19+'[1]14'!G19+'[1]16'!G19+'[1]17'!G19+'[1]18'!G19+'[1]19'!G19+'[1]20'!G19+'[1]21'!G19+'[1]23'!G19+'[1]24'!G19+'[1]25'!G19+'[1]26'!G19+'[1]27'!G19+'[1]28'!G19+#REF!+#REF!+#REF!</f>
        <v>#REF!</v>
      </c>
      <c r="H19" s="21" t="e">
        <f>#REF!+#REF!+#REF!+#REF!+#REF!+#REF!+#REF!+#REF!+#REF!+'[1]10'!H19+'[1]11'!H19+'[1]12'!H19+'[1]13'!H19+'[1]14'!H19+'[1]16'!H19+'[1]17'!H19+'[1]18'!H19+'[1]19'!H19+'[1]20'!H19+'[1]21'!H19+'[1]23'!H19+'[1]24'!H19+'[1]25'!H19+'[1]26'!H19+'[1]27'!H19+'[1]28'!H19+#REF!+#REF!+#REF!</f>
        <v>#REF!</v>
      </c>
      <c r="I19" s="21" t="e">
        <f>#REF!+#REF!+#REF!+#REF!+#REF!+#REF!+#REF!+#REF!+#REF!+'[1]10'!I19+'[1]11'!I19+'[1]12'!I19+'[1]13'!I19+'[1]14'!I19+'[1]16'!I19+'[1]17'!I19+'[1]18'!I19+'[1]19'!I19+'[1]20'!I19+'[1]21'!I19+'[1]23'!I19+'[1]24'!I19+'[1]25'!I19+'[1]26'!I19+'[1]27'!I19+'[1]28'!I19+#REF!+#REF!+#REF!</f>
        <v>#REF!</v>
      </c>
      <c r="J19" s="21" t="e">
        <f>#REF!+#REF!+#REF!+#REF!+#REF!+#REF!+#REF!+#REF!+#REF!+'[1]10'!J19+'[1]11'!J19+'[1]12'!J19+'[1]13'!J19+'[1]14'!J19+'[1]16'!J19+'[1]17'!J19+'[1]18'!J19+'[1]19'!J19+'[1]20'!J19+'[1]21'!J19+'[1]23'!J19+'[1]24'!J19+'[1]25'!J19+'[1]26'!J19+'[1]27'!J19+'[1]28'!J19+#REF!+#REF!+#REF!</f>
        <v>#REF!</v>
      </c>
      <c r="K19" s="21" t="e">
        <f>#REF!+#REF!+#REF!+#REF!+#REF!+#REF!+#REF!+#REF!+#REF!+'[1]10'!K19+'[1]11'!K19+'[1]12'!K19+'[1]13'!K19+'[1]14'!K19+'[1]16'!K19+'[1]17'!K19+'[1]18'!K19+'[1]19'!K19+'[1]20'!K19+'[1]21'!K19+'[1]23'!K19+'[1]24'!K19+'[1]25'!K19+'[1]26'!K19+'[1]27'!K19+'[1]28'!K19+#REF!+#REF!+#REF!</f>
        <v>#REF!</v>
      </c>
      <c r="L19" s="21" t="e">
        <f>#REF!+#REF!+#REF!+#REF!+#REF!+#REF!+#REF!+#REF!+#REF!+'[1]10'!L19+'[1]11'!L19+'[1]12'!L19+'[1]13'!L19+'[1]14'!L19+'[1]16'!L19+'[1]17'!L19+'[1]18'!L19+'[1]19'!L19+'[1]20'!L19+'[1]21'!L19+'[1]23'!L19+'[1]24'!L19+'[1]25'!L19+'[1]26'!L19+'[1]27'!L19+'[1]28'!L19+#REF!+#REF!+#REF!</f>
        <v>#REF!</v>
      </c>
      <c r="M19" s="21" t="e">
        <f>#REF!+#REF!+#REF!+#REF!+#REF!+#REF!+#REF!+#REF!+#REF!+'[1]10'!M19+'[1]11'!M19+'[1]12'!M19+'[1]13'!M19+'[1]14'!M19+'[1]16'!M19+'[1]17'!M19+'[1]18'!M19+'[1]19'!M19+'[1]20'!M19+'[1]21'!M19+'[1]23'!M19+'[1]24'!M19+'[1]25'!M19+'[1]26'!M19+'[1]27'!M19+'[1]28'!M19+#REF!+#REF!+#REF!</f>
        <v>#REF!</v>
      </c>
      <c r="N19" s="21" t="e">
        <f>#REF!+#REF!+#REF!+#REF!+#REF!+#REF!+#REF!+#REF!+#REF!+'[1]10'!N19+'[1]11'!N19+'[1]12'!N19+'[1]13'!N19+'[1]14'!N19+'[1]16'!N19+'[1]17'!N19+'[1]18'!N19+'[1]19'!N19+'[1]20'!N19+'[1]21'!N19+'[1]23'!N19+'[1]24'!N19+'[1]25'!N19+'[1]26'!N19+'[1]27'!N19+'[1]28'!N19+#REF!+#REF!+#REF!</f>
        <v>#REF!</v>
      </c>
      <c r="O19" s="21" t="e">
        <f>#REF!+#REF!+#REF!+#REF!+#REF!+#REF!+#REF!+#REF!+#REF!+'[1]10'!O19+'[1]11'!O19+'[1]12'!O19+'[1]13'!O19+'[1]14'!O19+'[1]16'!O19+'[1]17'!O19+'[1]18'!O19+'[1]19'!O19+'[1]20'!O19+'[1]21'!O19+'[1]23'!O19+'[1]24'!O19+'[1]25'!O19+'[1]26'!O19+'[1]27'!O19+'[1]28'!O19+#REF!+#REF!+#REF!</f>
        <v>#REF!</v>
      </c>
      <c r="P19" s="21" t="e">
        <f>#REF!+#REF!+#REF!+#REF!+#REF!+#REF!+#REF!+#REF!+#REF!+'[1]10'!P19+'[1]11'!P19+'[1]12'!P19+'[1]13'!P19+'[1]14'!P19+'[1]16'!P19+'[1]17'!P19+'[1]18'!P19+'[1]19'!P19+'[1]20'!P19+'[1]21'!P19+'[1]23'!P19+'[1]24'!P19+'[1]25'!P19+'[1]26'!P19+'[1]27'!P19+'[1]28'!P19+#REF!+#REF!+#REF!</f>
        <v>#REF!</v>
      </c>
      <c r="Q19" s="21" t="e">
        <f>#REF!+#REF!+#REF!+#REF!+#REF!+#REF!+#REF!+#REF!+#REF!+'[1]10'!Q19+'[1]11'!Q19+'[1]12'!Q19+'[1]13'!Q19+'[1]14'!Q19+'[1]16'!Q19+'[1]17'!Q19+'[1]18'!Q19+'[1]19'!Q19+'[1]20'!Q19+'[1]21'!Q19+'[1]23'!Q19+'[1]24'!Q19+'[1]25'!Q19+'[1]26'!Q19+'[1]27'!Q19+'[1]28'!Q19+#REF!+#REF!+#REF!</f>
        <v>#REF!</v>
      </c>
      <c r="R19" s="21" t="e">
        <f>#REF!+#REF!+#REF!+#REF!+#REF!+#REF!+#REF!+#REF!+#REF!+'[1]10'!R19+'[1]11'!R19+'[1]12'!R19+'[1]13'!R19+'[1]14'!R19+'[1]16'!R19+'[1]17'!R19+'[1]18'!R19+'[1]19'!R19+'[1]20'!R19+'[1]21'!R19+'[1]23'!R19+'[1]24'!R19+'[1]25'!R19+'[1]26'!R19+'[1]27'!R19+'[1]28'!R19+#REF!+#REF!+#REF!</f>
        <v>#REF!</v>
      </c>
      <c r="S19" s="21" t="e">
        <f>#REF!+#REF!+#REF!+#REF!+#REF!+#REF!+#REF!+#REF!+#REF!+'[1]10'!S19+'[1]11'!S19+'[1]12'!S19+'[1]13'!S19+'[1]14'!S19+'[1]16'!S19+'[1]17'!S19+'[1]18'!S19+'[1]19'!S19+'[1]20'!S19+'[1]21'!S19+'[1]23'!S19+'[1]24'!S19+'[1]25'!S19+'[1]26'!S19+'[1]27'!S19+'[1]28'!S19+#REF!+#REF!+#REF!</f>
        <v>#REF!</v>
      </c>
      <c r="T19" s="21" t="e">
        <f>#REF!+#REF!+#REF!+#REF!+#REF!+#REF!+#REF!+#REF!+#REF!+'[1]10'!T19+'[1]11'!T19+'[1]12'!T19+'[1]13'!T19+'[1]14'!T19+'[1]16'!T19+'[1]17'!T19+'[1]18'!T19+'[1]19'!T19+'[1]20'!T19+'[1]21'!T19+'[1]23'!T19+'[1]24'!T19+'[1]25'!T19+'[1]26'!T19+'[1]27'!T19+'[1]28'!T19+#REF!+#REF!+#REF!</f>
        <v>#REF!</v>
      </c>
      <c r="U19" s="21" t="e">
        <f>#REF!+#REF!+#REF!+#REF!+#REF!+#REF!+#REF!+#REF!+#REF!+'[1]10'!U19+'[1]11'!U19+'[1]12'!U19+'[1]13'!U19+'[1]14'!U19+'[1]16'!U19+'[1]17'!U19+'[1]18'!U19+'[1]19'!U19+'[1]20'!U19+'[1]21'!U19+'[1]23'!U19+'[1]24'!U19+'[1]25'!U19+'[1]26'!U19+'[1]27'!U19+'[1]28'!U19+#REF!+#REF!+#REF!</f>
        <v>#REF!</v>
      </c>
      <c r="V19" s="21" t="e">
        <f>#REF!+#REF!+#REF!+#REF!+#REF!+#REF!+#REF!+#REF!+#REF!+'[1]10'!V19+'[1]11'!V19+'[1]12'!V19+'[1]13'!V19+'[1]14'!V19+'[1]16'!V19+'[1]17'!V19+'[1]18'!V19+'[1]19'!V19+'[1]20'!V19+'[1]21'!V19+'[1]23'!V19+'[1]24'!V19+'[1]25'!V19+'[1]26'!V19+'[1]27'!V19+'[1]28'!V19+#REF!+#REF!+#REF!</f>
        <v>#REF!</v>
      </c>
      <c r="W19" s="21" t="e">
        <f>#REF!+#REF!+#REF!+#REF!+#REF!+#REF!+#REF!+#REF!+#REF!+'[1]10'!W19+'[1]11'!W19+'[1]12'!W19+'[1]13'!W19+'[1]14'!W19+'[1]16'!W19+'[1]17'!W19+'[1]18'!W19+'[1]19'!W19+'[1]20'!W19+'[1]21'!W19+'[1]23'!W19+'[1]24'!W19+'[1]25'!W19+'[1]26'!W19+'[1]27'!W19+'[1]28'!W19+#REF!+#REF!+#REF!</f>
        <v>#REF!</v>
      </c>
      <c r="X19" s="21" t="e">
        <f>#REF!+#REF!+#REF!+#REF!+#REF!+#REF!+#REF!+#REF!+#REF!+'[1]10'!X19+'[1]11'!X19+'[1]12'!X19+'[1]13'!X19+'[1]14'!X19+'[1]16'!X19+'[1]17'!X19+'[1]18'!X19+'[1]19'!X19+'[1]20'!X19+'[1]21'!X19+'[1]23'!X19+'[1]24'!X19+'[1]25'!X19+'[1]26'!X19+'[1]27'!X19+'[1]28'!X19+#REF!+#REF!+#REF!</f>
        <v>#REF!</v>
      </c>
      <c r="Y19" s="21" t="e">
        <f>#REF!+#REF!+#REF!+#REF!+#REF!+#REF!+#REF!+#REF!+#REF!+'[1]10'!Y19+'[1]11'!Y19+'[1]12'!Y19+'[1]13'!Y19+'[1]14'!Y19+'[1]16'!Y19+'[1]17'!Y19+'[1]18'!Y19+'[1]19'!Y19+'[1]20'!Y19+'[1]21'!Y19+'[1]23'!Y19+'[1]24'!Y19+'[1]25'!Y19+'[1]26'!Y19+'[1]27'!Y19+'[1]28'!Y19+#REF!+#REF!+#REF!</f>
        <v>#REF!</v>
      </c>
      <c r="Z19" s="21" t="e">
        <f>#REF!+#REF!+#REF!+#REF!+#REF!+#REF!+#REF!+#REF!+#REF!+'[1]10'!Z19+'[1]11'!Z19+'[1]12'!Z19+'[1]13'!Z19+'[1]14'!Z19+'[1]16'!Z19+'[1]17'!Z19+'[1]18'!Z19+'[1]19'!Z19+'[1]20'!Z19+'[1]21'!Z19+'[1]23'!Z19+'[1]24'!Z19+'[1]25'!Z19+'[1]26'!Z19+'[1]27'!Z19+'[1]28'!Z19+#REF!+#REF!+#REF!</f>
        <v>#REF!</v>
      </c>
      <c r="AA19" s="21" t="e">
        <f>#REF!+#REF!+#REF!+#REF!+#REF!+#REF!+#REF!+#REF!+#REF!+'[1]10'!AA19+'[1]11'!AA19+'[1]12'!AA19+'[1]13'!AA19+'[1]14'!AA19+'[1]16'!AA19+'[1]17'!AA19+'[1]18'!AA19+'[1]19'!AA19+'[1]20'!AA19+'[1]21'!AA19+'[1]23'!AA19+'[1]24'!AA19+'[1]25'!AA19+'[1]26'!AA19+'[1]27'!AA19+'[1]28'!AA19+#REF!+#REF!+#REF!</f>
        <v>#REF!</v>
      </c>
      <c r="AB19" s="34"/>
      <c r="AC19" s="22" t="e">
        <f t="shared" si="6"/>
        <v>#REF!</v>
      </c>
      <c r="AD19" s="34" t="e">
        <f t="shared" si="0"/>
        <v>#REF!</v>
      </c>
      <c r="AE19" s="35" t="e">
        <f t="shared" si="1"/>
        <v>#REF!</v>
      </c>
      <c r="AF19" s="35" t="e">
        <f t="shared" si="2"/>
        <v>#REF!</v>
      </c>
      <c r="AG19" s="23" t="e">
        <f t="shared" si="7"/>
        <v>#REF!</v>
      </c>
      <c r="AH19" s="35" t="e">
        <f t="shared" si="3"/>
        <v>#REF!</v>
      </c>
      <c r="AI19" s="35" t="e">
        <f t="shared" si="8"/>
        <v>#REF!</v>
      </c>
      <c r="AJ19" s="36"/>
      <c r="AK19" s="36"/>
      <c r="AL19" s="36"/>
      <c r="AM19" s="36"/>
      <c r="AN19" s="24">
        <v>0</v>
      </c>
      <c r="AO19" s="25" t="e">
        <f t="shared" si="9"/>
        <v>#REF!</v>
      </c>
      <c r="AP19" s="37"/>
      <c r="AQ19" s="27" t="e">
        <f>#REF!+#REF!+#REF!+#REF!+#REF!+#REF!+#REF!+'[1]10'!AQ19+'[1]11'!AQ19+'[1]12'!AQ19+'[1]13'!AQ19+'[1]14'!AQ19+'[1]16'!AQ19+'[1]17'!AQ19+'[1]18'!AQ19+'[1]19'!AQ19+'[1]20'!AQ19+'[1]21'!AQ19+'[1]23'!AQ19+'[1]24'!AQ19+'[1]25'!AQ19+'[1]26'!AQ19+'[1]27'!AQ19+'[1]28'!AQ19+#REF!+#REF!</f>
        <v>#REF!</v>
      </c>
      <c r="AR19" s="54" t="e">
        <f>AC19-AE19-AG19-AJ19-AK19-AL19-AM19-AN19-AP19-AQ19</f>
        <v>#REF!</v>
      </c>
      <c r="AS19" s="38" t="e">
        <f t="shared" si="4"/>
        <v>#REF!</v>
      </c>
      <c r="AT19" s="38" t="e">
        <f t="shared" si="5"/>
        <v>#REF!</v>
      </c>
      <c r="AU19" s="32"/>
      <c r="AV19" s="55"/>
      <c r="AW19" s="32"/>
      <c r="AX19" s="32"/>
      <c r="AY19" s="32"/>
      <c r="AZ19" s="32"/>
      <c r="BA19" s="32"/>
      <c r="BB19" s="32"/>
      <c r="BC19" s="32"/>
      <c r="BD19" s="32"/>
    </row>
    <row r="20" spans="1:56" ht="15.75" x14ac:dyDescent="0.25">
      <c r="A20" s="33">
        <v>14</v>
      </c>
      <c r="B20" s="34">
        <v>1908446147</v>
      </c>
      <c r="C20" s="34" t="s">
        <v>66</v>
      </c>
      <c r="D20" s="21" t="e">
        <f>#REF!+#REF!+#REF!+#REF!+#REF!+#REF!+#REF!+#REF!+#REF!+'[1]10'!D20+'[1]11'!D20+'[1]12'!D20+'[1]13'!D20+'[1]14'!D20+'[1]16'!D20+'[1]17'!D20+'[1]18'!D20+'[1]19'!D20+'[1]20'!D20+'[1]21'!D20+'[1]23'!D20+'[1]24'!D20+'[1]25'!D20+'[1]26'!D20+'[1]27'!D20+'[1]28'!D20+#REF!+#REF!+#REF!</f>
        <v>#REF!</v>
      </c>
      <c r="E20" s="21" t="e">
        <f>#REF!+#REF!+#REF!+#REF!+#REF!+#REF!+#REF!+#REF!+#REF!+'[1]10'!E20+'[1]11'!E20+'[1]12'!E20+'[1]13'!E20+'[1]14'!E20+'[1]16'!E20+'[1]17'!E20+'[1]18'!E20+'[1]19'!E20+'[1]20'!E20+'[1]21'!E20+'[1]23'!E20+'[1]24'!E20+'[1]25'!E20+'[1]26'!E20+'[1]27'!E20+'[1]28'!E20+#REF!+#REF!+#REF!</f>
        <v>#REF!</v>
      </c>
      <c r="F20" s="21" t="e">
        <f>#REF!+#REF!+#REF!+#REF!+#REF!+#REF!+#REF!+#REF!+#REF!+'[1]10'!F20+'[1]11'!F20+'[1]12'!F20+'[1]13'!F20+'[1]14'!F20+'[1]16'!F20+'[1]17'!F20+'[1]18'!F20+'[1]19'!F20+'[1]20'!F20+'[1]21'!F20+'[1]23'!F20+'[1]24'!F20+'[1]25'!F20+'[1]26'!F20+'[1]27'!F20+'[1]28'!F20+#REF!+#REF!+#REF!</f>
        <v>#REF!</v>
      </c>
      <c r="G20" s="21" t="e">
        <f>#REF!+#REF!+#REF!+#REF!+#REF!+#REF!+#REF!+#REF!+#REF!+'[1]10'!G20+'[1]11'!G20+'[1]12'!G20+'[1]13'!G20+'[1]14'!G20+'[1]16'!G20+'[1]17'!G20+'[1]18'!G20+'[1]19'!G20+'[1]20'!G20+'[1]21'!G20+'[1]23'!G20+'[1]24'!G20+'[1]25'!G20+'[1]26'!G20+'[1]27'!G20+'[1]28'!G20+#REF!+#REF!+#REF!</f>
        <v>#REF!</v>
      </c>
      <c r="H20" s="21" t="e">
        <f>#REF!+#REF!+#REF!+#REF!+#REF!+#REF!+#REF!+#REF!+#REF!+'[1]10'!H20+'[1]11'!H20+'[1]12'!H20+'[1]13'!H20+'[1]14'!H20+'[1]16'!H20+'[1]17'!H20+'[1]18'!H20+'[1]19'!H20+'[1]20'!H20+'[1]21'!H20+'[1]23'!H20+'[1]24'!H20+'[1]25'!H20+'[1]26'!H20+'[1]27'!H20+'[1]28'!H20+#REF!+#REF!+#REF!</f>
        <v>#REF!</v>
      </c>
      <c r="I20" s="21" t="e">
        <f>#REF!+#REF!+#REF!+#REF!+#REF!+#REF!+#REF!+#REF!+#REF!+'[1]10'!I20+'[1]11'!I20+'[1]12'!I20+'[1]13'!I20+'[1]14'!I20+'[1]16'!I20+'[1]17'!I20+'[1]18'!I20+'[1]19'!I20+'[1]20'!I20+'[1]21'!I20+'[1]23'!I20+'[1]24'!I20+'[1]25'!I20+'[1]26'!I20+'[1]27'!I20+'[1]28'!I20+#REF!+#REF!+#REF!</f>
        <v>#REF!</v>
      </c>
      <c r="J20" s="21" t="e">
        <f>#REF!+#REF!+#REF!+#REF!+#REF!+#REF!+#REF!+#REF!+#REF!+'[1]10'!J20+'[1]11'!J20+'[1]12'!J20+'[1]13'!J20+'[1]14'!J20+'[1]16'!J20+'[1]17'!J20+'[1]18'!J20+'[1]19'!J20+'[1]20'!J20+'[1]21'!J20+'[1]23'!J20+'[1]24'!J20+'[1]25'!J20+'[1]26'!J20+'[1]27'!J20+'[1]28'!J20+#REF!+#REF!+#REF!</f>
        <v>#REF!</v>
      </c>
      <c r="K20" s="21" t="e">
        <f>#REF!+#REF!+#REF!+#REF!+#REF!+#REF!+#REF!+#REF!+#REF!+'[1]10'!K20+'[1]11'!K20+'[1]12'!K20+'[1]13'!K20+'[1]14'!K20+'[1]16'!K20+'[1]17'!K20+'[1]18'!K20+'[1]19'!K20+'[1]20'!K20+'[1]21'!K20+'[1]23'!K20+'[1]24'!K20+'[1]25'!K20+'[1]26'!K20+'[1]27'!K20+'[1]28'!K20+#REF!+#REF!+#REF!</f>
        <v>#REF!</v>
      </c>
      <c r="L20" s="21" t="e">
        <f>#REF!+#REF!+#REF!+#REF!+#REF!+#REF!+#REF!+#REF!+#REF!+'[1]10'!L20+'[1]11'!L20+'[1]12'!L20+'[1]13'!L20+'[1]14'!L20+'[1]16'!L20+'[1]17'!L20+'[1]18'!L20+'[1]19'!L20+'[1]20'!L20+'[1]21'!L20+'[1]23'!L20+'[1]24'!L20+'[1]25'!L20+'[1]26'!L20+'[1]27'!L20+'[1]28'!L20+#REF!+#REF!+#REF!</f>
        <v>#REF!</v>
      </c>
      <c r="M20" s="21" t="e">
        <f>#REF!+#REF!+#REF!+#REF!+#REF!+#REF!+#REF!+#REF!+#REF!+'[1]10'!M20+'[1]11'!M20+'[1]12'!M20+'[1]13'!M20+'[1]14'!M20+'[1]16'!M20+'[1]17'!M20+'[1]18'!M20+'[1]19'!M20+'[1]20'!M20+'[1]21'!M20+'[1]23'!M20+'[1]24'!M20+'[1]25'!M20+'[1]26'!M20+'[1]27'!M20+'[1]28'!M20+#REF!+#REF!+#REF!</f>
        <v>#REF!</v>
      </c>
      <c r="N20" s="21" t="e">
        <f>#REF!+#REF!+#REF!+#REF!+#REF!+#REF!+#REF!+#REF!+#REF!+'[1]10'!N20+'[1]11'!N20+'[1]12'!N20+'[1]13'!N20+'[1]14'!N20+'[1]16'!N20+'[1]17'!N20+'[1]18'!N20+'[1]19'!N20+'[1]20'!N20+'[1]21'!N20+'[1]23'!N20+'[1]24'!N20+'[1]25'!N20+'[1]26'!N20+'[1]27'!N20+'[1]28'!N20+#REF!+#REF!+#REF!</f>
        <v>#REF!</v>
      </c>
      <c r="O20" s="21" t="e">
        <f>#REF!+#REF!+#REF!+#REF!+#REF!+#REF!+#REF!+#REF!+#REF!+'[1]10'!O20+'[1]11'!O20+'[1]12'!O20+'[1]13'!O20+'[1]14'!O20+'[1]16'!O20+'[1]17'!O20+'[1]18'!O20+'[1]19'!O20+'[1]20'!O20+'[1]21'!O20+'[1]23'!O20+'[1]24'!O20+'[1]25'!O20+'[1]26'!O20+'[1]27'!O20+'[1]28'!O20+#REF!+#REF!+#REF!</f>
        <v>#REF!</v>
      </c>
      <c r="P20" s="21" t="e">
        <f>#REF!+#REF!+#REF!+#REF!+#REF!+#REF!+#REF!+#REF!+#REF!+'[1]10'!P20+'[1]11'!P20+'[1]12'!P20+'[1]13'!P20+'[1]14'!P20+'[1]16'!P20+'[1]17'!P20+'[1]18'!P20+'[1]19'!P20+'[1]20'!P20+'[1]21'!P20+'[1]23'!P20+'[1]24'!P20+'[1]25'!P20+'[1]26'!P20+'[1]27'!P20+'[1]28'!P20+#REF!+#REF!+#REF!</f>
        <v>#REF!</v>
      </c>
      <c r="Q20" s="21" t="e">
        <f>#REF!+#REF!+#REF!+#REF!+#REF!+#REF!+#REF!+#REF!+#REF!+'[1]10'!Q20+'[1]11'!Q20+'[1]12'!Q20+'[1]13'!Q20+'[1]14'!Q20+'[1]16'!Q20+'[1]17'!Q20+'[1]18'!Q20+'[1]19'!Q20+'[1]20'!Q20+'[1]21'!Q20+'[1]23'!Q20+'[1]24'!Q20+'[1]25'!Q20+'[1]26'!Q20+'[1]27'!Q20+'[1]28'!Q20+#REF!+#REF!+#REF!</f>
        <v>#REF!</v>
      </c>
      <c r="R20" s="21" t="e">
        <f>#REF!+#REF!+#REF!+#REF!+#REF!+#REF!+#REF!+#REF!+#REF!+'[1]10'!R20+'[1]11'!R20+'[1]12'!R20+'[1]13'!R20+'[1]14'!R20+'[1]16'!R20+'[1]17'!R20+'[1]18'!R20+'[1]19'!R20+'[1]20'!R20+'[1]21'!R20+'[1]23'!R20+'[1]24'!R20+'[1]25'!R20+'[1]26'!R20+'[1]27'!R20+'[1]28'!R20+#REF!+#REF!+#REF!</f>
        <v>#REF!</v>
      </c>
      <c r="S20" s="21" t="e">
        <f>#REF!+#REF!+#REF!+#REF!+#REF!+#REF!+#REF!+#REF!+#REF!+'[1]10'!S20+'[1]11'!S20+'[1]12'!S20+'[1]13'!S20+'[1]14'!S20+'[1]16'!S20+'[1]17'!S20+'[1]18'!S20+'[1]19'!S20+'[1]20'!S20+'[1]21'!S20+'[1]23'!S20+'[1]24'!S20+'[1]25'!S20+'[1]26'!S20+'[1]27'!S20+'[1]28'!S20+#REF!+#REF!+#REF!</f>
        <v>#REF!</v>
      </c>
      <c r="T20" s="21" t="e">
        <f>#REF!+#REF!+#REF!+#REF!+#REF!+#REF!+#REF!+#REF!+#REF!+'[1]10'!T20+'[1]11'!T20+'[1]12'!T20+'[1]13'!T20+'[1]14'!T20+'[1]16'!T20+'[1]17'!T20+'[1]18'!T20+'[1]19'!T20+'[1]20'!T20+'[1]21'!T20+'[1]23'!T20+'[1]24'!T20+'[1]25'!T20+'[1]26'!T20+'[1]27'!T20+'[1]28'!T20+#REF!+#REF!+#REF!</f>
        <v>#REF!</v>
      </c>
      <c r="U20" s="21" t="e">
        <f>#REF!+#REF!+#REF!+#REF!+#REF!+#REF!+#REF!+#REF!+#REF!+'[1]10'!U20+'[1]11'!U20+'[1]12'!U20+'[1]13'!U20+'[1]14'!U20+'[1]16'!U20+'[1]17'!U20+'[1]18'!U20+'[1]19'!U20+'[1]20'!U20+'[1]21'!U20+'[1]23'!U20+'[1]24'!U20+'[1]25'!U20+'[1]26'!U20+'[1]27'!U20+'[1]28'!U20+#REF!+#REF!+#REF!</f>
        <v>#REF!</v>
      </c>
      <c r="V20" s="21" t="e">
        <f>#REF!+#REF!+#REF!+#REF!+#REF!+#REF!+#REF!+#REF!+#REF!+'[1]10'!V20+'[1]11'!V20+'[1]12'!V20+'[1]13'!V20+'[1]14'!V20+'[1]16'!V20+'[1]17'!V20+'[1]18'!V20+'[1]19'!V20+'[1]20'!V20+'[1]21'!V20+'[1]23'!V20+'[1]24'!V20+'[1]25'!V20+'[1]26'!V20+'[1]27'!V20+'[1]28'!V20+#REF!+#REF!+#REF!</f>
        <v>#REF!</v>
      </c>
      <c r="W20" s="21" t="e">
        <f>#REF!+#REF!+#REF!+#REF!+#REF!+#REF!+#REF!+#REF!+#REF!+'[1]10'!W20+'[1]11'!W20+'[1]12'!W20+'[1]13'!W20+'[1]14'!W20+'[1]16'!W20+'[1]17'!W20+'[1]18'!W20+'[1]19'!W20+'[1]20'!W20+'[1]21'!W20+'[1]23'!W20+'[1]24'!W20+'[1]25'!W20+'[1]26'!W20+'[1]27'!W20+'[1]28'!W20+#REF!+#REF!+#REF!</f>
        <v>#REF!</v>
      </c>
      <c r="X20" s="21" t="e">
        <f>#REF!+#REF!+#REF!+#REF!+#REF!+#REF!+#REF!+#REF!+#REF!+'[1]10'!X20+'[1]11'!X20+'[1]12'!X20+'[1]13'!X20+'[1]14'!X20+'[1]16'!X20+'[1]17'!X20+'[1]18'!X20+'[1]19'!X20+'[1]20'!X20+'[1]21'!X20+'[1]23'!X20+'[1]24'!X20+'[1]25'!X20+'[1]26'!X20+'[1]27'!X20+'[1]28'!X20+#REF!+#REF!+#REF!</f>
        <v>#REF!</v>
      </c>
      <c r="Y20" s="21" t="e">
        <f>#REF!+#REF!+#REF!+#REF!+#REF!+#REF!+#REF!+#REF!+#REF!+'[1]10'!Y20+'[1]11'!Y20+'[1]12'!Y20+'[1]13'!Y20+'[1]14'!Y20+'[1]16'!Y20+'[1]17'!Y20+'[1]18'!Y20+'[1]19'!Y20+'[1]20'!Y20+'[1]21'!Y20+'[1]23'!Y20+'[1]24'!Y20+'[1]25'!Y20+'[1]26'!Y20+'[1]27'!Y20+'[1]28'!Y20+#REF!+#REF!+#REF!</f>
        <v>#REF!</v>
      </c>
      <c r="Z20" s="21" t="e">
        <f>#REF!+#REF!+#REF!+#REF!+#REF!+#REF!+#REF!+#REF!+#REF!+'[1]10'!Z20+'[1]11'!Z20+'[1]12'!Z20+'[1]13'!Z20+'[1]14'!Z20+'[1]16'!Z20+'[1]17'!Z20+'[1]18'!Z20+'[1]19'!Z20+'[1]20'!Z20+'[1]21'!Z20+'[1]23'!Z20+'[1]24'!Z20+'[1]25'!Z20+'[1]26'!Z20+'[1]27'!Z20+'[1]28'!Z20+#REF!+#REF!+#REF!</f>
        <v>#REF!</v>
      </c>
      <c r="AA20" s="21" t="e">
        <f>#REF!+#REF!+#REF!+#REF!+#REF!+#REF!+#REF!+#REF!+#REF!+'[1]10'!AA20+'[1]11'!AA20+'[1]12'!AA20+'[1]13'!AA20+'[1]14'!AA20+'[1]16'!AA20+'[1]17'!AA20+'[1]18'!AA20+'[1]19'!AA20+'[1]20'!AA20+'[1]21'!AA20+'[1]23'!AA20+'[1]24'!AA20+'[1]25'!AA20+'[1]26'!AA20+'[1]27'!AA20+'[1]28'!AA20+#REF!+#REF!+#REF!</f>
        <v>#REF!</v>
      </c>
      <c r="AB20" s="34"/>
      <c r="AC20" s="22" t="e">
        <f t="shared" si="6"/>
        <v>#REF!</v>
      </c>
      <c r="AD20" s="34" t="e">
        <f t="shared" si="0"/>
        <v>#REF!</v>
      </c>
      <c r="AE20" s="35" t="e">
        <f t="shared" si="1"/>
        <v>#REF!</v>
      </c>
      <c r="AF20" s="35" t="e">
        <f t="shared" si="2"/>
        <v>#REF!</v>
      </c>
      <c r="AG20" s="23" t="e">
        <f t="shared" si="7"/>
        <v>#REF!</v>
      </c>
      <c r="AH20" s="35" t="e">
        <f t="shared" si="3"/>
        <v>#REF!</v>
      </c>
      <c r="AI20" s="35" t="e">
        <f t="shared" si="8"/>
        <v>#REF!</v>
      </c>
      <c r="AJ20" s="36"/>
      <c r="AK20" s="36"/>
      <c r="AL20" s="36"/>
      <c r="AM20" s="36"/>
      <c r="AN20" s="24">
        <v>0</v>
      </c>
      <c r="AO20" s="25" t="e">
        <f t="shared" si="9"/>
        <v>#REF!</v>
      </c>
      <c r="AP20" s="37"/>
      <c r="AQ20" s="27" t="e">
        <f>#REF!+#REF!+#REF!+#REF!+#REF!+#REF!+#REF!+'[1]10'!AQ20+'[1]11'!AQ20+'[1]12'!AQ20+'[1]13'!AQ20+'[1]14'!AQ20+'[1]16'!AQ20+'[1]17'!AQ20+'[1]18'!AQ20+'[1]19'!AQ20+'[1]20'!AQ20+'[1]21'!AQ20+'[1]23'!AQ20+'[1]24'!AQ20+'[1]25'!AQ20+'[1]26'!AQ20+'[1]27'!AQ20+'[1]28'!AQ20+#REF!+#REF!</f>
        <v>#REF!</v>
      </c>
      <c r="AR20" s="54" t="e">
        <f>AC20-AE20-AG20-AJ20-AK20-AL20-AM20-AN20-AP20-AQ20</f>
        <v>#REF!</v>
      </c>
      <c r="AS20" s="38" t="e">
        <f>AF20+AH20+AI20</f>
        <v>#REF!</v>
      </c>
      <c r="AT20" s="38" t="e">
        <f>AS20-AQ20-AN20</f>
        <v>#REF!</v>
      </c>
      <c r="AU20" s="32"/>
      <c r="AV20" s="55"/>
      <c r="AW20" s="32"/>
      <c r="AX20" s="32"/>
      <c r="AY20" s="32"/>
      <c r="AZ20" s="32"/>
      <c r="BA20" s="32"/>
      <c r="BB20" s="32"/>
      <c r="BC20" s="32"/>
      <c r="BD20" s="32"/>
    </row>
    <row r="21" spans="1:56" ht="15.75" x14ac:dyDescent="0.25">
      <c r="A21" s="33">
        <v>15</v>
      </c>
      <c r="B21" s="34">
        <v>1908446148</v>
      </c>
      <c r="C21" s="34" t="s">
        <v>61</v>
      </c>
      <c r="D21" s="21" t="e">
        <f>#REF!+#REF!+#REF!+#REF!+#REF!+#REF!+#REF!+#REF!+#REF!+'[1]10'!D21+'[1]11'!D21+'[1]12'!D21+'[1]13'!D21+'[1]14'!D21+'[1]16'!D21+'[1]17'!D21+'[1]18'!D21+'[1]19'!D21+'[1]20'!D21+'[1]21'!D21+'[1]23'!D21+'[1]24'!D21+'[1]25'!D21+'[1]26'!D21+'[1]27'!D21+'[1]28'!D21+#REF!+#REF!+#REF!</f>
        <v>#REF!</v>
      </c>
      <c r="E21" s="21" t="e">
        <f>#REF!+#REF!+#REF!+#REF!+#REF!+#REF!+#REF!+#REF!+#REF!+'[1]10'!E21+'[1]11'!E21+'[1]12'!E21+'[1]13'!E21+'[1]14'!E21+'[1]16'!E21+'[1]17'!E21+'[1]18'!E21+'[1]19'!E21+'[1]20'!E21+'[1]21'!E21+'[1]23'!E21+'[1]24'!E21+'[1]25'!E21+'[1]26'!E21+'[1]27'!E21+'[1]28'!E21+#REF!+#REF!+#REF!</f>
        <v>#REF!</v>
      </c>
      <c r="F21" s="21" t="e">
        <f>#REF!+#REF!+#REF!+#REF!+#REF!+#REF!+#REF!+#REF!+#REF!+'[1]10'!F21+'[1]11'!F21+'[1]12'!F21+'[1]13'!F21+'[1]14'!F21+'[1]16'!F21+'[1]17'!F21+'[1]18'!F21+'[1]19'!F21+'[1]20'!F21+'[1]21'!F21+'[1]23'!F21+'[1]24'!F21+'[1]25'!F21+'[1]26'!F21+'[1]27'!F21+'[1]28'!F21+#REF!+#REF!+#REF!</f>
        <v>#REF!</v>
      </c>
      <c r="G21" s="21" t="e">
        <f>#REF!+#REF!+#REF!+#REF!+#REF!+#REF!+#REF!+#REF!+#REF!+'[1]10'!G21+'[1]11'!G21+'[1]12'!G21+'[1]13'!G21+'[1]14'!G21+'[1]16'!G21+'[1]17'!G21+'[1]18'!G21+'[1]19'!G21+'[1]20'!G21+'[1]21'!G21+'[1]23'!G21+'[1]24'!G21+'[1]25'!G21+'[1]26'!G21+'[1]27'!G21+'[1]28'!G21+#REF!+#REF!+#REF!</f>
        <v>#REF!</v>
      </c>
      <c r="H21" s="21" t="e">
        <f>#REF!+#REF!+#REF!+#REF!+#REF!+#REF!+#REF!+#REF!+#REF!+'[1]10'!H21+'[1]11'!H21+'[1]12'!H21+'[1]13'!H21+'[1]14'!H21+'[1]16'!H21+'[1]17'!H21+'[1]18'!H21+'[1]19'!H21+'[1]20'!H21+'[1]21'!H21+'[1]23'!H21+'[1]24'!H21+'[1]25'!H21+'[1]26'!H21+'[1]27'!H21+'[1]28'!H21+#REF!+#REF!+#REF!</f>
        <v>#REF!</v>
      </c>
      <c r="I21" s="21" t="e">
        <f>#REF!+#REF!+#REF!+#REF!+#REF!+#REF!+#REF!+#REF!+#REF!+'[1]10'!I21+'[1]11'!I21+'[1]12'!I21+'[1]13'!I21+'[1]14'!I21+'[1]16'!I21+'[1]17'!I21+'[1]18'!I21+'[1]19'!I21+'[1]20'!I21+'[1]21'!I21+'[1]23'!I21+'[1]24'!I21+'[1]25'!I21+'[1]26'!I21+'[1]27'!I21+'[1]28'!I21+#REF!+#REF!+#REF!</f>
        <v>#REF!</v>
      </c>
      <c r="J21" s="21" t="e">
        <f>#REF!+#REF!+#REF!+#REF!+#REF!+#REF!+#REF!+#REF!+#REF!+'[1]10'!J21+'[1]11'!J21+'[1]12'!J21+'[1]13'!J21+'[1]14'!J21+'[1]16'!J21+'[1]17'!J21+'[1]18'!J21+'[1]19'!J21+'[1]20'!J21+'[1]21'!J21+'[1]23'!J21+'[1]24'!J21+'[1]25'!J21+'[1]26'!J21+'[1]27'!J21+'[1]28'!J21+#REF!+#REF!+#REF!</f>
        <v>#REF!</v>
      </c>
      <c r="K21" s="21" t="e">
        <f>#REF!+#REF!+#REF!+#REF!+#REF!+#REF!+#REF!+#REF!+#REF!+'[1]10'!K21+'[1]11'!K21+'[1]12'!K21+'[1]13'!K21+'[1]14'!K21+'[1]16'!K21+'[1]17'!K21+'[1]18'!K21+'[1]19'!K21+'[1]20'!K21+'[1]21'!K21+'[1]23'!K21+'[1]24'!K21+'[1]25'!K21+'[1]26'!K21+'[1]27'!K21+'[1]28'!K21+#REF!+#REF!+#REF!</f>
        <v>#REF!</v>
      </c>
      <c r="L21" s="21" t="e">
        <f>#REF!+#REF!+#REF!+#REF!+#REF!+#REF!+#REF!+#REF!+#REF!+'[1]10'!L21+'[1]11'!L21+'[1]12'!L21+'[1]13'!L21+'[1]14'!L21+'[1]16'!L21+'[1]17'!L21+'[1]18'!L21+'[1]19'!L21+'[1]20'!L21+'[1]21'!L21+'[1]23'!L21+'[1]24'!L21+'[1]25'!L21+'[1]26'!L21+'[1]27'!L21+'[1]28'!L21+#REF!+#REF!+#REF!</f>
        <v>#REF!</v>
      </c>
      <c r="M21" s="21" t="e">
        <f>#REF!+#REF!+#REF!+#REF!+#REF!+#REF!+#REF!+#REF!+#REF!+'[1]10'!M21+'[1]11'!M21+'[1]12'!M21+'[1]13'!M21+'[1]14'!M21+'[1]16'!M21+'[1]17'!M21+'[1]18'!M21+'[1]19'!M21+'[1]20'!M21+'[1]21'!M21+'[1]23'!M21+'[1]24'!M21+'[1]25'!M21+'[1]26'!M21+'[1]27'!M21+'[1]28'!M21+#REF!+#REF!+#REF!</f>
        <v>#REF!</v>
      </c>
      <c r="N21" s="21" t="e">
        <f>#REF!+#REF!+#REF!+#REF!+#REF!+#REF!+#REF!+#REF!+#REF!+'[1]10'!N21+'[1]11'!N21+'[1]12'!N21+'[1]13'!N21+'[1]14'!N21+'[1]16'!N21+'[1]17'!N21+'[1]18'!N21+'[1]19'!N21+'[1]20'!N21+'[1]21'!N21+'[1]23'!N21+'[1]24'!N21+'[1]25'!N21+'[1]26'!N21+'[1]27'!N21+'[1]28'!N21+#REF!+#REF!+#REF!</f>
        <v>#REF!</v>
      </c>
      <c r="O21" s="21" t="e">
        <f>#REF!+#REF!+#REF!+#REF!+#REF!+#REF!+#REF!+#REF!+#REF!+'[1]10'!O21+'[1]11'!O21+'[1]12'!O21+'[1]13'!O21+'[1]14'!O21+'[1]16'!O21+'[1]17'!O21+'[1]18'!O21+'[1]19'!O21+'[1]20'!O21+'[1]21'!O21+'[1]23'!O21+'[1]24'!O21+'[1]25'!O21+'[1]26'!O21+'[1]27'!O21+'[1]28'!O21+#REF!+#REF!+#REF!</f>
        <v>#REF!</v>
      </c>
      <c r="P21" s="21" t="e">
        <f>#REF!+#REF!+#REF!+#REF!+#REF!+#REF!+#REF!+#REF!+#REF!+'[1]10'!P21+'[1]11'!P21+'[1]12'!P21+'[1]13'!P21+'[1]14'!P21+'[1]16'!P21+'[1]17'!P21+'[1]18'!P21+'[1]19'!P21+'[1]20'!P21+'[1]21'!P21+'[1]23'!P21+'[1]24'!P21+'[1]25'!P21+'[1]26'!P21+'[1]27'!P21+'[1]28'!P21+#REF!+#REF!+#REF!</f>
        <v>#REF!</v>
      </c>
      <c r="Q21" s="21" t="e">
        <f>#REF!+#REF!+#REF!+#REF!+#REF!+#REF!+#REF!+#REF!+#REF!+'[1]10'!Q21+'[1]11'!Q21+'[1]12'!Q21+'[1]13'!Q21+'[1]14'!Q21+'[1]16'!Q21+'[1]17'!Q21+'[1]18'!Q21+'[1]19'!Q21+'[1]20'!Q21+'[1]21'!Q21+'[1]23'!Q21+'[1]24'!Q21+'[1]25'!Q21+'[1]26'!Q21+'[1]27'!Q21+'[1]28'!Q21+#REF!+#REF!+#REF!</f>
        <v>#REF!</v>
      </c>
      <c r="R21" s="21" t="e">
        <f>#REF!+#REF!+#REF!+#REF!+#REF!+#REF!+#REF!+#REF!+#REF!+'[1]10'!R21+'[1]11'!R21+'[1]12'!R21+'[1]13'!R21+'[1]14'!R21+'[1]16'!R21+'[1]17'!R21+'[1]18'!R21+'[1]19'!R21+'[1]20'!R21+'[1]21'!R21+'[1]23'!R21+'[1]24'!R21+'[1]25'!R21+'[1]26'!R21+'[1]27'!R21+'[1]28'!R21+#REF!+#REF!+#REF!</f>
        <v>#REF!</v>
      </c>
      <c r="S21" s="21" t="e">
        <f>#REF!+#REF!+#REF!+#REF!+#REF!+#REF!+#REF!+#REF!+#REF!+'[1]10'!S21+'[1]11'!S21+'[1]12'!S21+'[1]13'!S21+'[1]14'!S21+'[1]16'!S21+'[1]17'!S21+'[1]18'!S21+'[1]19'!S21+'[1]20'!S21+'[1]21'!S21+'[1]23'!S21+'[1]24'!S21+'[1]25'!S21+'[1]26'!S21+'[1]27'!S21+'[1]28'!S21+#REF!+#REF!+#REF!</f>
        <v>#REF!</v>
      </c>
      <c r="T21" s="21" t="e">
        <f>#REF!+#REF!+#REF!+#REF!+#REF!+#REF!+#REF!+#REF!+#REF!+'[1]10'!T21+'[1]11'!T21+'[1]12'!T21+'[1]13'!T21+'[1]14'!T21+'[1]16'!T21+'[1]17'!T21+'[1]18'!T21+'[1]19'!T21+'[1]20'!T21+'[1]21'!T21+'[1]23'!T21+'[1]24'!T21+'[1]25'!T21+'[1]26'!T21+'[1]27'!T21+'[1]28'!T21+#REF!+#REF!+#REF!</f>
        <v>#REF!</v>
      </c>
      <c r="U21" s="21" t="e">
        <f>#REF!+#REF!+#REF!+#REF!+#REF!+#REF!+#REF!+#REF!+#REF!+'[1]10'!U21+'[1]11'!U21+'[1]12'!U21+'[1]13'!U21+'[1]14'!U21+'[1]16'!U21+'[1]17'!U21+'[1]18'!U21+'[1]19'!U21+'[1]20'!U21+'[1]21'!U21+'[1]23'!U21+'[1]24'!U21+'[1]25'!U21+'[1]26'!U21+'[1]27'!U21+'[1]28'!U21+#REF!+#REF!+#REF!</f>
        <v>#REF!</v>
      </c>
      <c r="V21" s="21" t="e">
        <f>#REF!+#REF!+#REF!+#REF!+#REF!+#REF!+#REF!+#REF!+#REF!+'[1]10'!V21+'[1]11'!V21+'[1]12'!V21+'[1]13'!V21+'[1]14'!V21+'[1]16'!V21+'[1]17'!V21+'[1]18'!V21+'[1]19'!V21+'[1]20'!V21+'[1]21'!V21+'[1]23'!V21+'[1]24'!V21+'[1]25'!V21+'[1]26'!V21+'[1]27'!V21+'[1]28'!V21+#REF!+#REF!+#REF!</f>
        <v>#REF!</v>
      </c>
      <c r="W21" s="21" t="e">
        <f>#REF!+#REF!+#REF!+#REF!+#REF!+#REF!+#REF!+#REF!+#REF!+'[1]10'!W21+'[1]11'!W21+'[1]12'!W21+'[1]13'!W21+'[1]14'!W21+'[1]16'!W21+'[1]17'!W21+'[1]18'!W21+'[1]19'!W21+'[1]20'!W21+'[1]21'!W21+'[1]23'!W21+'[1]24'!W21+'[1]25'!W21+'[1]26'!W21+'[1]27'!W21+'[1]28'!W21+#REF!+#REF!+#REF!</f>
        <v>#REF!</v>
      </c>
      <c r="X21" s="21" t="e">
        <f>#REF!+#REF!+#REF!+#REF!+#REF!+#REF!+#REF!+#REF!+#REF!+'[1]10'!X21+'[1]11'!X21+'[1]12'!X21+'[1]13'!X21+'[1]14'!X21+'[1]16'!X21+'[1]17'!X21+'[1]18'!X21+'[1]19'!X21+'[1]20'!X21+'[1]21'!X21+'[1]23'!X21+'[1]24'!X21+'[1]25'!X21+'[1]26'!X21+'[1]27'!X21+'[1]28'!X21+#REF!+#REF!+#REF!</f>
        <v>#REF!</v>
      </c>
      <c r="Y21" s="21" t="e">
        <f>#REF!+#REF!+#REF!+#REF!+#REF!+#REF!+#REF!+#REF!+#REF!+'[1]10'!Y21+'[1]11'!Y21+'[1]12'!Y21+'[1]13'!Y21+'[1]14'!Y21+'[1]16'!Y21+'[1]17'!Y21+'[1]18'!Y21+'[1]19'!Y21+'[1]20'!Y21+'[1]21'!Y21+'[1]23'!Y21+'[1]24'!Y21+'[1]25'!Y21+'[1]26'!Y21+'[1]27'!Y21+'[1]28'!Y21+#REF!+#REF!+#REF!</f>
        <v>#REF!</v>
      </c>
      <c r="Z21" s="21" t="e">
        <f>#REF!+#REF!+#REF!+#REF!+#REF!+#REF!+#REF!+#REF!+#REF!+'[1]10'!Z21+'[1]11'!Z21+'[1]12'!Z21+'[1]13'!Z21+'[1]14'!Z21+'[1]16'!Z21+'[1]17'!Z21+'[1]18'!Z21+'[1]19'!Z21+'[1]20'!Z21+'[1]21'!Z21+'[1]23'!Z21+'[1]24'!Z21+'[1]25'!Z21+'[1]26'!Z21+'[1]27'!Z21+'[1]28'!Z21+#REF!+#REF!+#REF!</f>
        <v>#REF!</v>
      </c>
      <c r="AA21" s="21" t="e">
        <f>#REF!+#REF!+#REF!+#REF!+#REF!+#REF!+#REF!+#REF!+#REF!+'[1]10'!AA21+'[1]11'!AA21+'[1]12'!AA21+'[1]13'!AA21+'[1]14'!AA21+'[1]16'!AA21+'[1]17'!AA21+'[1]18'!AA21+'[1]19'!AA21+'[1]20'!AA21+'[1]21'!AA21+'[1]23'!AA21+'[1]24'!AA21+'[1]25'!AA21+'[1]26'!AA21+'[1]27'!AA21+'[1]28'!AA21+#REF!+#REF!+#REF!</f>
        <v>#REF!</v>
      </c>
      <c r="AB21" s="34"/>
      <c r="AC21" s="22" t="e">
        <f t="shared" si="6"/>
        <v>#REF!</v>
      </c>
      <c r="AD21" s="34" t="e">
        <f t="shared" si="0"/>
        <v>#REF!</v>
      </c>
      <c r="AE21" s="35" t="e">
        <f t="shared" si="1"/>
        <v>#REF!</v>
      </c>
      <c r="AF21" s="35" t="e">
        <f t="shared" si="2"/>
        <v>#REF!</v>
      </c>
      <c r="AG21" s="23" t="e">
        <f t="shared" si="7"/>
        <v>#REF!</v>
      </c>
      <c r="AH21" s="35" t="e">
        <f t="shared" si="3"/>
        <v>#REF!</v>
      </c>
      <c r="AI21" s="35" t="e">
        <f t="shared" si="8"/>
        <v>#REF!</v>
      </c>
      <c r="AJ21" s="36"/>
      <c r="AK21" s="36"/>
      <c r="AL21" s="36"/>
      <c r="AM21" s="36"/>
      <c r="AN21" s="24">
        <v>0</v>
      </c>
      <c r="AO21" s="25" t="e">
        <f t="shared" si="9"/>
        <v>#REF!</v>
      </c>
      <c r="AP21" s="37"/>
      <c r="AQ21" s="27" t="e">
        <f>#REF!+#REF!+#REF!+#REF!+#REF!+#REF!+#REF!+'[1]10'!AQ21+'[1]11'!AQ21+'[1]12'!AQ21+'[1]13'!AQ21+'[1]14'!AQ21+'[1]16'!AQ21+'[1]17'!AQ21+'[1]18'!AQ21+'[1]19'!AQ21+'[1]20'!AQ21+'[1]21'!AQ21+'[1]23'!AQ21+'[1]24'!AQ21+'[1]25'!AQ21+'[1]26'!AQ21+'[1]27'!AQ21+'[1]28'!AQ21+#REF!+#REF!</f>
        <v>#REF!</v>
      </c>
      <c r="AR21" s="56" t="e">
        <f t="shared" si="10"/>
        <v>#REF!</v>
      </c>
      <c r="AS21" s="38" t="e">
        <f t="shared" ref="AS21:AS27" si="11">AF21+AH21+AI21</f>
        <v>#REF!</v>
      </c>
      <c r="AT21" s="38" t="e">
        <f t="shared" ref="AT21:AT27" si="12">AS21-AQ21-AN21</f>
        <v>#REF!</v>
      </c>
      <c r="AU21" s="32"/>
      <c r="AV21" s="55"/>
      <c r="AW21" s="32"/>
      <c r="AX21" s="32"/>
      <c r="AY21" s="32"/>
      <c r="AZ21" s="32"/>
      <c r="BA21" s="32"/>
      <c r="BB21" s="32"/>
      <c r="BC21" s="32"/>
      <c r="BD21" s="32"/>
    </row>
    <row r="22" spans="1:56" ht="15.75" x14ac:dyDescent="0.25">
      <c r="A22" s="33">
        <v>16</v>
      </c>
      <c r="B22" s="34">
        <v>1908446149</v>
      </c>
      <c r="C22" s="57" t="s">
        <v>67</v>
      </c>
      <c r="D22" s="21" t="e">
        <f>#REF!+#REF!+#REF!+#REF!+#REF!+#REF!+#REF!+#REF!+#REF!+'[1]10'!D22+'[1]11'!D22+'[1]12'!D22+'[1]13'!D22+'[1]14'!D22+'[1]16'!D22+'[1]17'!D22+'[1]18'!D22+'[1]19'!D22+'[1]20'!D22+'[1]21'!D22+'[1]23'!D22+'[1]24'!D22+'[1]25'!D22+'[1]26'!D22+'[1]27'!D22+'[1]28'!D22+#REF!+#REF!+#REF!</f>
        <v>#REF!</v>
      </c>
      <c r="E22" s="21" t="e">
        <f>#REF!+#REF!+#REF!+#REF!+#REF!+#REF!+#REF!+#REF!+#REF!+'[1]10'!E22+'[1]11'!E22+'[1]12'!E22+'[1]13'!E22+'[1]14'!E22+'[1]16'!E22+'[1]17'!E22+'[1]18'!E22+'[1]19'!E22+'[1]20'!E22+'[1]21'!E22+'[1]23'!E22+'[1]24'!E22+'[1]25'!E22+'[1]26'!E22+'[1]27'!E22+'[1]28'!E22+#REF!+#REF!+#REF!</f>
        <v>#REF!</v>
      </c>
      <c r="F22" s="21" t="e">
        <f>#REF!+#REF!+#REF!+#REF!+#REF!+#REF!+#REF!+#REF!+#REF!+'[1]10'!F22+'[1]11'!F22+'[1]12'!F22+'[1]13'!F22+'[1]14'!F22+'[1]16'!F22+'[1]17'!F22+'[1]18'!F22+'[1]19'!F22+'[1]20'!F22+'[1]21'!F22+'[1]23'!F22+'[1]24'!F22+'[1]25'!F22+'[1]26'!F22+'[1]27'!F22+'[1]28'!F22+#REF!+#REF!+#REF!</f>
        <v>#REF!</v>
      </c>
      <c r="G22" s="21" t="e">
        <f>#REF!+#REF!+#REF!+#REF!+#REF!+#REF!+#REF!+#REF!+#REF!+'[1]10'!G22+'[1]11'!G22+'[1]12'!G22+'[1]13'!G22+'[1]14'!G22+'[1]16'!G22+'[1]17'!G22+'[1]18'!G22+'[1]19'!G22+'[1]20'!G22+'[1]21'!G22+'[1]23'!G22+'[1]24'!G22+'[1]25'!G22+'[1]26'!G22+'[1]27'!G22+'[1]28'!G22+#REF!+#REF!+#REF!</f>
        <v>#REF!</v>
      </c>
      <c r="H22" s="21" t="e">
        <f>#REF!+#REF!+#REF!+#REF!+#REF!+#REF!+#REF!+#REF!+#REF!+'[1]10'!H22+'[1]11'!H22+'[1]12'!H22+'[1]13'!H22+'[1]14'!H22+'[1]16'!H22+'[1]17'!H22+'[1]18'!H22+'[1]19'!H22+'[1]20'!H22+'[1]21'!H22+'[1]23'!H22+'[1]24'!H22+'[1]25'!H22+'[1]26'!H22+'[1]27'!H22+'[1]28'!H22+#REF!+#REF!+#REF!</f>
        <v>#REF!</v>
      </c>
      <c r="I22" s="21" t="e">
        <f>#REF!+#REF!+#REF!+#REF!+#REF!+#REF!+#REF!+#REF!+#REF!+'[1]10'!I22+'[1]11'!I22+'[1]12'!I22+'[1]13'!I22+'[1]14'!I22+'[1]16'!I22+'[1]17'!I22+'[1]18'!I22+'[1]19'!I22+'[1]20'!I22+'[1]21'!I22+'[1]23'!I22+'[1]24'!I22+'[1]25'!I22+'[1]26'!I22+'[1]27'!I22+'[1]28'!I22+#REF!+#REF!+#REF!</f>
        <v>#REF!</v>
      </c>
      <c r="J22" s="21" t="e">
        <f>#REF!+#REF!+#REF!+#REF!+#REF!+#REF!+#REF!+#REF!+#REF!+'[1]10'!J22+'[1]11'!J22+'[1]12'!J22+'[1]13'!J22+'[1]14'!J22+'[1]16'!J22+'[1]17'!J22+'[1]18'!J22+'[1]19'!J22+'[1]20'!J22+'[1]21'!J22+'[1]23'!J22+'[1]24'!J22+'[1]25'!J22+'[1]26'!J22+'[1]27'!J22+'[1]28'!J22+#REF!+#REF!+#REF!</f>
        <v>#REF!</v>
      </c>
      <c r="K22" s="21" t="e">
        <f>#REF!+#REF!+#REF!+#REF!+#REF!+#REF!+#REF!+#REF!+#REF!+'[1]10'!K22+'[1]11'!K22+'[1]12'!K22+'[1]13'!K22+'[1]14'!K22+'[1]16'!K22+'[1]17'!K22+'[1]18'!K22+'[1]19'!K22+'[1]20'!K22+'[1]21'!K22+'[1]23'!K22+'[1]24'!K22+'[1]25'!K22+'[1]26'!K22+'[1]27'!K22+'[1]28'!K22+#REF!+#REF!+#REF!</f>
        <v>#REF!</v>
      </c>
      <c r="L22" s="21" t="e">
        <f>#REF!+#REF!+#REF!+#REF!+#REF!+#REF!+#REF!+#REF!+#REF!+'[1]10'!L22+'[1]11'!L22+'[1]12'!L22+'[1]13'!L22+'[1]14'!L22+'[1]16'!L22+'[1]17'!L22+'[1]18'!L22+'[1]19'!L22+'[1]20'!L22+'[1]21'!L22+'[1]23'!L22+'[1]24'!L22+'[1]25'!L22+'[1]26'!L22+'[1]27'!L22+'[1]28'!L22+#REF!+#REF!+#REF!</f>
        <v>#REF!</v>
      </c>
      <c r="M22" s="21" t="e">
        <f>#REF!+#REF!+#REF!+#REF!+#REF!+#REF!+#REF!+#REF!+#REF!+'[1]10'!M22+'[1]11'!M22+'[1]12'!M22+'[1]13'!M22+'[1]14'!M22+'[1]16'!M22+'[1]17'!M22+'[1]18'!M22+'[1]19'!M22+'[1]20'!M22+'[1]21'!M22+'[1]23'!M22+'[1]24'!M22+'[1]25'!M22+'[1]26'!M22+'[1]27'!M22+'[1]28'!M22+#REF!+#REF!+#REF!</f>
        <v>#REF!</v>
      </c>
      <c r="N22" s="21" t="e">
        <f>#REF!+#REF!+#REF!+#REF!+#REF!+#REF!+#REF!+#REF!+#REF!+'[1]10'!N22+'[1]11'!N22+'[1]12'!N22+'[1]13'!N22+'[1]14'!N22+'[1]16'!N22+'[1]17'!N22+'[1]18'!N22+'[1]19'!N22+'[1]20'!N22+'[1]21'!N22+'[1]23'!N22+'[1]24'!N22+'[1]25'!N22+'[1]26'!N22+'[1]27'!N22+'[1]28'!N22+#REF!+#REF!+#REF!</f>
        <v>#REF!</v>
      </c>
      <c r="O22" s="21" t="e">
        <f>#REF!+#REF!+#REF!+#REF!+#REF!+#REF!+#REF!+#REF!+#REF!+'[1]10'!O22+'[1]11'!O22+'[1]12'!O22+'[1]13'!O22+'[1]14'!O22+'[1]16'!O22+'[1]17'!O22+'[1]18'!O22+'[1]19'!O22+'[1]20'!O22+'[1]21'!O22+'[1]23'!O22+'[1]24'!O22+'[1]25'!O22+'[1]26'!O22+'[1]27'!O22+'[1]28'!O22+#REF!+#REF!+#REF!</f>
        <v>#REF!</v>
      </c>
      <c r="P22" s="21" t="e">
        <f>#REF!+#REF!+#REF!+#REF!+#REF!+#REF!+#REF!+#REF!+#REF!+'[1]10'!P22+'[1]11'!P22+'[1]12'!P22+'[1]13'!P22+'[1]14'!P22+'[1]16'!P22+'[1]17'!P22+'[1]18'!P22+'[1]19'!P22+'[1]20'!P22+'[1]21'!P22+'[1]23'!P22+'[1]24'!P22+'[1]25'!P22+'[1]26'!P22+'[1]27'!P22+'[1]28'!P22+#REF!+#REF!+#REF!</f>
        <v>#REF!</v>
      </c>
      <c r="Q22" s="21" t="e">
        <f>#REF!+#REF!+#REF!+#REF!+#REF!+#REF!+#REF!+#REF!+#REF!+'[1]10'!Q22+'[1]11'!Q22+'[1]12'!Q22+'[1]13'!Q22+'[1]14'!Q22+'[1]16'!Q22+'[1]17'!Q22+'[1]18'!Q22+'[1]19'!Q22+'[1]20'!Q22+'[1]21'!Q22+'[1]23'!Q22+'[1]24'!Q22+'[1]25'!Q22+'[1]26'!Q22+'[1]27'!Q22+'[1]28'!Q22+#REF!+#REF!+#REF!</f>
        <v>#REF!</v>
      </c>
      <c r="R22" s="21" t="e">
        <f>#REF!+#REF!+#REF!+#REF!+#REF!+#REF!+#REF!+#REF!+#REF!+'[1]10'!R22+'[1]11'!R22+'[1]12'!R22+'[1]13'!R22+'[1]14'!R22+'[1]16'!R22+'[1]17'!R22+'[1]18'!R22+'[1]19'!R22+'[1]20'!R22+'[1]21'!R22+'[1]23'!R22+'[1]24'!R22+'[1]25'!R22+'[1]26'!R22+'[1]27'!R22+'[1]28'!R22+#REF!+#REF!+#REF!</f>
        <v>#REF!</v>
      </c>
      <c r="S22" s="21" t="e">
        <f>#REF!+#REF!+#REF!+#REF!+#REF!+#REF!+#REF!+#REF!+#REF!+'[1]10'!S22+'[1]11'!S22+'[1]12'!S22+'[1]13'!S22+'[1]14'!S22+'[1]16'!S22+'[1]17'!S22+'[1]18'!S22+'[1]19'!S22+'[1]20'!S22+'[1]21'!S22+'[1]23'!S22+'[1]24'!S22+'[1]25'!S22+'[1]26'!S22+'[1]27'!S22+'[1]28'!S22+#REF!+#REF!+#REF!</f>
        <v>#REF!</v>
      </c>
      <c r="T22" s="21" t="e">
        <f>#REF!+#REF!+#REF!+#REF!+#REF!+#REF!+#REF!+#REF!+#REF!+'[1]10'!T22+'[1]11'!T22+'[1]12'!T22+'[1]13'!T22+'[1]14'!T22+'[1]16'!T22+'[1]17'!T22+'[1]18'!T22+'[1]19'!T22+'[1]20'!T22+'[1]21'!T22+'[1]23'!T22+'[1]24'!T22+'[1]25'!T22+'[1]26'!T22+'[1]27'!T22+'[1]28'!T22+#REF!+#REF!+#REF!</f>
        <v>#REF!</v>
      </c>
      <c r="U22" s="21" t="e">
        <f>#REF!+#REF!+#REF!+#REF!+#REF!+#REF!+#REF!+#REF!+#REF!+'[1]10'!U22+'[1]11'!U22+'[1]12'!U22+'[1]13'!U22+'[1]14'!U22+'[1]16'!U22+'[1]17'!U22+'[1]18'!U22+'[1]19'!U22+'[1]20'!U22+'[1]21'!U22+'[1]23'!U22+'[1]24'!U22+'[1]25'!U22+'[1]26'!U22+'[1]27'!U22+'[1]28'!U22+#REF!+#REF!+#REF!</f>
        <v>#REF!</v>
      </c>
      <c r="V22" s="21" t="e">
        <f>#REF!+#REF!+#REF!+#REF!+#REF!+#REF!+#REF!+#REF!+#REF!+'[1]10'!V22+'[1]11'!V22+'[1]12'!V22+'[1]13'!V22+'[1]14'!V22+'[1]16'!V22+'[1]17'!V22+'[1]18'!V22+'[1]19'!V22+'[1]20'!V22+'[1]21'!V22+'[1]23'!V22+'[1]24'!V22+'[1]25'!V22+'[1]26'!V22+'[1]27'!V22+'[1]28'!V22+#REF!+#REF!+#REF!</f>
        <v>#REF!</v>
      </c>
      <c r="W22" s="21" t="e">
        <f>#REF!+#REF!+#REF!+#REF!+#REF!+#REF!+#REF!+#REF!+#REF!+'[1]10'!W22+'[1]11'!W22+'[1]12'!W22+'[1]13'!W22+'[1]14'!W22+'[1]16'!W22+'[1]17'!W22+'[1]18'!W22+'[1]19'!W22+'[1]20'!W22+'[1]21'!W22+'[1]23'!W22+'[1]24'!W22+'[1]25'!W22+'[1]26'!W22+'[1]27'!W22+'[1]28'!W22+#REF!+#REF!+#REF!</f>
        <v>#REF!</v>
      </c>
      <c r="X22" s="21" t="e">
        <f>#REF!+#REF!+#REF!+#REF!+#REF!+#REF!+#REF!+#REF!+#REF!+'[1]10'!X22+'[1]11'!X22+'[1]12'!X22+'[1]13'!X22+'[1]14'!X22+'[1]16'!X22+'[1]17'!X22+'[1]18'!X22+'[1]19'!X22+'[1]20'!X22+'[1]21'!X22+'[1]23'!X22+'[1]24'!X22+'[1]25'!X22+'[1]26'!X22+'[1]27'!X22+'[1]28'!X22+#REF!+#REF!+#REF!</f>
        <v>#REF!</v>
      </c>
      <c r="Y22" s="21" t="e">
        <f>#REF!+#REF!+#REF!+#REF!+#REF!+#REF!+#REF!+#REF!+#REF!+'[1]10'!Y22+'[1]11'!Y22+'[1]12'!Y22+'[1]13'!Y22+'[1]14'!Y22+'[1]16'!Y22+'[1]17'!Y22+'[1]18'!Y22+'[1]19'!Y22+'[1]20'!Y22+'[1]21'!Y22+'[1]23'!Y22+'[1]24'!Y22+'[1]25'!Y22+'[1]26'!Y22+'[1]27'!Y22+'[1]28'!Y22+#REF!+#REF!+#REF!</f>
        <v>#REF!</v>
      </c>
      <c r="Z22" s="21" t="e">
        <f>#REF!+#REF!+#REF!+#REF!+#REF!+#REF!+#REF!+#REF!+#REF!+'[1]10'!Z22+'[1]11'!Z22+'[1]12'!Z22+'[1]13'!Z22+'[1]14'!Z22+'[1]16'!Z22+'[1]17'!Z22+'[1]18'!Z22+'[1]19'!Z22+'[1]20'!Z22+'[1]21'!Z22+'[1]23'!Z22+'[1]24'!Z22+'[1]25'!Z22+'[1]26'!Z22+'[1]27'!Z22+'[1]28'!Z22+#REF!+#REF!+#REF!</f>
        <v>#REF!</v>
      </c>
      <c r="AA22" s="21" t="e">
        <f>#REF!+#REF!+#REF!+#REF!+#REF!+#REF!+#REF!+#REF!+#REF!+'[1]10'!AA22+'[1]11'!AA22+'[1]12'!AA22+'[1]13'!AA22+'[1]14'!AA22+'[1]16'!AA22+'[1]17'!AA22+'[1]18'!AA22+'[1]19'!AA22+'[1]20'!AA22+'[1]21'!AA22+'[1]23'!AA22+'[1]24'!AA22+'[1]25'!AA22+'[1]26'!AA22+'[1]27'!AA22+'[1]28'!AA22+#REF!+#REF!+#REF!</f>
        <v>#REF!</v>
      </c>
      <c r="AB22" s="34"/>
      <c r="AC22" s="22" t="e">
        <f t="shared" si="6"/>
        <v>#REF!</v>
      </c>
      <c r="AD22" s="34" t="e">
        <f t="shared" si="0"/>
        <v>#REF!</v>
      </c>
      <c r="AE22" s="35" t="e">
        <f t="shared" si="1"/>
        <v>#REF!</v>
      </c>
      <c r="AF22" s="35" t="e">
        <f t="shared" si="2"/>
        <v>#REF!</v>
      </c>
      <c r="AG22" s="23" t="e">
        <f t="shared" si="7"/>
        <v>#REF!</v>
      </c>
      <c r="AH22" s="35" t="e">
        <f t="shared" si="3"/>
        <v>#REF!</v>
      </c>
      <c r="AI22" s="35" t="e">
        <f t="shared" si="8"/>
        <v>#REF!</v>
      </c>
      <c r="AJ22" s="36"/>
      <c r="AK22" s="36"/>
      <c r="AL22" s="36"/>
      <c r="AM22" s="36"/>
      <c r="AN22" s="24">
        <v>0</v>
      </c>
      <c r="AO22" s="25" t="e">
        <f t="shared" si="9"/>
        <v>#REF!</v>
      </c>
      <c r="AP22" s="37"/>
      <c r="AQ22" s="27" t="e">
        <f>#REF!+#REF!+#REF!+#REF!+#REF!+#REF!+#REF!+'[1]10'!AQ22+'[1]11'!AQ22+'[1]12'!AQ22+'[1]13'!AQ22+'[1]14'!AQ22+'[1]16'!AQ22+'[1]17'!AQ22+'[1]18'!AQ22+'[1]19'!AQ22+'[1]20'!AQ22+'[1]21'!AQ22+'[1]23'!AQ22+'[1]24'!AQ22+'[1]25'!AQ22+'[1]26'!AQ22+'[1]27'!AQ22+'[1]28'!AQ22+#REF!+#REF!</f>
        <v>#REF!</v>
      </c>
      <c r="AR22" s="56" t="e">
        <f>AC22-AE22-AG22-AJ22-AK22-AL22-AM22-AN22-AP22-AQ22</f>
        <v>#REF!</v>
      </c>
      <c r="AS22" s="38" t="e">
        <f>AF22+AH22+AI22</f>
        <v>#REF!</v>
      </c>
      <c r="AT22" s="38" t="e">
        <f>AS22-AQ22-AN22</f>
        <v>#REF!</v>
      </c>
      <c r="AU22" s="32"/>
      <c r="AV22" s="55"/>
      <c r="AW22" s="32"/>
      <c r="AX22" s="32"/>
      <c r="AY22" s="32"/>
      <c r="AZ22" s="32"/>
      <c r="BA22" s="32"/>
      <c r="BB22" s="32"/>
      <c r="BC22" s="32"/>
      <c r="BD22" s="32"/>
    </row>
    <row r="23" spans="1:56" ht="15.75" x14ac:dyDescent="0.25">
      <c r="A23" s="33">
        <v>17</v>
      </c>
      <c r="B23" s="34">
        <v>1908446150</v>
      </c>
      <c r="C23" s="34" t="s">
        <v>68</v>
      </c>
      <c r="D23" s="21" t="e">
        <f>#REF!+#REF!+#REF!+#REF!+#REF!+#REF!+#REF!+#REF!+#REF!+'[1]10'!D23+'[1]11'!D23+'[1]12'!D23+'[1]13'!D23+'[1]14'!D23+'[1]16'!D23+'[1]17'!D23+'[1]18'!D23+'[1]19'!D23+'[1]20'!D23+'[1]21'!D23+'[1]23'!D23+'[1]24'!D23+'[1]25'!D23+'[1]26'!D23+'[1]27'!D23+'[1]28'!D23+#REF!+#REF!+#REF!</f>
        <v>#REF!</v>
      </c>
      <c r="E23" s="21" t="e">
        <f>#REF!+#REF!+#REF!+#REF!+#REF!+#REF!+#REF!+#REF!+#REF!+'[1]10'!E23+'[1]11'!E23+'[1]12'!E23+'[1]13'!E23+'[1]14'!E23+'[1]16'!E23+'[1]17'!E23+'[1]18'!E23+'[1]19'!E23+'[1]20'!E23+'[1]21'!E23+'[1]23'!E23+'[1]24'!E23+'[1]25'!E23+'[1]26'!E23+'[1]27'!E23+'[1]28'!E23+#REF!+#REF!+#REF!</f>
        <v>#REF!</v>
      </c>
      <c r="F23" s="21" t="e">
        <f>#REF!+#REF!+#REF!+#REF!+#REF!+#REF!+#REF!+#REF!+#REF!+'[1]10'!F23+'[1]11'!F23+'[1]12'!F23+'[1]13'!F23+'[1]14'!F23+'[1]16'!F23+'[1]17'!F23+'[1]18'!F23+'[1]19'!F23+'[1]20'!F23+'[1]21'!F23+'[1]23'!F23+'[1]24'!F23+'[1]25'!F23+'[1]26'!F23+'[1]27'!F23+'[1]28'!F23+#REF!+#REF!+#REF!</f>
        <v>#REF!</v>
      </c>
      <c r="G23" s="21" t="e">
        <f>#REF!+#REF!+#REF!+#REF!+#REF!+#REF!+#REF!+#REF!+#REF!+'[1]10'!G23+'[1]11'!G23+'[1]12'!G23+'[1]13'!G23+'[1]14'!G23+'[1]16'!G23+'[1]17'!G23+'[1]18'!G23+'[1]19'!G23+'[1]20'!G23+'[1]21'!G23+'[1]23'!G23+'[1]24'!G23+'[1]25'!G23+'[1]26'!G23+'[1]27'!G23+'[1]28'!G23+#REF!+#REF!+#REF!</f>
        <v>#REF!</v>
      </c>
      <c r="H23" s="21" t="e">
        <f>#REF!+#REF!+#REF!+#REF!+#REF!+#REF!+#REF!+#REF!+#REF!+'[1]10'!H23+'[1]11'!H23+'[1]12'!H23+'[1]13'!H23+'[1]14'!H23+'[1]16'!H23+'[1]17'!H23+'[1]18'!H23+'[1]19'!H23+'[1]20'!H23+'[1]21'!H23+'[1]23'!H23+'[1]24'!H23+'[1]25'!H23+'[1]26'!H23+'[1]27'!H23+'[1]28'!H23+#REF!+#REF!+#REF!</f>
        <v>#REF!</v>
      </c>
      <c r="I23" s="21" t="e">
        <f>#REF!+#REF!+#REF!+#REF!+#REF!+#REF!+#REF!+#REF!+#REF!+'[1]10'!I23+'[1]11'!I23+'[1]12'!I23+'[1]13'!I23+'[1]14'!I23+'[1]16'!I23+'[1]17'!I23+'[1]18'!I23+'[1]19'!I23+'[1]20'!I23+'[1]21'!I23+'[1]23'!I23+'[1]24'!I23+'[1]25'!I23+'[1]26'!I23+'[1]27'!I23+'[1]28'!I23+#REF!+#REF!+#REF!</f>
        <v>#REF!</v>
      </c>
      <c r="J23" s="21" t="e">
        <f>#REF!+#REF!+#REF!+#REF!+#REF!+#REF!+#REF!+#REF!+#REF!+'[1]10'!J23+'[1]11'!J23+'[1]12'!J23+'[1]13'!J23+'[1]14'!J23+'[1]16'!J23+'[1]17'!J23+'[1]18'!J23+'[1]19'!J23+'[1]20'!J23+'[1]21'!J23+'[1]23'!J23+'[1]24'!J23+'[1]25'!J23+'[1]26'!J23+'[1]27'!J23+'[1]28'!J23+#REF!+#REF!+#REF!</f>
        <v>#REF!</v>
      </c>
      <c r="K23" s="21" t="e">
        <f>#REF!+#REF!+#REF!+#REF!+#REF!+#REF!+#REF!+#REF!+#REF!+'[1]10'!K23+'[1]11'!K23+'[1]12'!K23+'[1]13'!K23+'[1]14'!K23+'[1]16'!K23+'[1]17'!K23+'[1]18'!K23+'[1]19'!K23+'[1]20'!K23+'[1]21'!K23+'[1]23'!K23+'[1]24'!K23+'[1]25'!K23+'[1]26'!K23+'[1]27'!K23+'[1]28'!K23+#REF!+#REF!+#REF!</f>
        <v>#REF!</v>
      </c>
      <c r="L23" s="21" t="e">
        <f>#REF!+#REF!+#REF!+#REF!+#REF!+#REF!+#REF!+#REF!+#REF!+'[1]10'!L23+'[1]11'!L23+'[1]12'!L23+'[1]13'!L23+'[1]14'!L23+'[1]16'!L23+'[1]17'!L23+'[1]18'!L23+'[1]19'!L23+'[1]20'!L23+'[1]21'!L23+'[1]23'!L23+'[1]24'!L23+'[1]25'!L23+'[1]26'!L23+'[1]27'!L23+'[1]28'!L23+#REF!+#REF!+#REF!</f>
        <v>#REF!</v>
      </c>
      <c r="M23" s="21" t="e">
        <f>#REF!+#REF!+#REF!+#REF!+#REF!+#REF!+#REF!+#REF!+#REF!+'[1]10'!M23+'[1]11'!M23+'[1]12'!M23+'[1]13'!M23+'[1]14'!M23+'[1]16'!M23+'[1]17'!M23+'[1]18'!M23+'[1]19'!M23+'[1]20'!M23+'[1]21'!M23+'[1]23'!M23+'[1]24'!M23+'[1]25'!M23+'[1]26'!M23+'[1]27'!M23+'[1]28'!M23+#REF!+#REF!+#REF!</f>
        <v>#REF!</v>
      </c>
      <c r="N23" s="21" t="e">
        <f>#REF!+#REF!+#REF!+#REF!+#REF!+#REF!+#REF!+#REF!+#REF!+'[1]10'!N23+'[1]11'!N23+'[1]12'!N23+'[1]13'!N23+'[1]14'!N23+'[1]16'!N23+'[1]17'!N23+'[1]18'!N23+'[1]19'!N23+'[1]20'!N23+'[1]21'!N23+'[1]23'!N23+'[1]24'!N23+'[1]25'!N23+'[1]26'!N23+'[1]27'!N23+'[1]28'!N23+#REF!+#REF!+#REF!</f>
        <v>#REF!</v>
      </c>
      <c r="O23" s="21" t="e">
        <f>#REF!+#REF!+#REF!+#REF!+#REF!+#REF!+#REF!+#REF!+#REF!+'[1]10'!O23+'[1]11'!O23+'[1]12'!O23+'[1]13'!O23+'[1]14'!O23+'[1]16'!O23+'[1]17'!O23+'[1]18'!O23+'[1]19'!O23+'[1]20'!O23+'[1]21'!O23+'[1]23'!O23+'[1]24'!O23+'[1]25'!O23+'[1]26'!O23+'[1]27'!O23+'[1]28'!O23+#REF!+#REF!+#REF!</f>
        <v>#REF!</v>
      </c>
      <c r="P23" s="21" t="e">
        <f>#REF!+#REF!+#REF!+#REF!+#REF!+#REF!+#REF!+#REF!+#REF!+'[1]10'!P23+'[1]11'!P23+'[1]12'!P23+'[1]13'!P23+'[1]14'!P23+'[1]16'!P23+'[1]17'!P23+'[1]18'!P23+'[1]19'!P23+'[1]20'!P23+'[1]21'!P23+'[1]23'!P23+'[1]24'!P23+'[1]25'!P23+'[1]26'!P23+'[1]27'!P23+'[1]28'!P23+#REF!+#REF!+#REF!</f>
        <v>#REF!</v>
      </c>
      <c r="Q23" s="21" t="e">
        <f>#REF!+#REF!+#REF!+#REF!+#REF!+#REF!+#REF!+#REF!+#REF!+'[1]10'!Q23+'[1]11'!Q23+'[1]12'!Q23+'[1]13'!Q23+'[1]14'!Q23+'[1]16'!Q23+'[1]17'!Q23+'[1]18'!Q23+'[1]19'!Q23+'[1]20'!Q23+'[1]21'!Q23+'[1]23'!Q23+'[1]24'!Q23+'[1]25'!Q23+'[1]26'!Q23+'[1]27'!Q23+'[1]28'!Q23+#REF!+#REF!+#REF!</f>
        <v>#REF!</v>
      </c>
      <c r="R23" s="21" t="e">
        <f>#REF!+#REF!+#REF!+#REF!+#REF!+#REF!+#REF!+#REF!+#REF!+'[1]10'!R23+'[1]11'!R23+'[1]12'!R23+'[1]13'!R23+'[1]14'!R23+'[1]16'!R23+'[1]17'!R23+'[1]18'!R23+'[1]19'!R23+'[1]20'!R23+'[1]21'!R23+'[1]23'!R23+'[1]24'!R23+'[1]25'!R23+'[1]26'!R23+'[1]27'!R23+'[1]28'!R23+#REF!+#REF!+#REF!</f>
        <v>#REF!</v>
      </c>
      <c r="S23" s="21" t="e">
        <f>#REF!+#REF!+#REF!+#REF!+#REF!+#REF!+#REF!+#REF!+#REF!+'[1]10'!S23+'[1]11'!S23+'[1]12'!S23+'[1]13'!S23+'[1]14'!S23+'[1]16'!S23+'[1]17'!S23+'[1]18'!S23+'[1]19'!S23+'[1]20'!S23+'[1]21'!S23+'[1]23'!S23+'[1]24'!S23+'[1]25'!S23+'[1]26'!S23+'[1]27'!S23+'[1]28'!S23+#REF!+#REF!+#REF!</f>
        <v>#REF!</v>
      </c>
      <c r="T23" s="21" t="e">
        <f>#REF!+#REF!+#REF!+#REF!+#REF!+#REF!+#REF!+#REF!+#REF!+'[1]10'!T23+'[1]11'!T23+'[1]12'!T23+'[1]13'!T23+'[1]14'!T23+'[1]16'!T23+'[1]17'!T23+'[1]18'!T23+'[1]19'!T23+'[1]20'!T23+'[1]21'!T23+'[1]23'!T23+'[1]24'!T23+'[1]25'!T23+'[1]26'!T23+'[1]27'!T23+'[1]28'!T23+#REF!+#REF!+#REF!</f>
        <v>#REF!</v>
      </c>
      <c r="U23" s="21" t="e">
        <f>#REF!+#REF!+#REF!+#REF!+#REF!+#REF!+#REF!+#REF!+#REF!+'[1]10'!U23+'[1]11'!U23+'[1]12'!U23+'[1]13'!U23+'[1]14'!U23+'[1]16'!U23+'[1]17'!U23+'[1]18'!U23+'[1]19'!U23+'[1]20'!U23+'[1]21'!U23+'[1]23'!U23+'[1]24'!U23+'[1]25'!U23+'[1]26'!U23+'[1]27'!U23+'[1]28'!U23+#REF!+#REF!+#REF!</f>
        <v>#REF!</v>
      </c>
      <c r="V23" s="21" t="e">
        <f>#REF!+#REF!+#REF!+#REF!+#REF!+#REF!+#REF!+#REF!+#REF!+'[1]10'!V23+'[1]11'!V23+'[1]12'!V23+'[1]13'!V23+'[1]14'!V23+'[1]16'!V23+'[1]17'!V23+'[1]18'!V23+'[1]19'!V23+'[1]20'!V23+'[1]21'!V23+'[1]23'!V23+'[1]24'!V23+'[1]25'!V23+'[1]26'!V23+'[1]27'!V23+'[1]28'!V23+#REF!+#REF!+#REF!</f>
        <v>#REF!</v>
      </c>
      <c r="W23" s="21" t="e">
        <f>#REF!+#REF!+#REF!+#REF!+#REF!+#REF!+#REF!+#REF!+#REF!+'[1]10'!W23+'[1]11'!W23+'[1]12'!W23+'[1]13'!W23+'[1]14'!W23+'[1]16'!W23+'[1]17'!W23+'[1]18'!W23+'[1]19'!W23+'[1]20'!W23+'[1]21'!W23+'[1]23'!W23+'[1]24'!W23+'[1]25'!W23+'[1]26'!W23+'[1]27'!W23+'[1]28'!W23+#REF!+#REF!+#REF!</f>
        <v>#REF!</v>
      </c>
      <c r="X23" s="21" t="e">
        <f>#REF!+#REF!+#REF!+#REF!+#REF!+#REF!+#REF!+#REF!+#REF!+'[1]10'!X23+'[1]11'!X23+'[1]12'!X23+'[1]13'!X23+'[1]14'!X23+'[1]16'!X23+'[1]17'!X23+'[1]18'!X23+'[1]19'!X23+'[1]20'!X23+'[1]21'!X23+'[1]23'!X23+'[1]24'!X23+'[1]25'!X23+'[1]26'!X23+'[1]27'!X23+'[1]28'!X23+#REF!+#REF!+#REF!</f>
        <v>#REF!</v>
      </c>
      <c r="Y23" s="21" t="e">
        <f>#REF!+#REF!+#REF!+#REF!+#REF!+#REF!+#REF!+#REF!+#REF!+'[1]10'!Y23+'[1]11'!Y23+'[1]12'!Y23+'[1]13'!Y23+'[1]14'!Y23+'[1]16'!Y23+'[1]17'!Y23+'[1]18'!Y23+'[1]19'!Y23+'[1]20'!Y23+'[1]21'!Y23+'[1]23'!Y23+'[1]24'!Y23+'[1]25'!Y23+'[1]26'!Y23+'[1]27'!Y23+'[1]28'!Y23+#REF!+#REF!+#REF!</f>
        <v>#REF!</v>
      </c>
      <c r="Z23" s="21" t="e">
        <f>#REF!+#REF!+#REF!+#REF!+#REF!+#REF!+#REF!+#REF!+#REF!+'[1]10'!Z23+'[1]11'!Z23+'[1]12'!Z23+'[1]13'!Z23+'[1]14'!Z23+'[1]16'!Z23+'[1]17'!Z23+'[1]18'!Z23+'[1]19'!Z23+'[1]20'!Z23+'[1]21'!Z23+'[1]23'!Z23+'[1]24'!Z23+'[1]25'!Z23+'[1]26'!Z23+'[1]27'!Z23+'[1]28'!Z23+#REF!+#REF!+#REF!</f>
        <v>#REF!</v>
      </c>
      <c r="AA23" s="21" t="e">
        <f>#REF!+#REF!+#REF!+#REF!+#REF!+#REF!+#REF!+#REF!+#REF!+'[1]10'!AA23+'[1]11'!AA23+'[1]12'!AA23+'[1]13'!AA23+'[1]14'!AA23+'[1]16'!AA23+'[1]17'!AA23+'[1]18'!AA23+'[1]19'!AA23+'[1]20'!AA23+'[1]21'!AA23+'[1]23'!AA23+'[1]24'!AA23+'[1]25'!AA23+'[1]26'!AA23+'[1]27'!AA23+'[1]28'!AA23+#REF!+#REF!+#REF!</f>
        <v>#REF!</v>
      </c>
      <c r="AB23" s="34"/>
      <c r="AC23" s="22" t="e">
        <f t="shared" si="6"/>
        <v>#REF!</v>
      </c>
      <c r="AD23" s="34" t="e">
        <f t="shared" si="0"/>
        <v>#REF!</v>
      </c>
      <c r="AE23" s="35" t="e">
        <f t="shared" si="1"/>
        <v>#REF!</v>
      </c>
      <c r="AF23" s="35" t="e">
        <f t="shared" si="2"/>
        <v>#REF!</v>
      </c>
      <c r="AG23" s="23" t="e">
        <f t="shared" si="7"/>
        <v>#REF!</v>
      </c>
      <c r="AH23" s="35" t="e">
        <f t="shared" si="3"/>
        <v>#REF!</v>
      </c>
      <c r="AI23" s="35" t="e">
        <f t="shared" si="8"/>
        <v>#REF!</v>
      </c>
      <c r="AJ23" s="36"/>
      <c r="AK23" s="36"/>
      <c r="AL23" s="36"/>
      <c r="AM23" s="36"/>
      <c r="AN23" s="24">
        <v>0</v>
      </c>
      <c r="AO23" s="25" t="e">
        <f t="shared" si="9"/>
        <v>#REF!</v>
      </c>
      <c r="AP23" s="37"/>
      <c r="AQ23" s="27" t="e">
        <f>#REF!+#REF!+#REF!+#REF!+#REF!+#REF!+#REF!+'[1]10'!AQ23+'[1]11'!AQ23+'[1]12'!AQ23+'[1]13'!AQ23+'[1]14'!AQ23+'[1]16'!AQ23+'[1]17'!AQ23+'[1]18'!AQ23+'[1]19'!AQ23+'[1]20'!AQ23+'[1]21'!AQ23+'[1]23'!AQ23+'[1]24'!AQ23+'[1]25'!AQ23+'[1]26'!AQ23+'[1]27'!AQ23+'[1]28'!AQ23+#REF!+#REF!</f>
        <v>#REF!</v>
      </c>
      <c r="AR23" s="56" t="e">
        <f t="shared" si="10"/>
        <v>#REF!</v>
      </c>
      <c r="AS23" s="38" t="e">
        <f t="shared" si="11"/>
        <v>#REF!</v>
      </c>
      <c r="AT23" s="38" t="e">
        <f t="shared" si="12"/>
        <v>#REF!</v>
      </c>
      <c r="AU23" s="32"/>
      <c r="AV23" s="55"/>
      <c r="AW23" s="32"/>
      <c r="AX23" s="32"/>
      <c r="AY23" s="32"/>
      <c r="AZ23" s="32"/>
      <c r="BA23" s="32"/>
      <c r="BB23" s="32"/>
      <c r="BC23" s="32"/>
      <c r="BD23" s="32"/>
    </row>
    <row r="24" spans="1:56" ht="15.75" x14ac:dyDescent="0.25">
      <c r="A24" s="33">
        <v>18</v>
      </c>
      <c r="B24" s="34">
        <v>1908446151</v>
      </c>
      <c r="C24" s="34" t="s">
        <v>69</v>
      </c>
      <c r="D24" s="21" t="e">
        <f>#REF!+#REF!+#REF!+#REF!+#REF!+#REF!+#REF!+#REF!+#REF!+'[1]10'!D24+'[1]11'!D24+'[1]12'!D24+'[1]13'!D24+'[1]14'!D24+'[1]16'!D24+'[1]17'!D24+'[1]18'!D24+'[1]19'!D24+'[1]20'!D24+'[1]21'!D24+'[1]23'!D24+'[1]24'!D24+'[1]25'!D24+'[1]26'!D24+'[1]27'!D24+'[1]28'!D24+#REF!+#REF!+#REF!</f>
        <v>#REF!</v>
      </c>
      <c r="E24" s="21" t="e">
        <f>#REF!+#REF!+#REF!+#REF!+#REF!+#REF!+#REF!+#REF!+#REF!+'[1]10'!E24+'[1]11'!E24+'[1]12'!E24+'[1]13'!E24+'[1]14'!E24+'[1]16'!E24+'[1]17'!E24+'[1]18'!E24+'[1]19'!E24+'[1]20'!E24+'[1]21'!E24+'[1]23'!E24+'[1]24'!E24+'[1]25'!E24+'[1]26'!E24+'[1]27'!E24+'[1]28'!E24+#REF!+#REF!+#REF!</f>
        <v>#REF!</v>
      </c>
      <c r="F24" s="21" t="e">
        <f>#REF!+#REF!+#REF!+#REF!+#REF!+#REF!+#REF!+#REF!+#REF!+'[1]10'!F24+'[1]11'!F24+'[1]12'!F24+'[1]13'!F24+'[1]14'!F24+'[1]16'!F24+'[1]17'!F24+'[1]18'!F24+'[1]19'!F24+'[1]20'!F24+'[1]21'!F24+'[1]23'!F24+'[1]24'!F24+'[1]25'!F24+'[1]26'!F24+'[1]27'!F24+'[1]28'!F24+#REF!+#REF!+#REF!</f>
        <v>#REF!</v>
      </c>
      <c r="G24" s="21" t="e">
        <f>#REF!+#REF!+#REF!+#REF!+#REF!+#REF!+#REF!+#REF!+#REF!+'[1]10'!G24+'[1]11'!G24+'[1]12'!G24+'[1]13'!G24+'[1]14'!G24+'[1]16'!G24+'[1]17'!G24+'[1]18'!G24+'[1]19'!G24+'[1]20'!G24+'[1]21'!G24+'[1]23'!G24+'[1]24'!G24+'[1]25'!G24+'[1]26'!G24+'[1]27'!G24+'[1]28'!G24+#REF!+#REF!+#REF!</f>
        <v>#REF!</v>
      </c>
      <c r="H24" s="21" t="e">
        <f>#REF!+#REF!+#REF!+#REF!+#REF!+#REF!+#REF!+#REF!+#REF!+'[1]10'!H24+'[1]11'!H24+'[1]12'!H24+'[1]13'!H24+'[1]14'!H24+'[1]16'!H24+'[1]17'!H24+'[1]18'!H24+'[1]19'!H24+'[1]20'!H24+'[1]21'!H24+'[1]23'!H24+'[1]24'!H24+'[1]25'!H24+'[1]26'!H24+'[1]27'!H24+'[1]28'!H24+#REF!+#REF!+#REF!</f>
        <v>#REF!</v>
      </c>
      <c r="I24" s="21" t="e">
        <f>#REF!+#REF!+#REF!+#REF!+#REF!+#REF!+#REF!+#REF!+#REF!+'[1]10'!I24+'[1]11'!I24+'[1]12'!I24+'[1]13'!I24+'[1]14'!I24+'[1]16'!I24+'[1]17'!I24+'[1]18'!I24+'[1]19'!I24+'[1]20'!I24+'[1]21'!I24+'[1]23'!I24+'[1]24'!I24+'[1]25'!I24+'[1]26'!I24+'[1]27'!I24+'[1]28'!I24+#REF!+#REF!+#REF!</f>
        <v>#REF!</v>
      </c>
      <c r="J24" s="21" t="e">
        <f>#REF!+#REF!+#REF!+#REF!+#REF!+#REF!+#REF!+#REF!+#REF!+'[1]10'!J24+'[1]11'!J24+'[1]12'!J24+'[1]13'!J24+'[1]14'!J24+'[1]16'!J24+'[1]17'!J24+'[1]18'!J24+'[1]19'!J24+'[1]20'!J24+'[1]21'!J24+'[1]23'!J24+'[1]24'!J24+'[1]25'!J24+'[1]26'!J24+'[1]27'!J24+'[1]28'!J24+#REF!+#REF!+#REF!</f>
        <v>#REF!</v>
      </c>
      <c r="K24" s="21" t="e">
        <f>#REF!+#REF!+#REF!+#REF!+#REF!+#REF!+#REF!+#REF!+#REF!+'[1]10'!K24+'[1]11'!K24+'[1]12'!K24+'[1]13'!K24+'[1]14'!K24+'[1]16'!K24+'[1]17'!K24+'[1]18'!K24+'[1]19'!K24+'[1]20'!K24+'[1]21'!K24+'[1]23'!K24+'[1]24'!K24+'[1]25'!K24+'[1]26'!K24+'[1]27'!K24+'[1]28'!K24+#REF!+#REF!+#REF!</f>
        <v>#REF!</v>
      </c>
      <c r="L24" s="21" t="e">
        <f>#REF!+#REF!+#REF!+#REF!+#REF!+#REF!+#REF!+#REF!+#REF!+'[1]10'!L24+'[1]11'!L24+'[1]12'!L24+'[1]13'!L24+'[1]14'!L24+'[1]16'!L24+'[1]17'!L24+'[1]18'!L24+'[1]19'!L24+'[1]20'!L24+'[1]21'!L24+'[1]23'!L24+'[1]24'!L24+'[1]25'!L24+'[1]26'!L24+'[1]27'!L24+'[1]28'!L24+#REF!+#REF!+#REF!</f>
        <v>#REF!</v>
      </c>
      <c r="M24" s="21" t="e">
        <f>#REF!+#REF!+#REF!+#REF!+#REF!+#REF!+#REF!+#REF!+#REF!+'[1]10'!M24+'[1]11'!M24+'[1]12'!M24+'[1]13'!M24+'[1]14'!M24+'[1]16'!M24+'[1]17'!M24+'[1]18'!M24+'[1]19'!M24+'[1]20'!M24+'[1]21'!M24+'[1]23'!M24+'[1]24'!M24+'[1]25'!M24+'[1]26'!M24+'[1]27'!M24+'[1]28'!M24+#REF!+#REF!+#REF!</f>
        <v>#REF!</v>
      </c>
      <c r="N24" s="21" t="e">
        <f>#REF!+#REF!+#REF!+#REF!+#REF!+#REF!+#REF!+#REF!+#REF!+'[1]10'!N24+'[1]11'!N24+'[1]12'!N24+'[1]13'!N24+'[1]14'!N24+'[1]16'!N24+'[1]17'!N24+'[1]18'!N24+'[1]19'!N24+'[1]20'!N24+'[1]21'!N24+'[1]23'!N24+'[1]24'!N24+'[1]25'!N24+'[1]26'!N24+'[1]27'!N24+'[1]28'!N24+#REF!+#REF!+#REF!</f>
        <v>#REF!</v>
      </c>
      <c r="O24" s="21" t="e">
        <f>#REF!+#REF!+#REF!+#REF!+#REF!+#REF!+#REF!+#REF!+#REF!+'[1]10'!O24+'[1]11'!O24+'[1]12'!O24+'[1]13'!O24+'[1]14'!O24+'[1]16'!O24+'[1]17'!O24+'[1]18'!O24+'[1]19'!O24+'[1]20'!O24+'[1]21'!O24+'[1]23'!O24+'[1]24'!O24+'[1]25'!O24+'[1]26'!O24+'[1]27'!O24+'[1]28'!O24+#REF!+#REF!+#REF!</f>
        <v>#REF!</v>
      </c>
      <c r="P24" s="21" t="e">
        <f>#REF!+#REF!+#REF!+#REF!+#REF!+#REF!+#REF!+#REF!+#REF!+'[1]10'!P24+'[1]11'!P24+'[1]12'!P24+'[1]13'!P24+'[1]14'!P24+'[1]16'!P24+'[1]17'!P24+'[1]18'!P24+'[1]19'!P24+'[1]20'!P24+'[1]21'!P24+'[1]23'!P24+'[1]24'!P24+'[1]25'!P24+'[1]26'!P24+'[1]27'!P24+'[1]28'!P24+#REF!+#REF!+#REF!</f>
        <v>#REF!</v>
      </c>
      <c r="Q24" s="21" t="e">
        <f>#REF!+#REF!+#REF!+#REF!+#REF!+#REF!+#REF!+#REF!+#REF!+'[1]10'!Q24+'[1]11'!Q24+'[1]12'!Q24+'[1]13'!Q24+'[1]14'!Q24+'[1]16'!Q24+'[1]17'!Q24+'[1]18'!Q24+'[1]19'!Q24+'[1]20'!Q24+'[1]21'!Q24+'[1]23'!Q24+'[1]24'!Q24+'[1]25'!Q24+'[1]26'!Q24+'[1]27'!Q24+'[1]28'!Q24+#REF!+#REF!+#REF!</f>
        <v>#REF!</v>
      </c>
      <c r="R24" s="21" t="e">
        <f>#REF!+#REF!+#REF!+#REF!+#REF!+#REF!+#REF!+#REF!+#REF!+'[1]10'!R24+'[1]11'!R24+'[1]12'!R24+'[1]13'!R24+'[1]14'!R24+'[1]16'!R24+'[1]17'!R24+'[1]18'!R24+'[1]19'!R24+'[1]20'!R24+'[1]21'!R24+'[1]23'!R24+'[1]24'!R24+'[1]25'!R24+'[1]26'!R24+'[1]27'!R24+'[1]28'!R24+#REF!+#REF!+#REF!</f>
        <v>#REF!</v>
      </c>
      <c r="S24" s="21" t="e">
        <f>#REF!+#REF!+#REF!+#REF!+#REF!+#REF!+#REF!+#REF!+#REF!+'[1]10'!S24+'[1]11'!S24+'[1]12'!S24+'[1]13'!S24+'[1]14'!S24+'[1]16'!S24+'[1]17'!S24+'[1]18'!S24+'[1]19'!S24+'[1]20'!S24+'[1]21'!S24+'[1]23'!S24+'[1]24'!S24+'[1]25'!S24+'[1]26'!S24+'[1]27'!S24+'[1]28'!S24+#REF!+#REF!+#REF!</f>
        <v>#REF!</v>
      </c>
      <c r="T24" s="21" t="e">
        <f>#REF!+#REF!+#REF!+#REF!+#REF!+#REF!+#REF!+#REF!+#REF!+'[1]10'!T24+'[1]11'!T24+'[1]12'!T24+'[1]13'!T24+'[1]14'!T24+'[1]16'!T24+'[1]17'!T24+'[1]18'!T24+'[1]19'!T24+'[1]20'!T24+'[1]21'!T24+'[1]23'!T24+'[1]24'!T24+'[1]25'!T24+'[1]26'!T24+'[1]27'!T24+'[1]28'!T24+#REF!+#REF!+#REF!</f>
        <v>#REF!</v>
      </c>
      <c r="U24" s="21" t="e">
        <f>#REF!+#REF!+#REF!+#REF!+#REF!+#REF!+#REF!+#REF!+#REF!+'[1]10'!U24+'[1]11'!U24+'[1]12'!U24+'[1]13'!U24+'[1]14'!U24+'[1]16'!U24+'[1]17'!U24+'[1]18'!U24+'[1]19'!U24+'[1]20'!U24+'[1]21'!U24+'[1]23'!U24+'[1]24'!U24+'[1]25'!U24+'[1]26'!U24+'[1]27'!U24+'[1]28'!U24+#REF!+#REF!+#REF!</f>
        <v>#REF!</v>
      </c>
      <c r="V24" s="21" t="e">
        <f>#REF!+#REF!+#REF!+#REF!+#REF!+#REF!+#REF!+#REF!+#REF!+'[1]10'!V24+'[1]11'!V24+'[1]12'!V24+'[1]13'!V24+'[1]14'!V24+'[1]16'!V24+'[1]17'!V24+'[1]18'!V24+'[1]19'!V24+'[1]20'!V24+'[1]21'!V24+'[1]23'!V24+'[1]24'!V24+'[1]25'!V24+'[1]26'!V24+'[1]27'!V24+'[1]28'!V24+#REF!+#REF!+#REF!</f>
        <v>#REF!</v>
      </c>
      <c r="W24" s="21" t="e">
        <f>#REF!+#REF!+#REF!+#REF!+#REF!+#REF!+#REF!+#REF!+#REF!+'[1]10'!W24+'[1]11'!W24+'[1]12'!W24+'[1]13'!W24+'[1]14'!W24+'[1]16'!W24+'[1]17'!W24+'[1]18'!W24+'[1]19'!W24+'[1]20'!W24+'[1]21'!W24+'[1]23'!W24+'[1]24'!W24+'[1]25'!W24+'[1]26'!W24+'[1]27'!W24+'[1]28'!W24+#REF!+#REF!+#REF!</f>
        <v>#REF!</v>
      </c>
      <c r="X24" s="21" t="e">
        <f>#REF!+#REF!+#REF!+#REF!+#REF!+#REF!+#REF!+#REF!+#REF!+'[1]10'!X24+'[1]11'!X24+'[1]12'!X24+'[1]13'!X24+'[1]14'!X24+'[1]16'!X24+'[1]17'!X24+'[1]18'!X24+'[1]19'!X24+'[1]20'!X24+'[1]21'!X24+'[1]23'!X24+'[1]24'!X24+'[1]25'!X24+'[1]26'!X24+'[1]27'!X24+'[1]28'!X24+#REF!+#REF!+#REF!</f>
        <v>#REF!</v>
      </c>
      <c r="Y24" s="21" t="e">
        <f>#REF!+#REF!+#REF!+#REF!+#REF!+#REF!+#REF!+#REF!+#REF!+'[1]10'!Y24+'[1]11'!Y24+'[1]12'!Y24+'[1]13'!Y24+'[1]14'!Y24+'[1]16'!Y24+'[1]17'!Y24+'[1]18'!Y24+'[1]19'!Y24+'[1]20'!Y24+'[1]21'!Y24+'[1]23'!Y24+'[1]24'!Y24+'[1]25'!Y24+'[1]26'!Y24+'[1]27'!Y24+'[1]28'!Y24+#REF!+#REF!+#REF!</f>
        <v>#REF!</v>
      </c>
      <c r="Z24" s="21" t="e">
        <f>#REF!+#REF!+#REF!+#REF!+#REF!+#REF!+#REF!+#REF!+#REF!+'[1]10'!Z24+'[1]11'!Z24+'[1]12'!Z24+'[1]13'!Z24+'[1]14'!Z24+'[1]16'!Z24+'[1]17'!Z24+'[1]18'!Z24+'[1]19'!Z24+'[1]20'!Z24+'[1]21'!Z24+'[1]23'!Z24+'[1]24'!Z24+'[1]25'!Z24+'[1]26'!Z24+'[1]27'!Z24+'[1]28'!Z24+#REF!+#REF!+#REF!</f>
        <v>#REF!</v>
      </c>
      <c r="AA24" s="21" t="e">
        <f>#REF!+#REF!+#REF!+#REF!+#REF!+#REF!+#REF!+#REF!+#REF!+'[1]10'!AA24+'[1]11'!AA24+'[1]12'!AA24+'[1]13'!AA24+'[1]14'!AA24+'[1]16'!AA24+'[1]17'!AA24+'[1]18'!AA24+'[1]19'!AA24+'[1]20'!AA24+'[1]21'!AA24+'[1]23'!AA24+'[1]24'!AA24+'[1]25'!AA24+'[1]26'!AA24+'[1]27'!AA24+'[1]28'!AA24+#REF!+#REF!+#REF!</f>
        <v>#REF!</v>
      </c>
      <c r="AB24" s="34"/>
      <c r="AC24" s="22" t="e">
        <f t="shared" si="6"/>
        <v>#REF!</v>
      </c>
      <c r="AD24" s="34" t="e">
        <f t="shared" si="0"/>
        <v>#REF!</v>
      </c>
      <c r="AE24" s="35" t="e">
        <f t="shared" si="1"/>
        <v>#REF!</v>
      </c>
      <c r="AF24" s="35" t="e">
        <f t="shared" si="2"/>
        <v>#REF!</v>
      </c>
      <c r="AG24" s="23" t="e">
        <f t="shared" si="7"/>
        <v>#REF!</v>
      </c>
      <c r="AH24" s="35" t="e">
        <f t="shared" si="3"/>
        <v>#REF!</v>
      </c>
      <c r="AI24" s="35" t="e">
        <f t="shared" si="8"/>
        <v>#REF!</v>
      </c>
      <c r="AJ24" s="34"/>
      <c r="AK24" s="34"/>
      <c r="AL24" s="58"/>
      <c r="AM24" s="58"/>
      <c r="AN24" s="24">
        <v>0</v>
      </c>
      <c r="AO24" s="25" t="e">
        <f t="shared" si="9"/>
        <v>#REF!</v>
      </c>
      <c r="AP24" s="37"/>
      <c r="AQ24" s="27" t="e">
        <f>#REF!+#REF!+#REF!+#REF!+#REF!+#REF!+#REF!+'[1]10'!AQ24+'[1]11'!AQ24+'[1]12'!AQ24+'[1]13'!AQ24+'[1]14'!AQ24+'[1]16'!AQ24+'[1]17'!AQ24+'[1]18'!AQ24+'[1]19'!AQ24+'[1]20'!AQ24+'[1]21'!AQ24+'[1]23'!AQ24+'[1]24'!AQ24+'[1]25'!AQ24+'[1]26'!AQ24+'[1]27'!AQ24+'[1]28'!AQ24+#REF!+#REF!</f>
        <v>#REF!</v>
      </c>
      <c r="AR24" s="56" t="e">
        <f t="shared" si="10"/>
        <v>#REF!</v>
      </c>
      <c r="AS24" s="38" t="e">
        <f t="shared" si="11"/>
        <v>#REF!</v>
      </c>
      <c r="AT24" s="38" t="e">
        <f t="shared" si="12"/>
        <v>#REF!</v>
      </c>
      <c r="AU24" s="32"/>
      <c r="AV24" s="55"/>
      <c r="AW24" s="32"/>
      <c r="AX24" s="32"/>
      <c r="AY24" s="32"/>
      <c r="AZ24" s="32"/>
      <c r="BA24" s="32"/>
      <c r="BB24" s="32"/>
      <c r="BC24" s="32"/>
      <c r="BD24" s="32"/>
    </row>
    <row r="25" spans="1:56" ht="15.75" x14ac:dyDescent="0.25">
      <c r="A25" s="33">
        <v>19</v>
      </c>
      <c r="B25" s="34">
        <v>1908446152</v>
      </c>
      <c r="C25" s="34" t="s">
        <v>70</v>
      </c>
      <c r="D25" s="21" t="e">
        <f>#REF!+#REF!+#REF!+#REF!+#REF!+#REF!+#REF!+#REF!+#REF!+'[1]10'!D25+'[1]11'!D25+'[1]12'!D25+'[1]13'!D25+'[1]14'!D25+'[1]16'!D25+'[1]17'!D25+'[1]18'!D25+'[1]19'!D25+'[1]20'!D25+'[1]21'!D25+'[1]23'!D25+'[1]24'!D25+'[1]25'!D25+'[1]26'!D25+'[1]27'!D25+'[1]28'!D25+#REF!+#REF!+#REF!</f>
        <v>#REF!</v>
      </c>
      <c r="E25" s="21" t="e">
        <f>#REF!+#REF!+#REF!+#REF!+#REF!+#REF!+#REF!+#REF!+#REF!+'[1]10'!E25+'[1]11'!E25+'[1]12'!E25+'[1]13'!E25+'[1]14'!E25+'[1]16'!E25+'[1]17'!E25+'[1]18'!E25+'[1]19'!E25+'[1]20'!E25+'[1]21'!E25+'[1]23'!E25+'[1]24'!E25+'[1]25'!E25+'[1]26'!E25+'[1]27'!E25+'[1]28'!E25+#REF!+#REF!+#REF!</f>
        <v>#REF!</v>
      </c>
      <c r="F25" s="21" t="e">
        <f>#REF!+#REF!+#REF!+#REF!+#REF!+#REF!+#REF!+#REF!+#REF!+'[1]10'!F25+'[1]11'!F25+'[1]12'!F25+'[1]13'!F25+'[1]14'!F25+'[1]16'!F25+'[1]17'!F25+'[1]18'!F25+'[1]19'!F25+'[1]20'!F25+'[1]21'!F25+'[1]23'!F25+'[1]24'!F25+'[1]25'!F25+'[1]26'!F25+'[1]27'!F25+'[1]28'!F25+#REF!+#REF!+#REF!</f>
        <v>#REF!</v>
      </c>
      <c r="G25" s="21" t="e">
        <f>#REF!+#REF!+#REF!+#REF!+#REF!+#REF!+#REF!+#REF!+#REF!+'[1]10'!G25+'[1]11'!G25+'[1]12'!G25+'[1]13'!G25+'[1]14'!G25+'[1]16'!G25+'[1]17'!G25+'[1]18'!G25+'[1]19'!G25+'[1]20'!G25+'[1]21'!G25+'[1]23'!G25+'[1]24'!G25+'[1]25'!G25+'[1]26'!G25+'[1]27'!G25+'[1]28'!G25+#REF!+#REF!+#REF!</f>
        <v>#REF!</v>
      </c>
      <c r="H25" s="21" t="e">
        <f>#REF!+#REF!+#REF!+#REF!+#REF!+#REF!+#REF!+#REF!+#REF!+'[1]10'!H25+'[1]11'!H25+'[1]12'!H25+'[1]13'!H25+'[1]14'!H25+'[1]16'!H25+'[1]17'!H25+'[1]18'!H25+'[1]19'!H25+'[1]20'!H25+'[1]21'!H25+'[1]23'!H25+'[1]24'!H25+'[1]25'!H25+'[1]26'!H25+'[1]27'!H25+'[1]28'!H25+#REF!+#REF!+#REF!</f>
        <v>#REF!</v>
      </c>
      <c r="I25" s="21" t="e">
        <f>#REF!+#REF!+#REF!+#REF!+#REF!+#REF!+#REF!+#REF!+#REF!+'[1]10'!I25+'[1]11'!I25+'[1]12'!I25+'[1]13'!I25+'[1]14'!I25+'[1]16'!I25+'[1]17'!I25+'[1]18'!I25+'[1]19'!I25+'[1]20'!I25+'[1]21'!I25+'[1]23'!I25+'[1]24'!I25+'[1]25'!I25+'[1]26'!I25+'[1]27'!I25+'[1]28'!I25+#REF!+#REF!+#REF!</f>
        <v>#REF!</v>
      </c>
      <c r="J25" s="21" t="e">
        <f>#REF!+#REF!+#REF!+#REF!+#REF!+#REF!+#REF!+#REF!+#REF!+'[1]10'!J25+'[1]11'!J25+'[1]12'!J25+'[1]13'!J25+'[1]14'!J25+'[1]16'!J25+'[1]17'!J25+'[1]18'!J25+'[1]19'!J25+'[1]20'!J25+'[1]21'!J25+'[1]23'!J25+'[1]24'!J25+'[1]25'!J25+'[1]26'!J25+'[1]27'!J25+'[1]28'!J25+#REF!+#REF!+#REF!</f>
        <v>#REF!</v>
      </c>
      <c r="K25" s="21" t="e">
        <f>#REF!+#REF!+#REF!+#REF!+#REF!+#REF!+#REF!+#REF!+#REF!+'[1]10'!K25+'[1]11'!K25+'[1]12'!K25+'[1]13'!K25+'[1]14'!K25+'[1]16'!K25+'[1]17'!K25+'[1]18'!K25+'[1]19'!K25+'[1]20'!K25+'[1]21'!K25+'[1]23'!K25+'[1]24'!K25+'[1]25'!K25+'[1]26'!K25+'[1]27'!K25+'[1]28'!K25+#REF!+#REF!+#REF!</f>
        <v>#REF!</v>
      </c>
      <c r="L25" s="21" t="e">
        <f>#REF!+#REF!+#REF!+#REF!+#REF!+#REF!+#REF!+#REF!+#REF!+'[1]10'!L25+'[1]11'!L25+'[1]12'!L25+'[1]13'!L25+'[1]14'!L25+'[1]16'!L25+'[1]17'!L25+'[1]18'!L25+'[1]19'!L25+'[1]20'!L25+'[1]21'!L25+'[1]23'!L25+'[1]24'!L25+'[1]25'!L25+'[1]26'!L25+'[1]27'!L25+'[1]28'!L25+#REF!+#REF!+#REF!</f>
        <v>#REF!</v>
      </c>
      <c r="M25" s="21" t="e">
        <f>#REF!+#REF!+#REF!+#REF!+#REF!+#REF!+#REF!+#REF!+#REF!+'[1]10'!M25+'[1]11'!M25+'[1]12'!M25+'[1]13'!M25+'[1]14'!M25+'[1]16'!M25+'[1]17'!M25+'[1]18'!M25+'[1]19'!M25+'[1]20'!M25+'[1]21'!M25+'[1]23'!M25+'[1]24'!M25+'[1]25'!M25+'[1]26'!M25+'[1]27'!M25+'[1]28'!M25+#REF!+#REF!+#REF!</f>
        <v>#REF!</v>
      </c>
      <c r="N25" s="21" t="e">
        <f>#REF!+#REF!+#REF!+#REF!+#REF!+#REF!+#REF!+#REF!+#REF!+'[1]10'!N25+'[1]11'!N25+'[1]12'!N25+'[1]13'!N25+'[1]14'!N25+'[1]16'!N25+'[1]17'!N25+'[1]18'!N25+'[1]19'!N25+'[1]20'!N25+'[1]21'!N25+'[1]23'!N25+'[1]24'!N25+'[1]25'!N25+'[1]26'!N25+'[1]27'!N25+'[1]28'!N25+#REF!+#REF!+#REF!</f>
        <v>#REF!</v>
      </c>
      <c r="O25" s="21" t="e">
        <f>#REF!+#REF!+#REF!+#REF!+#REF!+#REF!+#REF!+#REF!+#REF!+'[1]10'!O25+'[1]11'!O25+'[1]12'!O25+'[1]13'!O25+'[1]14'!O25+'[1]16'!O25+'[1]17'!O25+'[1]18'!O25+'[1]19'!O25+'[1]20'!O25+'[1]21'!O25+'[1]23'!O25+'[1]24'!O25+'[1]25'!O25+'[1]26'!O25+'[1]27'!O25+'[1]28'!O25+#REF!+#REF!+#REF!</f>
        <v>#REF!</v>
      </c>
      <c r="P25" s="21" t="e">
        <f>#REF!+#REF!+#REF!+#REF!+#REF!+#REF!+#REF!+#REF!+#REF!+'[1]10'!P25+'[1]11'!P25+'[1]12'!P25+'[1]13'!P25+'[1]14'!P25+'[1]16'!P25+'[1]17'!P25+'[1]18'!P25+'[1]19'!P25+'[1]20'!P25+'[1]21'!P25+'[1]23'!P25+'[1]24'!P25+'[1]25'!P25+'[1]26'!P25+'[1]27'!P25+'[1]28'!P25+#REF!+#REF!+#REF!</f>
        <v>#REF!</v>
      </c>
      <c r="Q25" s="21" t="e">
        <f>#REF!+#REF!+#REF!+#REF!+#REF!+#REF!+#REF!+#REF!+#REF!+'[1]10'!Q25+'[1]11'!Q25+'[1]12'!Q25+'[1]13'!Q25+'[1]14'!Q25+'[1]16'!Q25+'[1]17'!Q25+'[1]18'!Q25+'[1]19'!Q25+'[1]20'!Q25+'[1]21'!Q25+'[1]23'!Q25+'[1]24'!Q25+'[1]25'!Q25+'[1]26'!Q25+'[1]27'!Q25+'[1]28'!Q25+#REF!+#REF!+#REF!</f>
        <v>#REF!</v>
      </c>
      <c r="R25" s="21" t="e">
        <f>#REF!+#REF!+#REF!+#REF!+#REF!+#REF!+#REF!+#REF!+#REF!+'[1]10'!R25+'[1]11'!R25+'[1]12'!R25+'[1]13'!R25+'[1]14'!R25+'[1]16'!R25+'[1]17'!R25+'[1]18'!R25+'[1]19'!R25+'[1]20'!R25+'[1]21'!R25+'[1]23'!R25+'[1]24'!R25+'[1]25'!R25+'[1]26'!R25+'[1]27'!R25+'[1]28'!R25+#REF!+#REF!+#REF!</f>
        <v>#REF!</v>
      </c>
      <c r="S25" s="21" t="e">
        <f>#REF!+#REF!+#REF!+#REF!+#REF!+#REF!+#REF!+#REF!+#REF!+'[1]10'!S25+'[1]11'!S25+'[1]12'!S25+'[1]13'!S25+'[1]14'!S25+'[1]16'!S25+'[1]17'!S25+'[1]18'!S25+'[1]19'!S25+'[1]20'!S25+'[1]21'!S25+'[1]23'!S25+'[1]24'!S25+'[1]25'!S25+'[1]26'!S25+'[1]27'!S25+'[1]28'!S25+#REF!+#REF!+#REF!</f>
        <v>#REF!</v>
      </c>
      <c r="T25" s="21" t="e">
        <f>#REF!+#REF!+#REF!+#REF!+#REF!+#REF!+#REF!+#REF!+#REF!+'[1]10'!T25+'[1]11'!T25+'[1]12'!T25+'[1]13'!T25+'[1]14'!T25+'[1]16'!T25+'[1]17'!T25+'[1]18'!T25+'[1]19'!T25+'[1]20'!T25+'[1]21'!T25+'[1]23'!T25+'[1]24'!T25+'[1]25'!T25+'[1]26'!T25+'[1]27'!T25+'[1]28'!T25+#REF!+#REF!+#REF!</f>
        <v>#REF!</v>
      </c>
      <c r="U25" s="21" t="e">
        <f>#REF!+#REF!+#REF!+#REF!+#REF!+#REF!+#REF!+#REF!+#REF!+'[1]10'!U25+'[1]11'!U25+'[1]12'!U25+'[1]13'!U25+'[1]14'!U25+'[1]16'!U25+'[1]17'!U25+'[1]18'!U25+'[1]19'!U25+'[1]20'!U25+'[1]21'!U25+'[1]23'!U25+'[1]24'!U25+'[1]25'!U25+'[1]26'!U25+'[1]27'!U25+'[1]28'!U25+#REF!+#REF!+#REF!</f>
        <v>#REF!</v>
      </c>
      <c r="V25" s="21" t="e">
        <f>#REF!+#REF!+#REF!+#REF!+#REF!+#REF!+#REF!+#REF!+#REF!+'[1]10'!V25+'[1]11'!V25+'[1]12'!V25+'[1]13'!V25+'[1]14'!V25+'[1]16'!V25+'[1]17'!V25+'[1]18'!V25+'[1]19'!V25+'[1]20'!V25+'[1]21'!V25+'[1]23'!V25+'[1]24'!V25+'[1]25'!V25+'[1]26'!V25+'[1]27'!V25+'[1]28'!V25+#REF!+#REF!+#REF!</f>
        <v>#REF!</v>
      </c>
      <c r="W25" s="21" t="e">
        <f>#REF!+#REF!+#REF!+#REF!+#REF!+#REF!+#REF!+#REF!+#REF!+'[1]10'!W25+'[1]11'!W25+'[1]12'!W25+'[1]13'!W25+'[1]14'!W25+'[1]16'!W25+'[1]17'!W25+'[1]18'!W25+'[1]19'!W25+'[1]20'!W25+'[1]21'!W25+'[1]23'!W25+'[1]24'!W25+'[1]25'!W25+'[1]26'!W25+'[1]27'!W25+'[1]28'!W25+#REF!+#REF!+#REF!</f>
        <v>#REF!</v>
      </c>
      <c r="X25" s="21" t="e">
        <f>#REF!+#REF!+#REF!+#REF!+#REF!+#REF!+#REF!+#REF!+#REF!+'[1]10'!X25+'[1]11'!X25+'[1]12'!X25+'[1]13'!X25+'[1]14'!X25+'[1]16'!X25+'[1]17'!X25+'[1]18'!X25+'[1]19'!X25+'[1]20'!X25+'[1]21'!X25+'[1]23'!X25+'[1]24'!X25+'[1]25'!X25+'[1]26'!X25+'[1]27'!X25+'[1]28'!X25+#REF!+#REF!+#REF!</f>
        <v>#REF!</v>
      </c>
      <c r="Y25" s="21" t="e">
        <f>#REF!+#REF!+#REF!+#REF!+#REF!+#REF!+#REF!+#REF!+#REF!+'[1]10'!Y25+'[1]11'!Y25+'[1]12'!Y25+'[1]13'!Y25+'[1]14'!Y25+'[1]16'!Y25+'[1]17'!Y25+'[1]18'!Y25+'[1]19'!Y25+'[1]20'!Y25+'[1]21'!Y25+'[1]23'!Y25+'[1]24'!Y25+'[1]25'!Y25+'[1]26'!Y25+'[1]27'!Y25+'[1]28'!Y25+#REF!+#REF!+#REF!</f>
        <v>#REF!</v>
      </c>
      <c r="Z25" s="21" t="e">
        <f>#REF!+#REF!+#REF!+#REF!+#REF!+#REF!+#REF!+#REF!+#REF!+'[1]10'!Z25+'[1]11'!Z25+'[1]12'!Z25+'[1]13'!Z25+'[1]14'!Z25+'[1]16'!Z25+'[1]17'!Z25+'[1]18'!Z25+'[1]19'!Z25+'[1]20'!Z25+'[1]21'!Z25+'[1]23'!Z25+'[1]24'!Z25+'[1]25'!Z25+'[1]26'!Z25+'[1]27'!Z25+'[1]28'!Z25+#REF!+#REF!+#REF!</f>
        <v>#REF!</v>
      </c>
      <c r="AA25" s="21" t="e">
        <f>#REF!+#REF!+#REF!+#REF!+#REF!+#REF!+#REF!+#REF!+#REF!+'[1]10'!AA25+'[1]11'!AA25+'[1]12'!AA25+'[1]13'!AA25+'[1]14'!AA25+'[1]16'!AA25+'[1]17'!AA25+'[1]18'!AA25+'[1]19'!AA25+'[1]20'!AA25+'[1]21'!AA25+'[1]23'!AA25+'[1]24'!AA25+'[1]25'!AA25+'[1]26'!AA25+'[1]27'!AA25+'[1]28'!AA25+#REF!+#REF!+#REF!</f>
        <v>#REF!</v>
      </c>
      <c r="AB25" s="34"/>
      <c r="AC25" s="22" t="e">
        <f t="shared" si="6"/>
        <v>#REF!</v>
      </c>
      <c r="AD25" s="34" t="e">
        <f t="shared" si="0"/>
        <v>#REF!</v>
      </c>
      <c r="AE25" s="35" t="e">
        <f t="shared" si="1"/>
        <v>#REF!</v>
      </c>
      <c r="AF25" s="35" t="e">
        <f t="shared" si="2"/>
        <v>#REF!</v>
      </c>
      <c r="AG25" s="23" t="e">
        <f t="shared" si="7"/>
        <v>#REF!</v>
      </c>
      <c r="AH25" s="35" t="e">
        <f t="shared" si="3"/>
        <v>#REF!</v>
      </c>
      <c r="AI25" s="35" t="e">
        <f t="shared" si="8"/>
        <v>#REF!</v>
      </c>
      <c r="AJ25" s="36"/>
      <c r="AK25" s="36"/>
      <c r="AL25" s="36"/>
      <c r="AM25" s="36"/>
      <c r="AN25" s="24">
        <v>0</v>
      </c>
      <c r="AO25" s="25" t="e">
        <f>SUM(D25:P25)*2.75%</f>
        <v>#REF!</v>
      </c>
      <c r="AP25" s="37"/>
      <c r="AQ25" s="27" t="e">
        <f>#REF!+#REF!+#REF!+#REF!+#REF!+#REF!+#REF!+'[1]10'!AQ25+'[1]11'!AQ25+'[1]12'!AQ25+'[1]13'!AQ25+'[1]14'!AQ25+'[1]16'!AQ25+'[1]17'!AQ25+'[1]18'!AQ25+'[1]19'!AQ25+'[1]20'!AQ25+'[1]21'!AQ25+'[1]23'!AQ25+'[1]24'!AQ25+'[1]25'!AQ25+'[1]26'!AQ25+'[1]27'!AQ25+'[1]28'!AQ25+#REF!+#REF!</f>
        <v>#REF!</v>
      </c>
      <c r="AR25" s="56" t="e">
        <f t="shared" si="10"/>
        <v>#REF!</v>
      </c>
      <c r="AS25" s="38" t="e">
        <f t="shared" si="11"/>
        <v>#REF!</v>
      </c>
      <c r="AT25" s="38" t="e">
        <f t="shared" si="12"/>
        <v>#REF!</v>
      </c>
      <c r="AU25" s="32"/>
      <c r="AV25" s="55"/>
      <c r="AW25" s="32"/>
      <c r="AX25" s="32"/>
      <c r="AY25" s="32"/>
      <c r="AZ25" s="32"/>
      <c r="BA25" s="32"/>
      <c r="BB25" s="32"/>
      <c r="BC25" s="32"/>
      <c r="BD25" s="32"/>
    </row>
    <row r="26" spans="1:56" ht="15.75" x14ac:dyDescent="0.25">
      <c r="A26" s="33">
        <v>70</v>
      </c>
      <c r="B26" s="34">
        <v>1908446153</v>
      </c>
      <c r="C26" s="59" t="s">
        <v>71</v>
      </c>
      <c r="D26" s="21" t="e">
        <f>#REF!+#REF!+#REF!+#REF!+#REF!+#REF!+#REF!+#REF!+#REF!+'[1]10'!D26+'[1]11'!D26+'[1]12'!D26+'[1]13'!D26+'[1]14'!D26+'[1]16'!D26+'[1]17'!D26+'[1]18'!D26+'[1]19'!D26+'[1]20'!D26+'[1]21'!D26+'[1]23'!D26+'[1]24'!D26+'[1]25'!D26+'[1]26'!D26+'[1]27'!D26+'[1]28'!D26+#REF!+#REF!+#REF!</f>
        <v>#REF!</v>
      </c>
      <c r="E26" s="21" t="e">
        <f>#REF!+#REF!+#REF!+#REF!+#REF!+#REF!+#REF!+#REF!+#REF!+'[1]10'!E26+'[1]11'!E26+'[1]12'!E26+'[1]13'!E26+'[1]14'!E26+'[1]16'!E26+'[1]17'!E26+'[1]18'!E26+'[1]19'!E26+'[1]20'!E26+'[1]21'!E26+'[1]23'!E26+'[1]24'!E26+'[1]25'!E26+'[1]26'!E26+'[1]27'!E26+'[1]28'!E26+#REF!+#REF!+#REF!</f>
        <v>#REF!</v>
      </c>
      <c r="F26" s="21" t="e">
        <f>#REF!+#REF!+#REF!+#REF!+#REF!+#REF!+#REF!+#REF!+#REF!+'[1]10'!F26+'[1]11'!F26+'[1]12'!F26+'[1]13'!F26+'[1]14'!F26+'[1]16'!F26+'[1]17'!F26+'[1]18'!F26+'[1]19'!F26+'[1]20'!F26+'[1]21'!F26+'[1]23'!F26+'[1]24'!F26+'[1]25'!F26+'[1]26'!F26+'[1]27'!F26+'[1]28'!F26+#REF!+#REF!+#REF!</f>
        <v>#REF!</v>
      </c>
      <c r="G26" s="21" t="e">
        <f>#REF!+#REF!+#REF!+#REF!+#REF!+#REF!+#REF!+#REF!+#REF!+'[1]10'!G26+'[1]11'!G26+'[1]12'!G26+'[1]13'!G26+'[1]14'!G26+'[1]16'!G26+'[1]17'!G26+'[1]18'!G26+'[1]19'!G26+'[1]20'!G26+'[1]21'!G26+'[1]23'!G26+'[1]24'!G26+'[1]25'!G26+'[1]26'!G26+'[1]27'!G26+'[1]28'!G26+#REF!+#REF!+#REF!</f>
        <v>#REF!</v>
      </c>
      <c r="H26" s="21" t="e">
        <f>#REF!+#REF!+#REF!+#REF!+#REF!+#REF!+#REF!+#REF!+#REF!+'[1]10'!H26+'[1]11'!H26+'[1]12'!H26+'[1]13'!H26+'[1]14'!H26+'[1]16'!H26+'[1]17'!H26+'[1]18'!H26+'[1]19'!H26+'[1]20'!H26+'[1]21'!H26+'[1]23'!H26+'[1]24'!H26+'[1]25'!H26+'[1]26'!H26+'[1]27'!H26+'[1]28'!H26+#REF!+#REF!+#REF!</f>
        <v>#REF!</v>
      </c>
      <c r="I26" s="21" t="e">
        <f>#REF!+#REF!+#REF!+#REF!+#REF!+#REF!+#REF!+#REF!+#REF!+'[1]10'!I26+'[1]11'!I26+'[1]12'!I26+'[1]13'!I26+'[1]14'!I26+'[1]16'!I26+'[1]17'!I26+'[1]18'!I26+'[1]19'!I26+'[1]20'!I26+'[1]21'!I26+'[1]23'!I26+'[1]24'!I26+'[1]25'!I26+'[1]26'!I26+'[1]27'!I26+'[1]28'!I26+#REF!+#REF!+#REF!</f>
        <v>#REF!</v>
      </c>
      <c r="J26" s="21" t="e">
        <f>#REF!+#REF!+#REF!+#REF!+#REF!+#REF!+#REF!+#REF!+#REF!+'[1]10'!J26+'[1]11'!J26+'[1]12'!J26+'[1]13'!J26+'[1]14'!J26+'[1]16'!J26+'[1]17'!J26+'[1]18'!J26+'[1]19'!J26+'[1]20'!J26+'[1]21'!J26+'[1]23'!J26+'[1]24'!J26+'[1]25'!J26+'[1]26'!J26+'[1]27'!J26+'[1]28'!J26+#REF!+#REF!+#REF!</f>
        <v>#REF!</v>
      </c>
      <c r="K26" s="21" t="e">
        <f>#REF!+#REF!+#REF!+#REF!+#REF!+#REF!+#REF!+#REF!+#REF!+'[1]10'!K26+'[1]11'!K26+'[1]12'!K26+'[1]13'!K26+'[1]14'!K26+'[1]16'!K26+'[1]17'!K26+'[1]18'!K26+'[1]19'!K26+'[1]20'!K26+'[1]21'!K26+'[1]23'!K26+'[1]24'!K26+'[1]25'!K26+'[1]26'!K26+'[1]27'!K26+'[1]28'!K26+#REF!+#REF!+#REF!</f>
        <v>#REF!</v>
      </c>
      <c r="L26" s="21" t="e">
        <f>#REF!+#REF!+#REF!+#REF!+#REF!+#REF!+#REF!+#REF!+#REF!+'[1]10'!L26+'[1]11'!L26+'[1]12'!L26+'[1]13'!L26+'[1]14'!L26+'[1]16'!L26+'[1]17'!L26+'[1]18'!L26+'[1]19'!L26+'[1]20'!L26+'[1]21'!L26+'[1]23'!L26+'[1]24'!L26+'[1]25'!L26+'[1]26'!L26+'[1]27'!L26+'[1]28'!L26+#REF!+#REF!+#REF!</f>
        <v>#REF!</v>
      </c>
      <c r="M26" s="21" t="e">
        <f>#REF!+#REF!+#REF!+#REF!+#REF!+#REF!+#REF!+#REF!+#REF!+'[1]10'!M26+'[1]11'!M26+'[1]12'!M26+'[1]13'!M26+'[1]14'!M26+'[1]16'!M26+'[1]17'!M26+'[1]18'!M26+'[1]19'!M26+'[1]20'!M26+'[1]21'!M26+'[1]23'!M26+'[1]24'!M26+'[1]25'!M26+'[1]26'!M26+'[1]27'!M26+'[1]28'!M26+#REF!+#REF!+#REF!</f>
        <v>#REF!</v>
      </c>
      <c r="N26" s="21" t="e">
        <f>#REF!+#REF!+#REF!+#REF!+#REF!+#REF!+#REF!+#REF!+#REF!+'[1]10'!N26+'[1]11'!N26+'[1]12'!N26+'[1]13'!N26+'[1]14'!N26+'[1]16'!N26+'[1]17'!N26+'[1]18'!N26+'[1]19'!N26+'[1]20'!N26+'[1]21'!N26+'[1]23'!N26+'[1]24'!N26+'[1]25'!N26+'[1]26'!N26+'[1]27'!N26+'[1]28'!N26+#REF!+#REF!+#REF!</f>
        <v>#REF!</v>
      </c>
      <c r="O26" s="21" t="e">
        <f>#REF!+#REF!+#REF!+#REF!+#REF!+#REF!+#REF!+#REF!+#REF!+'[1]10'!O26+'[1]11'!O26+'[1]12'!O26+'[1]13'!O26+'[1]14'!O26+'[1]16'!O26+'[1]17'!O26+'[1]18'!O26+'[1]19'!O26+'[1]20'!O26+'[1]21'!O26+'[1]23'!O26+'[1]24'!O26+'[1]25'!O26+'[1]26'!O26+'[1]27'!O26+'[1]28'!O26+#REF!+#REF!+#REF!</f>
        <v>#REF!</v>
      </c>
      <c r="P26" s="21" t="e">
        <f>#REF!+#REF!+#REF!+#REF!+#REF!+#REF!+#REF!+#REF!+#REF!+'[1]10'!P26+'[1]11'!P26+'[1]12'!P26+'[1]13'!P26+'[1]14'!P26+'[1]16'!P26+'[1]17'!P26+'[1]18'!P26+'[1]19'!P26+'[1]20'!P26+'[1]21'!P26+'[1]23'!P26+'[1]24'!P26+'[1]25'!P26+'[1]26'!P26+'[1]27'!P26+'[1]28'!P26+#REF!+#REF!+#REF!</f>
        <v>#REF!</v>
      </c>
      <c r="Q26" s="21" t="e">
        <f>#REF!+#REF!+#REF!+#REF!+#REF!+#REF!+#REF!+#REF!+#REF!+'[1]10'!Q26+'[1]11'!Q26+'[1]12'!Q26+'[1]13'!Q26+'[1]14'!Q26+'[1]16'!Q26+'[1]17'!Q26+'[1]18'!Q26+'[1]19'!Q26+'[1]20'!Q26+'[1]21'!Q26+'[1]23'!Q26+'[1]24'!Q26+'[1]25'!Q26+'[1]26'!Q26+'[1]27'!Q26+'[1]28'!Q26+#REF!+#REF!+#REF!</f>
        <v>#REF!</v>
      </c>
      <c r="R26" s="21" t="e">
        <f>#REF!+#REF!+#REF!+#REF!+#REF!+#REF!+#REF!+#REF!+#REF!+'[1]10'!R26+'[1]11'!R26+'[1]12'!R26+'[1]13'!R26+'[1]14'!R26+'[1]16'!R26+'[1]17'!R26+'[1]18'!R26+'[1]19'!R26+'[1]20'!R26+'[1]21'!R26+'[1]23'!R26+'[1]24'!R26+'[1]25'!R26+'[1]26'!R26+'[1]27'!R26+'[1]28'!R26+#REF!+#REF!+#REF!</f>
        <v>#REF!</v>
      </c>
      <c r="S26" s="21" t="e">
        <f>#REF!+#REF!+#REF!+#REF!+#REF!+#REF!+#REF!+#REF!+#REF!+'[1]10'!S26+'[1]11'!S26+'[1]12'!S26+'[1]13'!S26+'[1]14'!S26+'[1]16'!S26+'[1]17'!S26+'[1]18'!S26+'[1]19'!S26+'[1]20'!S26+'[1]21'!S26+'[1]23'!S26+'[1]24'!S26+'[1]25'!S26+'[1]26'!S26+'[1]27'!S26+'[1]28'!S26+#REF!+#REF!+#REF!</f>
        <v>#REF!</v>
      </c>
      <c r="T26" s="21" t="e">
        <f>#REF!+#REF!+#REF!+#REF!+#REF!+#REF!+#REF!+#REF!+#REF!+'[1]10'!T26+'[1]11'!T26+'[1]12'!T26+'[1]13'!T26+'[1]14'!T26+'[1]16'!T26+'[1]17'!T26+'[1]18'!T26+'[1]19'!T26+'[1]20'!T26+'[1]21'!T26+'[1]23'!T26+'[1]24'!T26+'[1]25'!T26+'[1]26'!T26+'[1]27'!T26+'[1]28'!T26+#REF!+#REF!+#REF!</f>
        <v>#REF!</v>
      </c>
      <c r="U26" s="21" t="e">
        <f>#REF!+#REF!+#REF!+#REF!+#REF!+#REF!+#REF!+#REF!+#REF!+'[1]10'!U26+'[1]11'!U26+'[1]12'!U26+'[1]13'!U26+'[1]14'!U26+'[1]16'!U26+'[1]17'!U26+'[1]18'!U26+'[1]19'!U26+'[1]20'!U26+'[1]21'!U26+'[1]23'!U26+'[1]24'!U26+'[1]25'!U26+'[1]26'!U26+'[1]27'!U26+'[1]28'!U26+#REF!+#REF!+#REF!</f>
        <v>#REF!</v>
      </c>
      <c r="V26" s="21" t="e">
        <f>#REF!+#REF!+#REF!+#REF!+#REF!+#REF!+#REF!+#REF!+#REF!+'[1]10'!V26+'[1]11'!V26+'[1]12'!V26+'[1]13'!V26+'[1]14'!V26+'[1]16'!V26+'[1]17'!V26+'[1]18'!V26+'[1]19'!V26+'[1]20'!V26+'[1]21'!V26+'[1]23'!V26+'[1]24'!V26+'[1]25'!V26+'[1]26'!V26+'[1]27'!V26+'[1]28'!V26+#REF!+#REF!+#REF!</f>
        <v>#REF!</v>
      </c>
      <c r="W26" s="21" t="e">
        <f>#REF!+#REF!+#REF!+#REF!+#REF!+#REF!+#REF!+#REF!+#REF!+'[1]10'!W26+'[1]11'!W26+'[1]12'!W26+'[1]13'!W26+'[1]14'!W26+'[1]16'!W26+'[1]17'!W26+'[1]18'!W26+'[1]19'!W26+'[1]20'!W26+'[1]21'!W26+'[1]23'!W26+'[1]24'!W26+'[1]25'!W26+'[1]26'!W26+'[1]27'!W26+'[1]28'!W26+#REF!+#REF!+#REF!</f>
        <v>#REF!</v>
      </c>
      <c r="X26" s="21" t="e">
        <f>#REF!+#REF!+#REF!+#REF!+#REF!+#REF!+#REF!+#REF!+#REF!+'[1]10'!X26+'[1]11'!X26+'[1]12'!X26+'[1]13'!X26+'[1]14'!X26+'[1]16'!X26+'[1]17'!X26+'[1]18'!X26+'[1]19'!X26+'[1]20'!X26+'[1]21'!X26+'[1]23'!X26+'[1]24'!X26+'[1]25'!X26+'[1]26'!X26+'[1]27'!X26+'[1]28'!X26+#REF!+#REF!+#REF!</f>
        <v>#REF!</v>
      </c>
      <c r="Y26" s="21" t="e">
        <f>#REF!+#REF!+#REF!+#REF!+#REF!+#REF!+#REF!+#REF!+#REF!+'[1]10'!Y26+'[1]11'!Y26+'[1]12'!Y26+'[1]13'!Y26+'[1]14'!Y26+'[1]16'!Y26+'[1]17'!Y26+'[1]18'!Y26+'[1]19'!Y26+'[1]20'!Y26+'[1]21'!Y26+'[1]23'!Y26+'[1]24'!Y26+'[1]25'!Y26+'[1]26'!Y26+'[1]27'!Y26+'[1]28'!Y26+#REF!+#REF!+#REF!</f>
        <v>#REF!</v>
      </c>
      <c r="Z26" s="21" t="e">
        <f>#REF!+#REF!+#REF!+#REF!+#REF!+#REF!+#REF!+#REF!+#REF!+'[1]10'!Z26+'[1]11'!Z26+'[1]12'!Z26+'[1]13'!Z26+'[1]14'!Z26+'[1]16'!Z26+'[1]17'!Z26+'[1]18'!Z26+'[1]19'!Z26+'[1]20'!Z26+'[1]21'!Z26+'[1]23'!Z26+'[1]24'!Z26+'[1]25'!Z26+'[1]26'!Z26+'[1]27'!Z26+'[1]28'!Z26+#REF!+#REF!+#REF!</f>
        <v>#REF!</v>
      </c>
      <c r="AA26" s="21" t="e">
        <f>#REF!+#REF!+#REF!+#REF!+#REF!+#REF!+#REF!+#REF!+#REF!+'[1]10'!AA26+'[1]11'!AA26+'[1]12'!AA26+'[1]13'!AA26+'[1]14'!AA26+'[1]16'!AA26+'[1]17'!AA26+'[1]18'!AA26+'[1]19'!AA26+'[1]20'!AA26+'[1]21'!AA26+'[1]23'!AA26+'[1]24'!AA26+'[1]25'!AA26+'[1]26'!AA26+'[1]27'!AA26+'[1]28'!AA26+#REF!+#REF!+#REF!</f>
        <v>#REF!</v>
      </c>
      <c r="AB26" s="34"/>
      <c r="AC26" s="22" t="e">
        <f t="shared" si="6"/>
        <v>#REF!</v>
      </c>
      <c r="AD26" s="34" t="e">
        <f t="shared" si="0"/>
        <v>#REF!</v>
      </c>
      <c r="AE26" s="35" t="e">
        <f t="shared" si="1"/>
        <v>#REF!</v>
      </c>
      <c r="AF26" s="35" t="e">
        <f t="shared" si="2"/>
        <v>#REF!</v>
      </c>
      <c r="AG26" s="23" t="e">
        <f t="shared" si="7"/>
        <v>#REF!</v>
      </c>
      <c r="AH26" s="35" t="e">
        <f t="shared" si="3"/>
        <v>#REF!</v>
      </c>
      <c r="AI26" s="35" t="e">
        <f t="shared" si="8"/>
        <v>#REF!</v>
      </c>
      <c r="AJ26" s="36"/>
      <c r="AK26" s="36"/>
      <c r="AL26" s="36"/>
      <c r="AM26" s="36"/>
      <c r="AN26" s="24">
        <v>0</v>
      </c>
      <c r="AO26" s="25" t="e">
        <f t="shared" si="9"/>
        <v>#REF!</v>
      </c>
      <c r="AP26" s="37"/>
      <c r="AQ26" s="27" t="e">
        <f>#REF!+#REF!+#REF!+#REF!+#REF!+#REF!+#REF!+'[1]10'!AQ26+'[1]11'!AQ26+'[1]12'!AQ26+'[1]13'!AQ26+'[1]14'!AQ26+'[1]16'!AQ26+'[1]17'!AQ26+'[1]18'!AQ26+'[1]19'!AQ26+'[1]20'!AQ26+'[1]21'!AQ26+'[1]23'!AQ26+'[1]24'!AQ26+'[1]25'!AQ26+'[1]26'!AQ26+'[1]27'!AQ26+'[1]28'!AQ26+#REF!+#REF!</f>
        <v>#REF!</v>
      </c>
      <c r="AR26" s="56" t="e">
        <f t="shared" si="10"/>
        <v>#REF!</v>
      </c>
      <c r="AS26" s="38" t="e">
        <f t="shared" si="11"/>
        <v>#REF!</v>
      </c>
      <c r="AT26" s="38" t="e">
        <f t="shared" si="12"/>
        <v>#REF!</v>
      </c>
      <c r="AU26" s="32"/>
      <c r="AV26" s="32"/>
      <c r="AW26" s="32"/>
      <c r="AX26" s="32"/>
      <c r="AY26" s="32"/>
      <c r="AZ26" s="32"/>
      <c r="BA26" s="32"/>
      <c r="BB26" s="32"/>
      <c r="BC26" s="32"/>
      <c r="BD26" s="32"/>
    </row>
    <row r="27" spans="1:56" ht="15.75" x14ac:dyDescent="0.25">
      <c r="A27" s="60">
        <v>21</v>
      </c>
      <c r="B27" s="47">
        <v>1908446154</v>
      </c>
      <c r="C27" s="47" t="s">
        <v>72</v>
      </c>
      <c r="D27" s="21" t="e">
        <f>#REF!+#REF!+#REF!+#REF!+#REF!+#REF!+#REF!+#REF!+#REF!+'[1]10'!D27+'[1]11'!D27+'[1]12'!D27+'[1]13'!D27+'[1]14'!D27+'[1]16'!D27+'[1]17'!D27+'[1]18'!D27+'[1]19'!D27+'[1]20'!D27+'[1]21'!D27+'[1]23'!D27+'[1]24'!D27+'[1]25'!D27+'[1]26'!D27+'[1]27'!D27+'[1]28'!D27+#REF!+#REF!+#REF!</f>
        <v>#REF!</v>
      </c>
      <c r="E27" s="21" t="e">
        <f>#REF!+#REF!+#REF!+#REF!+#REF!+#REF!+#REF!+#REF!+#REF!+'[1]10'!E27+'[1]11'!E27+'[1]12'!E27+'[1]13'!E27+'[1]14'!E27+'[1]16'!E27+'[1]17'!E27+'[1]18'!E27+'[1]19'!E27+'[1]20'!E27+'[1]21'!E27+'[1]23'!E27+'[1]24'!E27+'[1]25'!E27+'[1]26'!E27+'[1]27'!E27+'[1]28'!E27+#REF!+#REF!+#REF!</f>
        <v>#REF!</v>
      </c>
      <c r="F27" s="21" t="e">
        <f>#REF!+#REF!+#REF!+#REF!+#REF!+#REF!+#REF!+#REF!+#REF!+'[1]10'!F27+'[1]11'!F27+'[1]12'!F27+'[1]13'!F27+'[1]14'!F27+'[1]16'!F27+'[1]17'!F27+'[1]18'!F27+'[1]19'!F27+'[1]20'!F27+'[1]21'!F27+'[1]23'!F27+'[1]24'!F27+'[1]25'!F27+'[1]26'!F27+'[1]27'!F27+'[1]28'!F27+#REF!+#REF!+#REF!</f>
        <v>#REF!</v>
      </c>
      <c r="G27" s="21" t="e">
        <f>#REF!+#REF!+#REF!+#REF!+#REF!+#REF!+#REF!+#REF!+#REF!+'[1]10'!G27+'[1]11'!G27+'[1]12'!G27+'[1]13'!G27+'[1]14'!G27+'[1]16'!G27+'[1]17'!G27+'[1]18'!G27+'[1]19'!G27+'[1]20'!G27+'[1]21'!G27+'[1]23'!G27+'[1]24'!G27+'[1]25'!G27+'[1]26'!G27+'[1]27'!G27+'[1]28'!G27+#REF!+#REF!+#REF!</f>
        <v>#REF!</v>
      </c>
      <c r="H27" s="21" t="e">
        <f>#REF!+#REF!+#REF!+#REF!+#REF!+#REF!+#REF!+#REF!+#REF!+'[1]10'!H27+'[1]11'!H27+'[1]12'!H27+'[1]13'!H27+'[1]14'!H27+'[1]16'!H27+'[1]17'!H27+'[1]18'!H27+'[1]19'!H27+'[1]20'!H27+'[1]21'!H27+'[1]23'!H27+'[1]24'!H27+'[1]25'!H27+'[1]26'!H27+'[1]27'!H27+'[1]28'!H27+#REF!+#REF!+#REF!</f>
        <v>#REF!</v>
      </c>
      <c r="I27" s="21" t="e">
        <f>#REF!+#REF!+#REF!+#REF!+#REF!+#REF!+#REF!+#REF!+#REF!+'[1]10'!I27+'[1]11'!I27+'[1]12'!I27+'[1]13'!I27+'[1]14'!I27+'[1]16'!I27+'[1]17'!I27+'[1]18'!I27+'[1]19'!I27+'[1]20'!I27+'[1]21'!I27+'[1]23'!I27+'[1]24'!I27+'[1]25'!I27+'[1]26'!I27+'[1]27'!I27+'[1]28'!I27+#REF!+#REF!+#REF!</f>
        <v>#REF!</v>
      </c>
      <c r="J27" s="21" t="e">
        <f>#REF!+#REF!+#REF!+#REF!+#REF!+#REF!+#REF!+#REF!+#REF!+'[1]10'!J27+'[1]11'!J27+'[1]12'!J27+'[1]13'!J27+'[1]14'!J27+'[1]16'!J27+'[1]17'!J27+'[1]18'!J27+'[1]19'!J27+'[1]20'!J27+'[1]21'!J27+'[1]23'!J27+'[1]24'!J27+'[1]25'!J27+'[1]26'!J27+'[1]27'!J27+'[1]28'!J27+#REF!+#REF!+#REF!</f>
        <v>#REF!</v>
      </c>
      <c r="K27" s="21" t="e">
        <f>#REF!+#REF!+#REF!+#REF!+#REF!+#REF!+#REF!+#REF!+#REF!+'[1]10'!K27+'[1]11'!K27+'[1]12'!K27+'[1]13'!K27+'[1]14'!K27+'[1]16'!K27+'[1]17'!K27+'[1]18'!K27+'[1]19'!K27+'[1]20'!K27+'[1]21'!K27+'[1]23'!K27+'[1]24'!K27+'[1]25'!K27+'[1]26'!K27+'[1]27'!K27+'[1]28'!K27+#REF!+#REF!+#REF!</f>
        <v>#REF!</v>
      </c>
      <c r="L27" s="21" t="e">
        <f>#REF!+#REF!+#REF!+#REF!+#REF!+#REF!+#REF!+#REF!+#REF!+'[1]10'!L27+'[1]11'!L27+'[1]12'!L27+'[1]13'!L27+'[1]14'!L27+'[1]16'!L27+'[1]17'!L27+'[1]18'!L27+'[1]19'!L27+'[1]20'!L27+'[1]21'!L27+'[1]23'!L27+'[1]24'!L27+'[1]25'!L27+'[1]26'!L27+'[1]27'!L27+'[1]28'!L27+#REF!+#REF!+#REF!</f>
        <v>#REF!</v>
      </c>
      <c r="M27" s="21" t="e">
        <f>#REF!+#REF!+#REF!+#REF!+#REF!+#REF!+#REF!+#REF!+#REF!+'[1]10'!M27+'[1]11'!M27+'[1]12'!M27+'[1]13'!M27+'[1]14'!M27+'[1]16'!M27+'[1]17'!M27+'[1]18'!M27+'[1]19'!M27+'[1]20'!M27+'[1]21'!M27+'[1]23'!M27+'[1]24'!M27+'[1]25'!M27+'[1]26'!M27+'[1]27'!M27+'[1]28'!M27+#REF!+#REF!+#REF!</f>
        <v>#REF!</v>
      </c>
      <c r="N27" s="21" t="e">
        <f>#REF!+#REF!+#REF!+#REF!+#REF!+#REF!+#REF!+#REF!+#REF!+'[1]10'!N27+'[1]11'!N27+'[1]12'!N27+'[1]13'!N27+'[1]14'!N27+'[1]16'!N27+'[1]17'!N27+'[1]18'!N27+'[1]19'!N27+'[1]20'!N27+'[1]21'!N27+'[1]23'!N27+'[1]24'!N27+'[1]25'!N27+'[1]26'!N27+'[1]27'!N27+'[1]28'!N27+#REF!+#REF!+#REF!</f>
        <v>#REF!</v>
      </c>
      <c r="O27" s="21" t="e">
        <f>#REF!+#REF!+#REF!+#REF!+#REF!+#REF!+#REF!+#REF!+#REF!+'[1]10'!O27+'[1]11'!O27+'[1]12'!O27+'[1]13'!O27+'[1]14'!O27+'[1]16'!O27+'[1]17'!O27+'[1]18'!O27+'[1]19'!O27+'[1]20'!O27+'[1]21'!O27+'[1]23'!O27+'[1]24'!O27+'[1]25'!O27+'[1]26'!O27+'[1]27'!O27+'[1]28'!O27+#REF!+#REF!+#REF!</f>
        <v>#REF!</v>
      </c>
      <c r="P27" s="21" t="e">
        <f>#REF!+#REF!+#REF!+#REF!+#REF!+#REF!+#REF!+#REF!+#REF!+'[1]10'!P27+'[1]11'!P27+'[1]12'!P27+'[1]13'!P27+'[1]14'!P27+'[1]16'!P27+'[1]17'!P27+'[1]18'!P27+'[1]19'!P27+'[1]20'!P27+'[1]21'!P27+'[1]23'!P27+'[1]24'!P27+'[1]25'!P27+'[1]26'!P27+'[1]27'!P27+'[1]28'!P27+#REF!+#REF!+#REF!</f>
        <v>#REF!</v>
      </c>
      <c r="Q27" s="21" t="e">
        <f>#REF!+#REF!+#REF!+#REF!+#REF!+#REF!+#REF!+#REF!+#REF!+'[1]10'!Q27+'[1]11'!Q27+'[1]12'!Q27+'[1]13'!Q27+'[1]14'!Q27+'[1]16'!Q27+'[1]17'!Q27+'[1]18'!Q27+'[1]19'!Q27+'[1]20'!Q27+'[1]21'!Q27+'[1]23'!Q27+'[1]24'!Q27+'[1]25'!Q27+'[1]26'!Q27+'[1]27'!Q27+'[1]28'!Q27+#REF!+#REF!+#REF!</f>
        <v>#REF!</v>
      </c>
      <c r="R27" s="21" t="e">
        <f>#REF!+#REF!+#REF!+#REF!+#REF!+#REF!+#REF!+#REF!+#REF!+'[1]10'!R27+'[1]11'!R27+'[1]12'!R27+'[1]13'!R27+'[1]14'!R27+'[1]16'!R27+'[1]17'!R27+'[1]18'!R27+'[1]19'!R27+'[1]20'!R27+'[1]21'!R27+'[1]23'!R27+'[1]24'!R27+'[1]25'!R27+'[1]26'!R27+'[1]27'!R27+'[1]28'!R27+#REF!+#REF!+#REF!</f>
        <v>#REF!</v>
      </c>
      <c r="S27" s="21" t="e">
        <f>#REF!+#REF!+#REF!+#REF!+#REF!+#REF!+#REF!+#REF!+#REF!+'[1]10'!S27+'[1]11'!S27+'[1]12'!S27+'[1]13'!S27+'[1]14'!S27+'[1]16'!S27+'[1]17'!S27+'[1]18'!S27+'[1]19'!S27+'[1]20'!S27+'[1]21'!S27+'[1]23'!S27+'[1]24'!S27+'[1]25'!S27+'[1]26'!S27+'[1]27'!S27+'[1]28'!S27+#REF!+#REF!+#REF!</f>
        <v>#REF!</v>
      </c>
      <c r="T27" s="21" t="e">
        <f>#REF!+#REF!+#REF!+#REF!+#REF!+#REF!+#REF!+#REF!+#REF!+'[1]10'!T27+'[1]11'!T27+'[1]12'!T27+'[1]13'!T27+'[1]14'!T27+'[1]16'!T27+'[1]17'!T27+'[1]18'!T27+'[1]19'!T27+'[1]20'!T27+'[1]21'!T27+'[1]23'!T27+'[1]24'!T27+'[1]25'!T27+'[1]26'!T27+'[1]27'!T27+'[1]28'!T27+#REF!+#REF!+#REF!</f>
        <v>#REF!</v>
      </c>
      <c r="U27" s="21" t="e">
        <f>#REF!+#REF!+#REF!+#REF!+#REF!+#REF!+#REF!+#REF!+#REF!+'[1]10'!U27+'[1]11'!U27+'[1]12'!U27+'[1]13'!U27+'[1]14'!U27+'[1]16'!U27+'[1]17'!U27+'[1]18'!U27+'[1]19'!U27+'[1]20'!U27+'[1]21'!U27+'[1]23'!U27+'[1]24'!U27+'[1]25'!U27+'[1]26'!U27+'[1]27'!U27+'[1]28'!U27+#REF!+#REF!+#REF!</f>
        <v>#REF!</v>
      </c>
      <c r="V27" s="21" t="e">
        <f>#REF!+#REF!+#REF!+#REF!+#REF!+#REF!+#REF!+#REF!+#REF!+'[1]10'!V27+'[1]11'!V27+'[1]12'!V27+'[1]13'!V27+'[1]14'!V27+'[1]16'!V27+'[1]17'!V27+'[1]18'!V27+'[1]19'!V27+'[1]20'!V27+'[1]21'!V27+'[1]23'!V27+'[1]24'!V27+'[1]25'!V27+'[1]26'!V27+'[1]27'!V27+'[1]28'!V27+#REF!+#REF!+#REF!</f>
        <v>#REF!</v>
      </c>
      <c r="W27" s="21" t="e">
        <f>#REF!+#REF!+#REF!+#REF!+#REF!+#REF!+#REF!+#REF!+#REF!+'[1]10'!W27+'[1]11'!W27+'[1]12'!W27+'[1]13'!W27+'[1]14'!W27+'[1]16'!W27+'[1]17'!W27+'[1]18'!W27+'[1]19'!W27+'[1]20'!W27+'[1]21'!W27+'[1]23'!W27+'[1]24'!W27+'[1]25'!W27+'[1]26'!W27+'[1]27'!W27+'[1]28'!W27+#REF!+#REF!+#REF!</f>
        <v>#REF!</v>
      </c>
      <c r="X27" s="21" t="e">
        <f>#REF!+#REF!+#REF!+#REF!+#REF!+#REF!+#REF!+#REF!+#REF!+'[1]10'!X27+'[1]11'!X27+'[1]12'!X27+'[1]13'!X27+'[1]14'!X27+'[1]16'!X27+'[1]17'!X27+'[1]18'!X27+'[1]19'!X27+'[1]20'!X27+'[1]21'!X27+'[1]23'!X27+'[1]24'!X27+'[1]25'!X27+'[1]26'!X27+'[1]27'!X27+'[1]28'!X27+#REF!+#REF!+#REF!</f>
        <v>#REF!</v>
      </c>
      <c r="Y27" s="21" t="e">
        <f>#REF!+#REF!+#REF!+#REF!+#REF!+#REF!+#REF!+#REF!+#REF!+'[1]10'!Y27+'[1]11'!Y27+'[1]12'!Y27+'[1]13'!Y27+'[1]14'!Y27+'[1]16'!Y27+'[1]17'!Y27+'[1]18'!Y27+'[1]19'!Y27+'[1]20'!Y27+'[1]21'!Y27+'[1]23'!Y27+'[1]24'!Y27+'[1]25'!Y27+'[1]26'!Y27+'[1]27'!Y27+'[1]28'!Y27+#REF!+#REF!+#REF!</f>
        <v>#REF!</v>
      </c>
      <c r="Z27" s="21" t="e">
        <f>#REF!+#REF!+#REF!+#REF!+#REF!+#REF!+#REF!+#REF!+#REF!+'[1]10'!Z27+'[1]11'!Z27+'[1]12'!Z27+'[1]13'!Z27+'[1]14'!Z27+'[1]16'!Z27+'[1]17'!Z27+'[1]18'!Z27+'[1]19'!Z27+'[1]20'!Z27+'[1]21'!Z27+'[1]23'!Z27+'[1]24'!Z27+'[1]25'!Z27+'[1]26'!Z27+'[1]27'!Z27+'[1]28'!Z27+#REF!+#REF!+#REF!</f>
        <v>#REF!</v>
      </c>
      <c r="AA27" s="21" t="e">
        <f>#REF!+#REF!+#REF!+#REF!+#REF!+#REF!+#REF!+#REF!+#REF!+'[1]10'!AA27+'[1]11'!AA27+'[1]12'!AA27+'[1]13'!AA27+'[1]14'!AA27+'[1]16'!AA27+'[1]17'!AA27+'[1]18'!AA27+'[1]19'!AA27+'[1]20'!AA27+'[1]21'!AA27+'[1]23'!AA27+'[1]24'!AA27+'[1]25'!AA27+'[1]26'!AA27+'[1]27'!AA27+'[1]28'!AA27+#REF!+#REF!+#REF!</f>
        <v>#REF!</v>
      </c>
      <c r="AB27" s="47"/>
      <c r="AC27" s="61" t="e">
        <f t="shared" si="6"/>
        <v>#REF!</v>
      </c>
      <c r="AD27" s="47" t="e">
        <f t="shared" si="0"/>
        <v>#REF!</v>
      </c>
      <c r="AE27" s="62" t="e">
        <f t="shared" si="1"/>
        <v>#REF!</v>
      </c>
      <c r="AF27" s="62" t="e">
        <f t="shared" si="2"/>
        <v>#REF!</v>
      </c>
      <c r="AG27" s="63" t="e">
        <f t="shared" si="7"/>
        <v>#REF!</v>
      </c>
      <c r="AH27" s="62" t="e">
        <f t="shared" si="3"/>
        <v>#REF!</v>
      </c>
      <c r="AI27" s="62" t="e">
        <f t="shared" si="8"/>
        <v>#REF!</v>
      </c>
      <c r="AJ27" s="64"/>
      <c r="AK27" s="64"/>
      <c r="AL27" s="64"/>
      <c r="AM27" s="64"/>
      <c r="AN27" s="65">
        <v>0</v>
      </c>
      <c r="AO27" s="66" t="e">
        <f t="shared" si="9"/>
        <v>#REF!</v>
      </c>
      <c r="AP27" s="67"/>
      <c r="AQ27" s="27" t="e">
        <f>#REF!+#REF!+#REF!+#REF!+#REF!+#REF!+#REF!+'[1]10'!AQ27+'[1]11'!AQ27+'[1]12'!AQ27+'[1]13'!AQ27+'[1]14'!AQ27+'[1]16'!AQ27+'[1]17'!AQ27+'[1]18'!AQ27+'[1]19'!AQ27+'[1]20'!AQ27+'[1]21'!AQ27+'[1]23'!AQ27+'[1]24'!AQ27+'[1]25'!AQ27+'[1]26'!AQ27+'[1]27'!AQ27+'[1]28'!AQ27+#REF!+#REF!</f>
        <v>#REF!</v>
      </c>
      <c r="AR27" s="68" t="e">
        <f t="shared" si="10"/>
        <v>#REF!</v>
      </c>
      <c r="AS27" s="69" t="e">
        <f t="shared" si="11"/>
        <v>#REF!</v>
      </c>
      <c r="AT27" s="69" t="e">
        <f t="shared" si="12"/>
        <v>#REF!</v>
      </c>
      <c r="AU27" s="32"/>
      <c r="AV27" s="32"/>
      <c r="AW27" s="32"/>
      <c r="AX27" s="32"/>
      <c r="AY27" s="32"/>
      <c r="AZ27" s="32"/>
      <c r="BA27" s="32"/>
      <c r="BB27" s="32"/>
      <c r="BC27" s="32"/>
      <c r="BD27" s="32"/>
    </row>
    <row r="28" spans="1:56" s="73" customFormat="1" ht="15.75" x14ac:dyDescent="0.25">
      <c r="A28" s="150" t="s">
        <v>73</v>
      </c>
      <c r="B28" s="150"/>
      <c r="C28" s="150"/>
      <c r="D28" s="70" t="e">
        <f t="shared" ref="D28:K28" si="13">SUM(D7:D27)</f>
        <v>#REF!</v>
      </c>
      <c r="E28" s="70" t="e">
        <f t="shared" si="13"/>
        <v>#REF!</v>
      </c>
      <c r="F28" s="70" t="e">
        <f t="shared" si="13"/>
        <v>#REF!</v>
      </c>
      <c r="G28" s="70" t="e">
        <f t="shared" si="13"/>
        <v>#REF!</v>
      </c>
      <c r="H28" s="70" t="e">
        <f t="shared" si="13"/>
        <v>#REF!</v>
      </c>
      <c r="I28" s="70" t="e">
        <f t="shared" si="13"/>
        <v>#REF!</v>
      </c>
      <c r="J28" s="70" t="e">
        <f t="shared" si="13"/>
        <v>#REF!</v>
      </c>
      <c r="K28" s="70" t="e">
        <f t="shared" si="13"/>
        <v>#REF!</v>
      </c>
      <c r="L28" s="70" t="e">
        <f t="shared" ref="L28:AT28" si="14">SUM(L7:L27)</f>
        <v>#REF!</v>
      </c>
      <c r="M28" s="70" t="e">
        <f t="shared" si="14"/>
        <v>#REF!</v>
      </c>
      <c r="N28" s="70" t="e">
        <f t="shared" si="14"/>
        <v>#REF!</v>
      </c>
      <c r="O28" s="70" t="e">
        <f t="shared" si="14"/>
        <v>#REF!</v>
      </c>
      <c r="P28" s="70" t="e">
        <f t="shared" si="14"/>
        <v>#REF!</v>
      </c>
      <c r="Q28" s="70" t="e">
        <f t="shared" si="14"/>
        <v>#REF!</v>
      </c>
      <c r="R28" s="70" t="e">
        <f t="shared" si="14"/>
        <v>#REF!</v>
      </c>
      <c r="S28" s="70" t="e">
        <f t="shared" si="14"/>
        <v>#REF!</v>
      </c>
      <c r="T28" s="70" t="e">
        <f t="shared" si="14"/>
        <v>#REF!</v>
      </c>
      <c r="U28" s="70" t="e">
        <f t="shared" si="14"/>
        <v>#REF!</v>
      </c>
      <c r="V28" s="70" t="e">
        <f t="shared" si="14"/>
        <v>#REF!</v>
      </c>
      <c r="W28" s="70" t="e">
        <f t="shared" si="14"/>
        <v>#REF!</v>
      </c>
      <c r="X28" s="70" t="e">
        <f t="shared" si="14"/>
        <v>#REF!</v>
      </c>
      <c r="Y28" s="70" t="e">
        <f t="shared" si="14"/>
        <v>#REF!</v>
      </c>
      <c r="Z28" s="70" t="e">
        <f t="shared" si="14"/>
        <v>#REF!</v>
      </c>
      <c r="AA28" s="70" t="e">
        <f t="shared" si="14"/>
        <v>#REF!</v>
      </c>
      <c r="AB28" s="70">
        <f t="shared" si="14"/>
        <v>0</v>
      </c>
      <c r="AC28" s="70" t="e">
        <f t="shared" si="14"/>
        <v>#REF!</v>
      </c>
      <c r="AD28" s="70" t="e">
        <f t="shared" si="14"/>
        <v>#REF!</v>
      </c>
      <c r="AE28" s="70" t="e">
        <f t="shared" si="14"/>
        <v>#REF!</v>
      </c>
      <c r="AF28" s="70" t="e">
        <f t="shared" si="14"/>
        <v>#REF!</v>
      </c>
      <c r="AG28" s="70" t="e">
        <f t="shared" si="14"/>
        <v>#REF!</v>
      </c>
      <c r="AH28" s="70" t="e">
        <f t="shared" si="14"/>
        <v>#REF!</v>
      </c>
      <c r="AI28" s="70" t="e">
        <f t="shared" si="14"/>
        <v>#REF!</v>
      </c>
      <c r="AJ28" s="70">
        <f t="shared" si="14"/>
        <v>0</v>
      </c>
      <c r="AK28" s="70">
        <f t="shared" si="14"/>
        <v>0</v>
      </c>
      <c r="AL28" s="70">
        <f t="shared" si="14"/>
        <v>0</v>
      </c>
      <c r="AM28" s="70">
        <f t="shared" si="14"/>
        <v>0</v>
      </c>
      <c r="AN28" s="70">
        <f t="shared" si="14"/>
        <v>0</v>
      </c>
      <c r="AO28" s="71" t="e">
        <f t="shared" si="14"/>
        <v>#REF!</v>
      </c>
      <c r="AP28" s="70">
        <f t="shared" si="14"/>
        <v>0</v>
      </c>
      <c r="AQ28" s="70" t="e">
        <f t="shared" si="14"/>
        <v>#REF!</v>
      </c>
      <c r="AR28" s="70" t="e">
        <f t="shared" si="14"/>
        <v>#REF!</v>
      </c>
      <c r="AS28" s="70" t="e">
        <f t="shared" si="14"/>
        <v>#REF!</v>
      </c>
      <c r="AT28" s="70" t="e">
        <f t="shared" si="14"/>
        <v>#REF!</v>
      </c>
      <c r="AU28" s="72"/>
      <c r="AV28" s="72"/>
    </row>
    <row r="29" spans="1:56" s="32" customFormat="1" x14ac:dyDescent="0.25">
      <c r="A29" s="144"/>
      <c r="B29" s="144"/>
      <c r="C29" s="14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5"/>
      <c r="AD29" s="75"/>
      <c r="AE29" s="75"/>
      <c r="AF29" s="75"/>
      <c r="AG29" s="75"/>
      <c r="AH29" s="75"/>
      <c r="AI29" s="75"/>
      <c r="AJ29" s="75"/>
      <c r="AK29" s="75"/>
      <c r="AL29" s="75"/>
      <c r="AM29" s="75"/>
      <c r="AN29" s="75"/>
      <c r="AO29" s="76"/>
      <c r="AP29" s="75"/>
      <c r="AQ29" s="75"/>
      <c r="AR29" s="75"/>
      <c r="AS29" s="75"/>
      <c r="AT29" s="75"/>
    </row>
    <row r="30" spans="1:56" x14ac:dyDescent="0.25">
      <c r="A30" s="77"/>
      <c r="B30" s="77"/>
      <c r="C30" s="75"/>
      <c r="D30" s="77"/>
      <c r="E30" s="78"/>
      <c r="F30" s="78"/>
      <c r="G30" s="78"/>
      <c r="H30" s="78"/>
      <c r="I30" s="78"/>
      <c r="J30" s="78"/>
      <c r="K30" s="74"/>
      <c r="L30" s="74"/>
      <c r="M30" s="74"/>
      <c r="N30" s="74"/>
      <c r="O30" s="74"/>
      <c r="P30" s="74"/>
      <c r="Q30" s="78"/>
      <c r="R30" s="78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5"/>
      <c r="AJ30" s="75"/>
      <c r="AK30" s="75"/>
      <c r="AL30" s="75"/>
      <c r="AM30" s="75"/>
      <c r="AN30" s="75"/>
      <c r="AO30" s="76"/>
      <c r="AP30" s="75"/>
      <c r="AQ30" s="75"/>
      <c r="AR30" s="75"/>
      <c r="AS30" s="75"/>
      <c r="AT30" s="75"/>
      <c r="AV30" s="32"/>
      <c r="AW30" s="32"/>
      <c r="AX30" s="32"/>
      <c r="AY30" s="32"/>
      <c r="AZ30" s="32"/>
      <c r="BA30" s="32"/>
      <c r="BB30" s="32"/>
      <c r="BC30" s="32"/>
      <c r="BD30" s="32"/>
    </row>
    <row r="31" spans="1:56" ht="18" x14ac:dyDescent="0.25">
      <c r="A31" s="32"/>
      <c r="B31" s="32"/>
      <c r="C31" s="44"/>
      <c r="D31" s="79"/>
      <c r="E31" s="79"/>
      <c r="F31" s="79"/>
      <c r="G31" s="79"/>
      <c r="H31" s="79"/>
      <c r="I31" s="79"/>
      <c r="J31" s="79"/>
      <c r="K31" s="79"/>
      <c r="L31" s="79"/>
      <c r="M31" s="80"/>
      <c r="N31" s="81"/>
      <c r="O31" s="81"/>
      <c r="P31" s="82"/>
      <c r="Q31" s="82"/>
      <c r="R31" s="82"/>
      <c r="S31" s="82"/>
      <c r="T31" s="81"/>
      <c r="U31" s="81"/>
      <c r="V31" s="81"/>
      <c r="W31" s="81"/>
      <c r="X31" s="81"/>
      <c r="Y31" s="81"/>
      <c r="Z31" s="81"/>
      <c r="AA31" s="81"/>
      <c r="AR31" s="83"/>
      <c r="AS31" s="83"/>
      <c r="AT31" s="83"/>
      <c r="AU31" s="84"/>
    </row>
    <row r="32" spans="1:56" ht="15.75" x14ac:dyDescent="0.25">
      <c r="A32" s="32"/>
      <c r="B32" s="32"/>
      <c r="C32" s="44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R32" s="32"/>
      <c r="AS32" s="84"/>
      <c r="AT32" s="84"/>
      <c r="AU32" s="84"/>
      <c r="AV32" s="86"/>
    </row>
    <row r="33" spans="1:47" ht="15.75" x14ac:dyDescent="0.25">
      <c r="A33" s="32"/>
      <c r="B33" s="32"/>
      <c r="C33" s="44"/>
      <c r="D33" s="87"/>
      <c r="E33" s="87"/>
      <c r="F33" s="87"/>
      <c r="G33" s="87"/>
      <c r="H33" s="87"/>
      <c r="I33" s="87"/>
      <c r="J33" s="87"/>
      <c r="K33" s="87"/>
      <c r="L33" s="88"/>
      <c r="M33" s="87"/>
      <c r="N33" s="31"/>
      <c r="O33" s="31"/>
      <c r="P33" s="32"/>
      <c r="Q33" s="32"/>
      <c r="AC33" s="89"/>
      <c r="AQ33" s="32"/>
      <c r="AR33" s="84"/>
      <c r="AS33" s="84"/>
      <c r="AT33" s="84"/>
      <c r="AU33" s="32"/>
    </row>
    <row r="34" spans="1:47" ht="15.75" x14ac:dyDescent="0.25">
      <c r="A34" s="32"/>
      <c r="B34" s="32"/>
      <c r="C34" s="44"/>
      <c r="D34" s="85"/>
      <c r="E34" s="85"/>
      <c r="F34" s="85"/>
      <c r="G34" s="85"/>
      <c r="H34" s="85"/>
      <c r="I34" s="85"/>
      <c r="J34" s="85"/>
      <c r="K34" s="85"/>
      <c r="L34" s="85"/>
      <c r="M34" s="87"/>
      <c r="O34" s="32"/>
      <c r="P34" s="32"/>
      <c r="Q34" s="32"/>
      <c r="AQ34" s="32"/>
      <c r="AR34" s="84"/>
      <c r="AS34" s="84"/>
      <c r="AT34" s="84"/>
    </row>
    <row r="35" spans="1:47" ht="15.75" x14ac:dyDescent="0.25">
      <c r="A35" s="32"/>
      <c r="B35" s="32"/>
      <c r="C35" s="44"/>
      <c r="D35" s="85"/>
      <c r="E35" s="85"/>
      <c r="F35" s="85"/>
      <c r="G35" s="85"/>
      <c r="H35" s="85"/>
      <c r="I35" s="85"/>
      <c r="J35" s="85"/>
      <c r="K35" s="85"/>
      <c r="L35" s="85"/>
      <c r="M35" s="87"/>
      <c r="O35" s="32"/>
      <c r="P35" s="32"/>
      <c r="Q35" s="32"/>
      <c r="AQ35" s="32"/>
      <c r="AR35" s="84"/>
      <c r="AS35" s="84"/>
      <c r="AT35" s="84"/>
    </row>
    <row r="36" spans="1:47" ht="15.75" x14ac:dyDescent="0.25">
      <c r="A36" s="32"/>
      <c r="B36" s="32"/>
      <c r="C36" s="44"/>
      <c r="D36" s="85"/>
      <c r="E36" s="85"/>
      <c r="F36" s="85"/>
      <c r="G36" s="85"/>
      <c r="H36" s="85"/>
      <c r="I36" s="85"/>
      <c r="J36" s="85"/>
      <c r="K36" s="85"/>
      <c r="L36" s="90"/>
      <c r="M36" s="87"/>
      <c r="O36" s="89"/>
      <c r="AR36" s="31"/>
      <c r="AS36" s="84"/>
      <c r="AT36" s="84"/>
    </row>
    <row r="37" spans="1:47" ht="15.75" x14ac:dyDescent="0.25">
      <c r="A37" s="91"/>
      <c r="B37" s="91"/>
      <c r="C37" s="44"/>
      <c r="D37" s="85"/>
      <c r="E37" s="85"/>
      <c r="F37" s="85"/>
      <c r="G37" s="85"/>
      <c r="H37" s="85"/>
      <c r="I37" s="85"/>
      <c r="J37" s="85"/>
      <c r="K37" s="85"/>
      <c r="L37" s="85"/>
      <c r="M37" s="85"/>
      <c r="AR37" s="84"/>
      <c r="AS37" s="84"/>
      <c r="AT37" s="84"/>
    </row>
    <row r="38" spans="1:47" ht="15.75" x14ac:dyDescent="0.25">
      <c r="A38" s="32"/>
      <c r="B38" s="32"/>
      <c r="C38" s="44"/>
      <c r="D38" s="85"/>
      <c r="E38" s="85"/>
      <c r="F38" s="85"/>
      <c r="G38" s="85"/>
      <c r="H38" s="85"/>
      <c r="I38" s="85"/>
      <c r="J38" s="85"/>
      <c r="K38" s="85"/>
      <c r="L38" s="90"/>
      <c r="M38" s="87"/>
      <c r="AR38" s="31"/>
      <c r="AS38" s="32"/>
      <c r="AT38" s="84"/>
    </row>
    <row r="39" spans="1:47" ht="15.75" x14ac:dyDescent="0.25">
      <c r="A39" s="32"/>
      <c r="B39" s="32"/>
      <c r="C39" s="44"/>
      <c r="D39" s="92"/>
      <c r="E39" s="92"/>
      <c r="F39" s="92"/>
      <c r="G39" s="92"/>
      <c r="H39" s="92"/>
      <c r="I39" s="92"/>
      <c r="J39" s="92"/>
      <c r="K39" s="92"/>
      <c r="L39" s="92"/>
      <c r="M39" s="93"/>
      <c r="AO39" s="94"/>
      <c r="AR39" s="32"/>
      <c r="AS39" s="84"/>
      <c r="AT39" s="32"/>
    </row>
    <row r="40" spans="1:47" x14ac:dyDescent="0.25">
      <c r="A40" s="32"/>
      <c r="B40" s="32"/>
      <c r="C40" s="44"/>
      <c r="D40" s="44"/>
      <c r="E40" s="44"/>
      <c r="F40" s="32"/>
      <c r="G40" s="32"/>
      <c r="H40" s="32"/>
      <c r="I40" s="32"/>
      <c r="J40" s="32"/>
      <c r="K40" s="32"/>
      <c r="L40" s="32"/>
      <c r="M40" s="32"/>
      <c r="Q40" s="86"/>
      <c r="AR40" s="32"/>
      <c r="AS40" s="84"/>
      <c r="AT40" s="32"/>
    </row>
    <row r="41" spans="1:47" x14ac:dyDescent="0.25">
      <c r="A41" s="32"/>
      <c r="B41" s="32"/>
      <c r="C41" s="44"/>
      <c r="D41" s="44"/>
      <c r="E41" s="44"/>
      <c r="F41" s="32"/>
      <c r="G41" s="32"/>
      <c r="H41" s="32"/>
      <c r="I41" s="32"/>
      <c r="J41" s="32"/>
      <c r="K41" s="32"/>
      <c r="L41" s="32"/>
      <c r="M41" s="32"/>
      <c r="Q41" s="86"/>
      <c r="AR41" s="32"/>
      <c r="AS41" s="84"/>
      <c r="AT41" s="32"/>
    </row>
    <row r="42" spans="1:47" x14ac:dyDescent="0.25">
      <c r="A42" s="32"/>
      <c r="B42" s="32"/>
      <c r="C42" s="44"/>
      <c r="D42" s="44"/>
      <c r="E42" s="44"/>
      <c r="F42" s="32"/>
      <c r="G42" s="32"/>
      <c r="H42" s="32"/>
      <c r="I42" s="32"/>
      <c r="J42" s="32"/>
      <c r="K42" s="32"/>
      <c r="L42" s="32"/>
      <c r="M42" s="32"/>
      <c r="Q42" s="86"/>
      <c r="AR42" s="32"/>
      <c r="AS42" s="84"/>
      <c r="AT42" s="32"/>
    </row>
    <row r="43" spans="1:47" x14ac:dyDescent="0.25">
      <c r="A43" s="32"/>
      <c r="B43" s="32"/>
      <c r="C43" s="44"/>
      <c r="D43" s="44"/>
      <c r="E43" s="44"/>
      <c r="F43" s="32"/>
      <c r="G43" s="32"/>
      <c r="AR43" s="32"/>
      <c r="AS43" s="32"/>
      <c r="AT43" s="32"/>
    </row>
    <row r="44" spans="1:47" x14ac:dyDescent="0.25">
      <c r="A44" s="32"/>
      <c r="B44" s="32"/>
      <c r="C44" s="44"/>
      <c r="D44" s="44"/>
      <c r="E44" s="44"/>
      <c r="F44" s="32"/>
      <c r="G44" s="32"/>
      <c r="AR44" s="32"/>
      <c r="AS44" s="32"/>
      <c r="AT44" s="84"/>
    </row>
    <row r="45" spans="1:47" x14ac:dyDescent="0.25">
      <c r="A45" s="32"/>
      <c r="B45" s="32"/>
      <c r="C45" s="32"/>
      <c r="D45" s="32"/>
      <c r="E45" s="32"/>
      <c r="F45" s="32"/>
      <c r="G45" s="32"/>
      <c r="AR45" s="32"/>
      <c r="AS45" s="32"/>
      <c r="AT45" s="84"/>
    </row>
    <row r="46" spans="1:47" x14ac:dyDescent="0.25">
      <c r="A46" s="32"/>
      <c r="B46" s="32"/>
      <c r="C46" s="32"/>
      <c r="D46" s="32"/>
      <c r="E46" s="32"/>
      <c r="F46" s="32"/>
      <c r="G46" s="32"/>
      <c r="AR46" s="32"/>
      <c r="AS46" s="32"/>
      <c r="AT46" s="32"/>
    </row>
    <row r="47" spans="1:47" x14ac:dyDescent="0.25">
      <c r="A47" s="32"/>
      <c r="B47" s="32"/>
      <c r="C47" s="32"/>
      <c r="D47" s="32"/>
      <c r="E47" s="32"/>
      <c r="AR47" s="32"/>
      <c r="AS47" s="32"/>
      <c r="AT47" s="32"/>
    </row>
    <row r="48" spans="1:47" x14ac:dyDescent="0.25">
      <c r="A48" s="32"/>
      <c r="B48" s="32"/>
      <c r="C48" s="32"/>
      <c r="D48" s="32"/>
      <c r="E48" s="32"/>
      <c r="AR48" s="31"/>
      <c r="AS48" s="32"/>
      <c r="AT48" s="32"/>
    </row>
    <row r="49" spans="1:46" x14ac:dyDescent="0.25">
      <c r="A49" s="32"/>
      <c r="B49" s="32"/>
      <c r="C49" s="32"/>
      <c r="D49" s="32"/>
      <c r="E49" s="32"/>
      <c r="AR49" s="32"/>
      <c r="AS49" s="84"/>
      <c r="AT49" s="84"/>
    </row>
    <row r="50" spans="1:46" x14ac:dyDescent="0.25">
      <c r="A50" s="32"/>
      <c r="B50" s="32"/>
      <c r="C50" s="32"/>
      <c r="D50" s="32"/>
      <c r="E50" s="32"/>
      <c r="AR50" s="31"/>
      <c r="AS50" s="32"/>
      <c r="AT50" s="32"/>
    </row>
    <row r="51" spans="1:46" x14ac:dyDescent="0.25">
      <c r="A51" s="32"/>
      <c r="B51" s="32"/>
      <c r="C51" s="32"/>
      <c r="D51" s="32"/>
      <c r="E51" s="32"/>
      <c r="AM51" s="86" t="s">
        <v>74</v>
      </c>
      <c r="AR51" s="32"/>
      <c r="AS51" s="32"/>
      <c r="AT51" s="32"/>
    </row>
    <row r="52" spans="1:46" x14ac:dyDescent="0.25">
      <c r="A52" s="32"/>
      <c r="B52" s="32"/>
      <c r="C52" s="32"/>
      <c r="D52" s="32"/>
      <c r="E52" s="32"/>
      <c r="AR52" s="32"/>
      <c r="AS52" s="32"/>
      <c r="AT52" s="32"/>
    </row>
    <row r="53" spans="1:46" x14ac:dyDescent="0.25">
      <c r="A53" s="32"/>
      <c r="B53" s="32"/>
      <c r="C53" s="32"/>
      <c r="D53" s="32"/>
      <c r="E53" s="32"/>
      <c r="AR53" s="32"/>
      <c r="AS53" s="32"/>
      <c r="AT53" s="32"/>
    </row>
    <row r="54" spans="1:46" x14ac:dyDescent="0.25">
      <c r="A54" s="32"/>
      <c r="B54" s="32"/>
      <c r="C54" s="32"/>
      <c r="D54" s="32"/>
      <c r="E54" s="32"/>
      <c r="AR54" s="32"/>
      <c r="AS54" s="32"/>
      <c r="AT54" s="32"/>
    </row>
    <row r="55" spans="1:46" x14ac:dyDescent="0.25">
      <c r="A55" s="32"/>
      <c r="B55" s="32"/>
      <c r="C55" s="32"/>
      <c r="D55" s="32"/>
      <c r="E55" s="32"/>
      <c r="AR55" s="32"/>
      <c r="AS55" s="32"/>
      <c r="AT55" s="32"/>
    </row>
    <row r="56" spans="1:46" x14ac:dyDescent="0.25">
      <c r="A56" s="32"/>
      <c r="B56" s="32"/>
      <c r="C56" s="32"/>
      <c r="D56" s="32"/>
      <c r="E56" s="32"/>
      <c r="AR56" s="32"/>
      <c r="AS56" s="32"/>
      <c r="AT56" s="32"/>
    </row>
    <row r="57" spans="1:46" x14ac:dyDescent="0.25">
      <c r="A57" s="32"/>
      <c r="B57" s="32"/>
      <c r="C57" s="32"/>
      <c r="D57" s="32"/>
      <c r="E57" s="32"/>
      <c r="AR57" s="32"/>
      <c r="AS57" s="32"/>
      <c r="AT57" s="32"/>
    </row>
    <row r="58" spans="1:46" x14ac:dyDescent="0.25">
      <c r="A58" s="32"/>
      <c r="B58" s="32"/>
      <c r="C58" s="32"/>
      <c r="D58" s="32"/>
      <c r="E58" s="32"/>
      <c r="AR58" s="32"/>
      <c r="AS58" s="32"/>
      <c r="AT58" s="32"/>
    </row>
    <row r="59" spans="1:46" x14ac:dyDescent="0.25">
      <c r="A59" s="32"/>
      <c r="B59" s="32"/>
      <c r="C59" s="32"/>
      <c r="D59" s="32"/>
      <c r="E59" s="32"/>
      <c r="AR59" s="32"/>
      <c r="AS59" s="32"/>
      <c r="AT59" s="32"/>
    </row>
    <row r="60" spans="1:46" x14ac:dyDescent="0.25">
      <c r="A60" s="32"/>
      <c r="B60" s="32"/>
      <c r="C60" s="32"/>
      <c r="D60" s="32"/>
      <c r="E60" s="32"/>
      <c r="AR60" s="32"/>
      <c r="AS60" s="32"/>
      <c r="AT60" s="32"/>
    </row>
    <row r="61" spans="1:46" x14ac:dyDescent="0.25">
      <c r="A61" s="32"/>
      <c r="B61" s="32"/>
      <c r="C61" s="32"/>
      <c r="D61" s="32"/>
      <c r="E61" s="32"/>
      <c r="AR61" s="32"/>
      <c r="AS61" s="32"/>
      <c r="AT61" s="32"/>
    </row>
    <row r="62" spans="1:46" x14ac:dyDescent="0.25">
      <c r="A62" s="32"/>
      <c r="B62" s="32"/>
      <c r="C62" s="32"/>
      <c r="D62" s="32"/>
      <c r="E62" s="32"/>
      <c r="AR62" s="32"/>
      <c r="AS62" s="32"/>
      <c r="AT62" s="32"/>
    </row>
    <row r="63" spans="1:46" x14ac:dyDescent="0.25">
      <c r="A63" s="32"/>
      <c r="B63" s="32"/>
      <c r="C63" s="32"/>
      <c r="D63" s="32"/>
      <c r="E63" s="32"/>
      <c r="AR63" s="32"/>
      <c r="AS63" s="32"/>
      <c r="AT63" s="32"/>
    </row>
    <row r="64" spans="1:46" x14ac:dyDescent="0.25">
      <c r="A64" s="32"/>
      <c r="B64" s="32"/>
      <c r="C64" s="32"/>
      <c r="D64" s="32"/>
      <c r="E64" s="32"/>
      <c r="AR64" s="32"/>
      <c r="AS64" s="32"/>
      <c r="AT64" s="32"/>
    </row>
    <row r="65" spans="3:46" x14ac:dyDescent="0.25">
      <c r="C65" s="32"/>
      <c r="D65" s="32"/>
      <c r="E65" s="32"/>
      <c r="AR65" s="32"/>
      <c r="AS65" s="32"/>
      <c r="AT65" s="32"/>
    </row>
    <row r="66" spans="3:46" x14ac:dyDescent="0.25">
      <c r="C66" s="32"/>
      <c r="D66" s="32"/>
      <c r="E66" s="32"/>
      <c r="AR66" s="32"/>
      <c r="AS66" s="32"/>
      <c r="AT66" s="32"/>
    </row>
    <row r="67" spans="3:46" x14ac:dyDescent="0.25">
      <c r="C67" s="32"/>
      <c r="D67" s="32"/>
      <c r="E67" s="32"/>
      <c r="AR67" s="32"/>
      <c r="AS67" s="32"/>
      <c r="AT67" s="32"/>
    </row>
    <row r="68" spans="3:46" x14ac:dyDescent="0.25">
      <c r="C68" s="32"/>
      <c r="D68" s="32"/>
      <c r="E68" s="32"/>
      <c r="AR68" s="32"/>
      <c r="AS68" s="32"/>
      <c r="AT68" s="32"/>
    </row>
    <row r="69" spans="3:46" x14ac:dyDescent="0.25">
      <c r="C69" s="32"/>
      <c r="D69" s="32"/>
      <c r="E69" s="32"/>
      <c r="AR69" s="32"/>
      <c r="AS69" s="32"/>
      <c r="AT69" s="32"/>
    </row>
    <row r="70" spans="3:46" x14ac:dyDescent="0.25">
      <c r="C70" s="32"/>
      <c r="D70" s="32"/>
      <c r="E70" s="32"/>
    </row>
    <row r="71" spans="3:46" x14ac:dyDescent="0.25">
      <c r="C71" s="32"/>
      <c r="D71" s="32"/>
      <c r="E71" s="32"/>
    </row>
    <row r="72" spans="3:46" x14ac:dyDescent="0.25">
      <c r="C72" s="32"/>
      <c r="D72" s="32"/>
      <c r="E72" s="32"/>
    </row>
    <row r="73" spans="3:46" x14ac:dyDescent="0.25">
      <c r="C73" s="32"/>
      <c r="D73" s="32"/>
      <c r="E73" s="32"/>
    </row>
    <row r="74" spans="3:46" x14ac:dyDescent="0.25">
      <c r="C74" s="32"/>
      <c r="D74" s="32"/>
      <c r="E74" s="32"/>
    </row>
    <row r="75" spans="3:46" x14ac:dyDescent="0.25">
      <c r="C75" s="32"/>
      <c r="D75" s="32"/>
      <c r="E75" s="32"/>
    </row>
    <row r="76" spans="3:46" x14ac:dyDescent="0.25">
      <c r="C76" s="32"/>
      <c r="D76" s="32"/>
      <c r="E76" s="32"/>
    </row>
    <row r="77" spans="3:46" x14ac:dyDescent="0.25">
      <c r="C77" s="32"/>
      <c r="D77" s="32"/>
      <c r="E77" s="32"/>
    </row>
    <row r="78" spans="3:46" x14ac:dyDescent="0.25">
      <c r="C78" s="32"/>
      <c r="D78" s="32"/>
      <c r="E78" s="32"/>
    </row>
    <row r="79" spans="3:46" x14ac:dyDescent="0.25">
      <c r="C79" s="32"/>
      <c r="D79" s="32"/>
      <c r="E79" s="32"/>
    </row>
    <row r="80" spans="3:46" x14ac:dyDescent="0.25">
      <c r="C80" s="32"/>
      <c r="D80" s="32"/>
      <c r="E80" s="32"/>
    </row>
    <row r="81" spans="3:5" x14ac:dyDescent="0.25">
      <c r="C81" s="32"/>
      <c r="D81" s="32"/>
      <c r="E81" s="32"/>
    </row>
    <row r="82" spans="3:5" x14ac:dyDescent="0.25">
      <c r="C82" s="32"/>
      <c r="D82" s="32"/>
      <c r="E82" s="32"/>
    </row>
    <row r="83" spans="3:5" x14ac:dyDescent="0.25">
      <c r="C83" s="32"/>
      <c r="D83" s="32"/>
      <c r="E83" s="32"/>
    </row>
    <row r="84" spans="3:5" x14ac:dyDescent="0.25">
      <c r="C84" s="32"/>
      <c r="D84" s="32"/>
      <c r="E84" s="32"/>
    </row>
    <row r="85" spans="3:5" x14ac:dyDescent="0.25">
      <c r="C85" s="32"/>
      <c r="D85" s="32"/>
      <c r="E85" s="32"/>
    </row>
    <row r="86" spans="3:5" x14ac:dyDescent="0.25">
      <c r="C86" s="32"/>
      <c r="D86" s="32"/>
      <c r="E86" s="32"/>
    </row>
    <row r="87" spans="3:5" x14ac:dyDescent="0.25">
      <c r="C87" s="32"/>
      <c r="D87" s="32"/>
      <c r="E87" s="32"/>
    </row>
    <row r="88" spans="3:5" x14ac:dyDescent="0.25">
      <c r="C88" s="32"/>
      <c r="D88" s="32"/>
      <c r="E88" s="32"/>
    </row>
    <row r="89" spans="3:5" x14ac:dyDescent="0.25">
      <c r="C89" s="32"/>
      <c r="D89" s="32"/>
      <c r="E89" s="32"/>
    </row>
    <row r="90" spans="3:5" x14ac:dyDescent="0.25">
      <c r="C90" s="32"/>
      <c r="D90" s="32"/>
      <c r="E90" s="32"/>
    </row>
    <row r="91" spans="3:5" x14ac:dyDescent="0.25">
      <c r="C91" s="32"/>
      <c r="D91" s="32"/>
      <c r="E91" s="32"/>
    </row>
    <row r="92" spans="3:5" x14ac:dyDescent="0.25">
      <c r="C92" s="32"/>
      <c r="D92" s="32"/>
      <c r="E92" s="32"/>
    </row>
    <row r="93" spans="3:5" x14ac:dyDescent="0.25">
      <c r="C93" s="32"/>
      <c r="D93" s="32"/>
      <c r="E93" s="32"/>
    </row>
    <row r="94" spans="3:5" x14ac:dyDescent="0.25">
      <c r="C94" s="32"/>
      <c r="D94" s="32"/>
      <c r="E94" s="32"/>
    </row>
    <row r="95" spans="3:5" x14ac:dyDescent="0.25">
      <c r="C95" s="32"/>
      <c r="D95" s="32"/>
      <c r="E95" s="32"/>
    </row>
    <row r="96" spans="3:5" x14ac:dyDescent="0.25">
      <c r="C96" s="32"/>
      <c r="D96" s="32"/>
      <c r="E96" s="32"/>
    </row>
    <row r="97" spans="3:5" x14ac:dyDescent="0.25">
      <c r="C97" s="32"/>
      <c r="D97" s="32"/>
      <c r="E97" s="32"/>
    </row>
    <row r="98" spans="3:5" x14ac:dyDescent="0.25">
      <c r="C98" s="32"/>
      <c r="D98" s="32"/>
      <c r="E98" s="32"/>
    </row>
    <row r="99" spans="3:5" x14ac:dyDescent="0.25">
      <c r="C99" s="32"/>
      <c r="D99" s="32"/>
      <c r="E99" s="32"/>
    </row>
    <row r="100" spans="3:5" x14ac:dyDescent="0.25">
      <c r="C100" s="32"/>
      <c r="D100" s="32"/>
      <c r="E100" s="32"/>
    </row>
    <row r="101" spans="3:5" x14ac:dyDescent="0.25">
      <c r="C101" s="32"/>
      <c r="D101" s="32"/>
      <c r="E101" s="32"/>
    </row>
    <row r="102" spans="3:5" x14ac:dyDescent="0.25">
      <c r="C102" s="32"/>
      <c r="D102" s="32"/>
      <c r="E102" s="32"/>
    </row>
    <row r="103" spans="3:5" x14ac:dyDescent="0.25">
      <c r="C103" s="32"/>
      <c r="D103" s="32"/>
      <c r="E103" s="32"/>
    </row>
    <row r="104" spans="3:5" x14ac:dyDescent="0.25">
      <c r="C104" s="32"/>
      <c r="D104" s="32"/>
      <c r="E104" s="32"/>
    </row>
    <row r="105" spans="3:5" x14ac:dyDescent="0.25">
      <c r="C105" s="32"/>
      <c r="D105" s="32"/>
      <c r="E105" s="32"/>
    </row>
    <row r="106" spans="3:5" x14ac:dyDescent="0.25">
      <c r="C106" s="32"/>
      <c r="D106" s="32"/>
      <c r="E106" s="32"/>
    </row>
    <row r="107" spans="3:5" x14ac:dyDescent="0.25">
      <c r="C107" s="32"/>
      <c r="D107" s="32"/>
      <c r="E107" s="32"/>
    </row>
    <row r="108" spans="3:5" x14ac:dyDescent="0.25">
      <c r="C108" s="32"/>
      <c r="D108" s="32"/>
      <c r="E108" s="32"/>
    </row>
    <row r="109" spans="3:5" x14ac:dyDescent="0.25">
      <c r="C109" s="32"/>
      <c r="D109" s="32"/>
      <c r="E109" s="32"/>
    </row>
    <row r="110" spans="3:5" x14ac:dyDescent="0.25">
      <c r="C110" s="32"/>
      <c r="D110" s="32"/>
      <c r="E110" s="32"/>
    </row>
    <row r="111" spans="3:5" x14ac:dyDescent="0.25">
      <c r="C111" s="32"/>
      <c r="D111" s="32"/>
      <c r="E111" s="32"/>
    </row>
    <row r="112" spans="3:5" x14ac:dyDescent="0.25">
      <c r="C112" s="32"/>
      <c r="D112" s="32"/>
      <c r="E112" s="32"/>
    </row>
    <row r="113" spans="3:5" x14ac:dyDescent="0.25">
      <c r="C113" s="32"/>
      <c r="D113" s="32"/>
      <c r="E113" s="32"/>
    </row>
    <row r="114" spans="3:5" x14ac:dyDescent="0.25">
      <c r="C114" s="32"/>
      <c r="D114" s="32"/>
      <c r="E114" s="32"/>
    </row>
    <row r="115" spans="3:5" x14ac:dyDescent="0.25">
      <c r="C115" s="32"/>
      <c r="D115" s="32"/>
      <c r="E115" s="32"/>
    </row>
    <row r="116" spans="3:5" x14ac:dyDescent="0.25">
      <c r="C116" s="32"/>
      <c r="D116" s="32"/>
      <c r="E116" s="32"/>
    </row>
    <row r="117" spans="3:5" x14ac:dyDescent="0.25">
      <c r="C117" s="32"/>
      <c r="D117" s="32"/>
      <c r="E117" s="32"/>
    </row>
    <row r="118" spans="3:5" x14ac:dyDescent="0.25">
      <c r="C118" s="32"/>
      <c r="D118" s="32"/>
      <c r="E118" s="32"/>
    </row>
    <row r="119" spans="3:5" x14ac:dyDescent="0.25">
      <c r="C119" s="32"/>
      <c r="D119" s="32"/>
      <c r="E119" s="32"/>
    </row>
    <row r="120" spans="3:5" x14ac:dyDescent="0.25">
      <c r="C120" s="32"/>
      <c r="D120" s="32"/>
      <c r="E120" s="32"/>
    </row>
    <row r="121" spans="3:5" x14ac:dyDescent="0.25">
      <c r="C121" s="32"/>
      <c r="D121" s="32"/>
      <c r="E121" s="32"/>
    </row>
    <row r="122" spans="3:5" x14ac:dyDescent="0.25">
      <c r="C122" s="32"/>
      <c r="D122" s="32"/>
      <c r="E122" s="32"/>
    </row>
    <row r="123" spans="3:5" x14ac:dyDescent="0.25">
      <c r="C123" s="32"/>
      <c r="D123" s="32"/>
      <c r="E123" s="32"/>
    </row>
    <row r="124" spans="3:5" x14ac:dyDescent="0.25">
      <c r="C124" s="32"/>
      <c r="D124" s="32"/>
      <c r="E124" s="32"/>
    </row>
    <row r="125" spans="3:5" x14ac:dyDescent="0.25">
      <c r="C125" s="32"/>
      <c r="D125" s="32"/>
      <c r="E125" s="32"/>
    </row>
    <row r="126" spans="3:5" x14ac:dyDescent="0.25">
      <c r="C126" s="32"/>
      <c r="D126" s="32"/>
      <c r="E126" s="32"/>
    </row>
    <row r="127" spans="3:5" x14ac:dyDescent="0.25">
      <c r="C127" s="32"/>
      <c r="D127" s="32"/>
      <c r="E127" s="32"/>
    </row>
    <row r="128" spans="3:5" x14ac:dyDescent="0.25">
      <c r="C128" s="32"/>
      <c r="D128" s="32"/>
      <c r="E128" s="32"/>
    </row>
    <row r="129" spans="3:5" x14ac:dyDescent="0.25">
      <c r="C129" s="32"/>
      <c r="D129" s="32"/>
      <c r="E129" s="32"/>
    </row>
    <row r="130" spans="3:5" x14ac:dyDescent="0.25">
      <c r="C130" s="32"/>
      <c r="D130" s="32"/>
      <c r="E130" s="32"/>
    </row>
    <row r="131" spans="3:5" x14ac:dyDescent="0.25">
      <c r="C131" s="32"/>
      <c r="D131" s="32"/>
      <c r="E131" s="32"/>
    </row>
    <row r="132" spans="3:5" x14ac:dyDescent="0.25">
      <c r="C132" s="32"/>
      <c r="D132" s="32"/>
      <c r="E132" s="32"/>
    </row>
    <row r="133" spans="3:5" x14ac:dyDescent="0.25">
      <c r="C133" s="32"/>
      <c r="D133" s="32"/>
      <c r="E133" s="32"/>
    </row>
    <row r="134" spans="3:5" x14ac:dyDescent="0.25">
      <c r="C134" s="32"/>
      <c r="D134" s="32"/>
      <c r="E134" s="32"/>
    </row>
    <row r="135" spans="3:5" x14ac:dyDescent="0.25">
      <c r="C135" s="32"/>
      <c r="D135" s="32"/>
      <c r="E135" s="32"/>
    </row>
    <row r="136" spans="3:5" x14ac:dyDescent="0.25">
      <c r="C136" s="32"/>
      <c r="D136" s="32"/>
      <c r="E136" s="32"/>
    </row>
    <row r="137" spans="3:5" x14ac:dyDescent="0.25">
      <c r="C137" s="32"/>
      <c r="D137" s="32"/>
      <c r="E137" s="32"/>
    </row>
    <row r="138" spans="3:5" x14ac:dyDescent="0.25">
      <c r="C138" s="32"/>
      <c r="D138" s="32"/>
      <c r="E138" s="32"/>
    </row>
    <row r="139" spans="3:5" x14ac:dyDescent="0.25">
      <c r="C139" s="32"/>
      <c r="D139" s="32"/>
      <c r="E139" s="32"/>
    </row>
    <row r="140" spans="3:5" x14ac:dyDescent="0.25">
      <c r="C140" s="32"/>
      <c r="D140" s="32"/>
      <c r="E140" s="32"/>
    </row>
    <row r="141" spans="3:5" x14ac:dyDescent="0.25">
      <c r="C141" s="32"/>
      <c r="D141" s="32"/>
      <c r="E141" s="32"/>
    </row>
    <row r="142" spans="3:5" x14ac:dyDescent="0.25">
      <c r="C142" s="32"/>
      <c r="D142" s="32"/>
      <c r="E142" s="32"/>
    </row>
    <row r="143" spans="3:5" x14ac:dyDescent="0.25">
      <c r="C143" s="32"/>
      <c r="D143" s="32"/>
      <c r="E143" s="32"/>
    </row>
    <row r="144" spans="3:5" x14ac:dyDescent="0.25">
      <c r="C144" s="32"/>
      <c r="D144" s="32"/>
      <c r="E144" s="32"/>
    </row>
    <row r="145" spans="3:5" x14ac:dyDescent="0.25">
      <c r="C145" s="32"/>
      <c r="D145" s="32"/>
      <c r="E145" s="32"/>
    </row>
    <row r="146" spans="3:5" x14ac:dyDescent="0.25">
      <c r="C146" s="32"/>
      <c r="D146" s="32"/>
      <c r="E146" s="32"/>
    </row>
    <row r="147" spans="3:5" x14ac:dyDescent="0.25">
      <c r="C147" s="32"/>
      <c r="D147" s="32"/>
      <c r="E147" s="32"/>
    </row>
    <row r="148" spans="3:5" x14ac:dyDescent="0.25">
      <c r="C148" s="32"/>
      <c r="D148" s="32"/>
      <c r="E148" s="32"/>
    </row>
    <row r="149" spans="3:5" x14ac:dyDescent="0.25">
      <c r="C149" s="32"/>
      <c r="D149" s="32"/>
      <c r="E149" s="32"/>
    </row>
    <row r="150" spans="3:5" x14ac:dyDescent="0.25">
      <c r="C150" s="32"/>
      <c r="D150" s="32"/>
      <c r="E150" s="32"/>
    </row>
    <row r="151" spans="3:5" x14ac:dyDescent="0.25">
      <c r="C151" s="32"/>
      <c r="D151" s="32"/>
      <c r="E151" s="32"/>
    </row>
    <row r="152" spans="3:5" x14ac:dyDescent="0.25">
      <c r="C152" s="32"/>
      <c r="D152" s="32"/>
      <c r="E152" s="32"/>
    </row>
    <row r="153" spans="3:5" x14ac:dyDescent="0.25">
      <c r="C153" s="32"/>
      <c r="D153" s="32"/>
      <c r="E153" s="32"/>
    </row>
    <row r="154" spans="3:5" x14ac:dyDescent="0.25">
      <c r="C154" s="32"/>
      <c r="D154" s="32"/>
      <c r="E154" s="32"/>
    </row>
    <row r="155" spans="3:5" x14ac:dyDescent="0.25">
      <c r="C155" s="32"/>
      <c r="D155" s="32"/>
      <c r="E155" s="32"/>
    </row>
    <row r="156" spans="3:5" x14ac:dyDescent="0.25">
      <c r="C156" s="32"/>
      <c r="D156" s="32"/>
      <c r="E156" s="32"/>
    </row>
    <row r="157" spans="3:5" x14ac:dyDescent="0.25">
      <c r="C157" s="32"/>
      <c r="D157" s="32"/>
      <c r="E157" s="32"/>
    </row>
    <row r="158" spans="3:5" x14ac:dyDescent="0.25">
      <c r="C158" s="32"/>
      <c r="D158" s="32"/>
      <c r="E158" s="32"/>
    </row>
    <row r="159" spans="3:5" x14ac:dyDescent="0.25">
      <c r="C159" s="32"/>
      <c r="D159" s="32"/>
      <c r="E159" s="32"/>
    </row>
    <row r="160" spans="3:5" x14ac:dyDescent="0.25">
      <c r="C160" s="32"/>
      <c r="D160" s="32"/>
      <c r="E160" s="32"/>
    </row>
    <row r="161" spans="3:5" x14ac:dyDescent="0.25">
      <c r="C161" s="32"/>
      <c r="D161" s="32"/>
      <c r="E161" s="32"/>
    </row>
    <row r="162" spans="3:5" x14ac:dyDescent="0.25">
      <c r="C162" s="32"/>
      <c r="D162" s="32"/>
      <c r="E162" s="32"/>
    </row>
    <row r="163" spans="3:5" x14ac:dyDescent="0.25">
      <c r="C163" s="32"/>
      <c r="D163" s="32"/>
      <c r="E163" s="32"/>
    </row>
    <row r="164" spans="3:5" x14ac:dyDescent="0.25">
      <c r="C164" s="32"/>
      <c r="D164" s="32"/>
      <c r="E164" s="32"/>
    </row>
    <row r="165" spans="3:5" x14ac:dyDescent="0.25">
      <c r="C165" s="32"/>
      <c r="D165" s="32"/>
      <c r="E165" s="32"/>
    </row>
    <row r="166" spans="3:5" x14ac:dyDescent="0.25">
      <c r="C166" s="32"/>
      <c r="D166" s="32"/>
      <c r="E166" s="32"/>
    </row>
    <row r="167" spans="3:5" x14ac:dyDescent="0.25">
      <c r="C167" s="32"/>
      <c r="D167" s="32"/>
      <c r="E167" s="32"/>
    </row>
    <row r="168" spans="3:5" x14ac:dyDescent="0.25">
      <c r="C168" s="32"/>
      <c r="D168" s="32"/>
      <c r="E168" s="32"/>
    </row>
    <row r="169" spans="3:5" x14ac:dyDescent="0.25">
      <c r="C169" s="32"/>
      <c r="D169" s="32"/>
      <c r="E169" s="32"/>
    </row>
    <row r="170" spans="3:5" x14ac:dyDescent="0.25">
      <c r="C170" s="32"/>
      <c r="D170" s="32"/>
      <c r="E170" s="32"/>
    </row>
    <row r="65540" spans="1:1" x14ac:dyDescent="0.25">
      <c r="A65540" s="95"/>
    </row>
  </sheetData>
  <mergeCells count="7">
    <mergeCell ref="A29:C29"/>
    <mergeCell ref="A1:AT2"/>
    <mergeCell ref="A3:XFD3"/>
    <mergeCell ref="A4:XFD4"/>
    <mergeCell ref="A5:XFD5"/>
    <mergeCell ref="AV7:AW7"/>
    <mergeCell ref="A28:C28"/>
  </mergeCells>
  <conditionalFormatting sqref="AP7:AP27">
    <cfRule type="cellIs" dxfId="24" priority="25" stopIfTrue="1" operator="greaterThan">
      <formula>0</formula>
    </cfRule>
  </conditionalFormatting>
  <conditionalFormatting sqref="AQ31">
    <cfRule type="cellIs" dxfId="23" priority="23" operator="greaterThan">
      <formula>$AQ$7:$AQ$18&lt;100</formula>
    </cfRule>
    <cfRule type="cellIs" dxfId="22" priority="24" operator="greaterThan">
      <formula>100</formula>
    </cfRule>
  </conditionalFormatting>
  <conditionalFormatting sqref="Q28:AA28 K6:P28">
    <cfRule type="cellIs" dxfId="21" priority="22" operator="equal">
      <formula>212030016606640</formula>
    </cfRule>
  </conditionalFormatting>
  <conditionalFormatting sqref="L28:AA28 K6:K28">
    <cfRule type="cellIs" dxfId="20" priority="20" operator="equal">
      <formula>$K$4</formula>
    </cfRule>
    <cfRule type="cellIs" dxfId="19" priority="21" operator="equal">
      <formula>2120</formula>
    </cfRule>
  </conditionalFormatting>
  <conditionalFormatting sqref="M6:N28">
    <cfRule type="cellIs" dxfId="18" priority="18" operator="equal">
      <formula>$M$4</formula>
    </cfRule>
    <cfRule type="cellIs" dxfId="17" priority="19" operator="equal">
      <formula>300</formula>
    </cfRule>
  </conditionalFormatting>
  <conditionalFormatting sqref="O6:O28">
    <cfRule type="cellIs" dxfId="16" priority="16" operator="equal">
      <formula>$O$4</formula>
    </cfRule>
    <cfRule type="cellIs" dxfId="15" priority="17" operator="equal">
      <formula>1660</formula>
    </cfRule>
  </conditionalFormatting>
  <conditionalFormatting sqref="P6:P28">
    <cfRule type="cellIs" dxfId="14" priority="14" operator="equal">
      <formula>$P$4</formula>
    </cfRule>
    <cfRule type="cellIs" dxfId="13" priority="15" operator="equal">
      <formula>6640</formula>
    </cfRule>
  </conditionalFormatting>
  <conditionalFormatting sqref="AT6:AT28">
    <cfRule type="cellIs" dxfId="12" priority="13" operator="lessThan">
      <formula>0</formula>
    </cfRule>
  </conditionalFormatting>
  <conditionalFormatting sqref="AT7:AT18">
    <cfRule type="cellIs" dxfId="11" priority="10" operator="lessThan">
      <formula>0</formula>
    </cfRule>
    <cfRule type="cellIs" dxfId="10" priority="11" operator="lessThan">
      <formula>0</formula>
    </cfRule>
    <cfRule type="cellIs" dxfId="9" priority="12" operator="lessThan">
      <formula>0</formula>
    </cfRule>
  </conditionalFormatting>
  <conditionalFormatting sqref="L28:AA28 K6:K28">
    <cfRule type="cellIs" dxfId="8" priority="9" operator="equal">
      <formula>$K$4</formula>
    </cfRule>
  </conditionalFormatting>
  <conditionalFormatting sqref="D6:D28 E7:AA27">
    <cfRule type="cellIs" dxfId="7" priority="8" operator="equal">
      <formula>$D$4</formula>
    </cfRule>
  </conditionalFormatting>
  <conditionalFormatting sqref="S6:S28">
    <cfRule type="cellIs" dxfId="6" priority="7" operator="equal">
      <formula>$S$4</formula>
    </cfRule>
  </conditionalFormatting>
  <conditionalFormatting sqref="Z6:Z28">
    <cfRule type="cellIs" dxfId="5" priority="6" operator="equal">
      <formula>$Z$4</formula>
    </cfRule>
  </conditionalFormatting>
  <conditionalFormatting sqref="AA6:AA28">
    <cfRule type="cellIs" dxfId="4" priority="5" operator="equal">
      <formula>$AA$4</formula>
    </cfRule>
  </conditionalFormatting>
  <conditionalFormatting sqref="AB6:AB28">
    <cfRule type="cellIs" dxfId="3" priority="4" operator="equal">
      <formula>$AB$4</formula>
    </cfRule>
  </conditionalFormatting>
  <conditionalFormatting sqref="AT7:AT28">
    <cfRule type="cellIs" dxfId="2" priority="1" operator="lessThan">
      <formula>0</formula>
    </cfRule>
    <cfRule type="cellIs" dxfId="1" priority="2" operator="less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7"/>
  <sheetViews>
    <sheetView topLeftCell="A12" workbookViewId="0">
      <selection activeCell="R34" sqref="R34"/>
    </sheetView>
  </sheetViews>
  <sheetFormatPr defaultRowHeight="15" x14ac:dyDescent="0.25"/>
  <cols>
    <col min="1" max="11" width="9.140625" style="96"/>
    <col min="12" max="12" width="11" style="96" bestFit="1" customWidth="1"/>
    <col min="13" max="17" width="9.140625" style="96"/>
    <col min="18" max="18" width="9.140625" style="140"/>
    <col min="19" max="16384" width="9.140625" style="96"/>
  </cols>
  <sheetData>
    <row r="1" spans="1:25" ht="26.25" x14ac:dyDescent="0.25">
      <c r="A1" s="163" t="s">
        <v>75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</row>
    <row r="2" spans="1:25" ht="18" x14ac:dyDescent="0.25">
      <c r="A2" s="164" t="s">
        <v>76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</row>
    <row r="3" spans="1:25" s="97" customFormat="1" ht="16.5" thickBot="1" x14ac:dyDescent="0.3">
      <c r="A3" s="165" t="s">
        <v>77</v>
      </c>
      <c r="B3" s="166"/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6"/>
      <c r="R3" s="167"/>
      <c r="T3" s="98"/>
      <c r="U3" s="99"/>
      <c r="V3" s="99"/>
      <c r="W3" s="99"/>
      <c r="X3" s="99"/>
      <c r="Y3" s="100"/>
    </row>
    <row r="4" spans="1:25" s="100" customFormat="1" x14ac:dyDescent="0.25">
      <c r="A4" s="168" t="s">
        <v>78</v>
      </c>
      <c r="B4" s="170" t="s">
        <v>79</v>
      </c>
      <c r="C4" s="170" t="s">
        <v>80</v>
      </c>
      <c r="D4" s="155" t="s">
        <v>81</v>
      </c>
      <c r="E4" s="155" t="s">
        <v>82</v>
      </c>
      <c r="F4" s="155" t="s">
        <v>83</v>
      </c>
      <c r="G4" s="155" t="s">
        <v>84</v>
      </c>
      <c r="H4" s="155" t="s">
        <v>85</v>
      </c>
      <c r="I4" s="155" t="s">
        <v>86</v>
      </c>
      <c r="J4" s="155" t="s">
        <v>87</v>
      </c>
      <c r="K4" s="157" t="s">
        <v>88</v>
      </c>
      <c r="L4" s="159" t="s">
        <v>89</v>
      </c>
      <c r="M4" s="161" t="s">
        <v>90</v>
      </c>
      <c r="N4" s="172" t="s">
        <v>91</v>
      </c>
      <c r="O4" s="174" t="s">
        <v>92</v>
      </c>
      <c r="P4" s="151" t="s">
        <v>93</v>
      </c>
      <c r="Q4" s="153" t="s">
        <v>94</v>
      </c>
      <c r="R4" s="101" t="s">
        <v>58</v>
      </c>
      <c r="T4" s="98"/>
      <c r="U4" s="99"/>
      <c r="V4" s="102"/>
      <c r="W4" s="99"/>
      <c r="X4" s="99"/>
    </row>
    <row r="5" spans="1:25" s="100" customFormat="1" ht="15.75" thickBot="1" x14ac:dyDescent="0.3">
      <c r="A5" s="169"/>
      <c r="B5" s="171"/>
      <c r="C5" s="171"/>
      <c r="D5" s="156"/>
      <c r="E5" s="156"/>
      <c r="F5" s="156"/>
      <c r="G5" s="156"/>
      <c r="H5" s="156"/>
      <c r="I5" s="156"/>
      <c r="J5" s="156"/>
      <c r="K5" s="158"/>
      <c r="L5" s="160"/>
      <c r="M5" s="162"/>
      <c r="N5" s="173"/>
      <c r="O5" s="175"/>
      <c r="P5" s="152"/>
      <c r="Q5" s="154"/>
      <c r="R5" s="103" t="s">
        <v>95</v>
      </c>
      <c r="T5" s="104"/>
      <c r="U5" s="105"/>
      <c r="V5" s="105"/>
      <c r="W5" s="105"/>
      <c r="X5" s="105"/>
      <c r="Y5" s="106"/>
    </row>
    <row r="6" spans="1:25" s="106" customFormat="1" x14ac:dyDescent="0.25">
      <c r="A6" s="107" t="s">
        <v>96</v>
      </c>
      <c r="B6" s="108"/>
      <c r="C6" s="109"/>
      <c r="D6" s="109"/>
      <c r="E6" s="109"/>
      <c r="F6" s="109"/>
      <c r="G6" s="109">
        <v>7246</v>
      </c>
      <c r="H6" s="109"/>
      <c r="I6" s="109"/>
      <c r="J6" s="109"/>
      <c r="K6" s="109"/>
      <c r="L6" s="109"/>
      <c r="M6" s="109"/>
      <c r="N6" s="109"/>
      <c r="O6" s="109"/>
      <c r="P6" s="109"/>
      <c r="Q6" s="110"/>
      <c r="R6" s="111">
        <f>SUM(B6:Q6)</f>
        <v>7246</v>
      </c>
      <c r="S6" s="112"/>
      <c r="T6" s="104"/>
      <c r="U6" s="105"/>
      <c r="V6" s="99"/>
      <c r="W6" s="105"/>
      <c r="X6" s="99"/>
    </row>
    <row r="7" spans="1:25" s="106" customFormat="1" x14ac:dyDescent="0.25">
      <c r="A7" s="107" t="s">
        <v>97</v>
      </c>
      <c r="B7" s="108"/>
      <c r="C7" s="109"/>
      <c r="D7" s="109">
        <v>350</v>
      </c>
      <c r="E7" s="109">
        <v>300</v>
      </c>
      <c r="F7" s="109"/>
      <c r="G7" s="109">
        <v>2199</v>
      </c>
      <c r="H7" s="109"/>
      <c r="I7" s="109"/>
      <c r="J7" s="109"/>
      <c r="K7" s="109"/>
      <c r="L7" s="109"/>
      <c r="M7" s="109"/>
      <c r="N7" s="109"/>
      <c r="O7" s="109"/>
      <c r="P7" s="109"/>
      <c r="Q7" s="110"/>
      <c r="R7" s="111">
        <f>SUM(B7:Q7)</f>
        <v>2849</v>
      </c>
      <c r="S7" s="112"/>
      <c r="T7" s="105"/>
      <c r="U7" s="105"/>
      <c r="V7" s="105"/>
      <c r="W7" s="105"/>
      <c r="X7" s="105"/>
    </row>
    <row r="8" spans="1:25" s="106" customFormat="1" x14ac:dyDescent="0.25">
      <c r="A8" s="107" t="s">
        <v>98</v>
      </c>
      <c r="B8" s="113"/>
      <c r="C8" s="114"/>
      <c r="D8" s="114">
        <v>650</v>
      </c>
      <c r="E8" s="114"/>
      <c r="F8" s="114"/>
      <c r="G8" s="114">
        <v>2246</v>
      </c>
      <c r="H8" s="114"/>
      <c r="I8" s="114"/>
      <c r="J8" s="114"/>
      <c r="K8" s="114"/>
      <c r="L8" s="115"/>
      <c r="M8" s="114"/>
      <c r="N8" s="114"/>
      <c r="O8" s="114"/>
      <c r="P8" s="114"/>
      <c r="Q8" s="116"/>
      <c r="R8" s="111">
        <f t="shared" ref="R8:R33" si="0">SUM(B8:Q8)</f>
        <v>2896</v>
      </c>
      <c r="S8" s="112"/>
      <c r="T8" s="117"/>
      <c r="U8" s="117"/>
      <c r="V8" s="99" t="s">
        <v>99</v>
      </c>
      <c r="W8" s="105"/>
      <c r="X8" s="99"/>
    </row>
    <row r="9" spans="1:25" s="106" customFormat="1" x14ac:dyDescent="0.25">
      <c r="A9" s="107" t="s">
        <v>100</v>
      </c>
      <c r="B9" s="113"/>
      <c r="C9" s="114"/>
      <c r="D9" s="114"/>
      <c r="E9" s="114"/>
      <c r="F9" s="114"/>
      <c r="G9" s="114">
        <v>2196</v>
      </c>
      <c r="H9" s="114"/>
      <c r="I9" s="114"/>
      <c r="J9" s="114"/>
      <c r="K9" s="114"/>
      <c r="L9" s="114"/>
      <c r="M9" s="114"/>
      <c r="N9" s="114"/>
      <c r="O9" s="114"/>
      <c r="P9" s="114"/>
      <c r="Q9" s="116"/>
      <c r="R9" s="111">
        <f t="shared" si="0"/>
        <v>2196</v>
      </c>
      <c r="S9" s="112"/>
      <c r="T9" s="117"/>
      <c r="U9" s="117"/>
      <c r="V9" s="105"/>
      <c r="W9" s="105"/>
      <c r="X9" s="105"/>
    </row>
    <row r="10" spans="1:25" s="106" customFormat="1" x14ac:dyDescent="0.25">
      <c r="A10" s="107" t="s">
        <v>101</v>
      </c>
      <c r="B10" s="113"/>
      <c r="C10" s="114"/>
      <c r="D10" s="114"/>
      <c r="E10" s="114"/>
      <c r="F10" s="114">
        <v>200</v>
      </c>
      <c r="G10" s="114">
        <v>2171</v>
      </c>
      <c r="H10" s="114"/>
      <c r="I10" s="114"/>
      <c r="J10" s="114"/>
      <c r="K10" s="114"/>
      <c r="L10" s="114"/>
      <c r="M10" s="114"/>
      <c r="N10" s="114"/>
      <c r="O10" s="114"/>
      <c r="P10" s="114"/>
      <c r="Q10" s="116"/>
      <c r="R10" s="111">
        <f>SUM(B10:Q10)</f>
        <v>2371</v>
      </c>
      <c r="S10" s="112"/>
      <c r="T10" s="105"/>
      <c r="U10" s="105"/>
      <c r="V10" s="99"/>
      <c r="W10" s="105"/>
      <c r="X10" s="99"/>
    </row>
    <row r="11" spans="1:25" s="106" customFormat="1" x14ac:dyDescent="0.25">
      <c r="A11" s="107" t="s">
        <v>102</v>
      </c>
      <c r="B11" s="113"/>
      <c r="C11" s="114"/>
      <c r="D11" s="114"/>
      <c r="E11" s="114">
        <v>100</v>
      </c>
      <c r="F11" s="114"/>
      <c r="G11" s="114">
        <v>2575</v>
      </c>
      <c r="H11" s="114"/>
      <c r="I11" s="114"/>
      <c r="J11" s="114"/>
      <c r="K11" s="114"/>
      <c r="L11" s="114"/>
      <c r="M11" s="114"/>
      <c r="N11" s="114"/>
      <c r="O11" s="114"/>
      <c r="P11" s="114"/>
      <c r="Q11" s="116"/>
      <c r="R11" s="111">
        <f t="shared" si="0"/>
        <v>2675</v>
      </c>
      <c r="S11" s="112"/>
      <c r="T11" s="105"/>
      <c r="U11" s="105"/>
      <c r="V11" s="105"/>
      <c r="W11" s="105"/>
      <c r="X11" s="105"/>
    </row>
    <row r="12" spans="1:25" s="106" customFormat="1" x14ac:dyDescent="0.25">
      <c r="A12" s="107" t="s">
        <v>103</v>
      </c>
      <c r="B12" s="113"/>
      <c r="C12" s="114"/>
      <c r="D12" s="114"/>
      <c r="E12" s="114"/>
      <c r="F12" s="114"/>
      <c r="G12" s="114">
        <v>1904</v>
      </c>
      <c r="H12" s="114"/>
      <c r="I12" s="114"/>
      <c r="J12" s="114"/>
      <c r="K12" s="114"/>
      <c r="L12" s="114"/>
      <c r="M12" s="114"/>
      <c r="N12" s="114"/>
      <c r="O12" s="114"/>
      <c r="P12" s="114"/>
      <c r="Q12" s="116"/>
      <c r="R12" s="111">
        <f t="shared" si="0"/>
        <v>1904</v>
      </c>
      <c r="S12" s="112"/>
      <c r="T12" s="105"/>
      <c r="U12" s="105"/>
      <c r="V12" s="99"/>
      <c r="W12" s="105"/>
      <c r="X12" s="99"/>
    </row>
    <row r="13" spans="1:25" s="106" customFormat="1" x14ac:dyDescent="0.25">
      <c r="A13" s="107" t="s">
        <v>104</v>
      </c>
      <c r="B13" s="113"/>
      <c r="C13" s="114"/>
      <c r="D13" s="114"/>
      <c r="E13" s="114"/>
      <c r="F13" s="114"/>
      <c r="G13" s="114">
        <v>2125</v>
      </c>
      <c r="H13" s="114"/>
      <c r="I13" s="114"/>
      <c r="J13" s="114"/>
      <c r="K13" s="114"/>
      <c r="L13" s="114"/>
      <c r="M13" s="114"/>
      <c r="N13" s="114"/>
      <c r="O13" s="114"/>
      <c r="P13" s="114"/>
      <c r="Q13" s="116"/>
      <c r="R13" s="111">
        <f t="shared" si="0"/>
        <v>2125</v>
      </c>
      <c r="S13" s="112"/>
      <c r="T13" s="104"/>
      <c r="U13" s="105"/>
      <c r="V13" s="105"/>
      <c r="W13" s="105"/>
      <c r="X13" s="105"/>
    </row>
    <row r="14" spans="1:25" s="106" customFormat="1" x14ac:dyDescent="0.25">
      <c r="A14" s="107" t="s">
        <v>105</v>
      </c>
      <c r="B14" s="113"/>
      <c r="C14" s="114"/>
      <c r="D14" s="114"/>
      <c r="E14" s="114"/>
      <c r="F14" s="114"/>
      <c r="G14" s="114">
        <v>2105</v>
      </c>
      <c r="H14" s="114"/>
      <c r="I14" s="114"/>
      <c r="J14" s="114"/>
      <c r="K14" s="114"/>
      <c r="L14" s="114"/>
      <c r="M14" s="114"/>
      <c r="N14" s="114"/>
      <c r="O14" s="114"/>
      <c r="P14" s="114"/>
      <c r="Q14" s="116"/>
      <c r="R14" s="111">
        <f t="shared" si="0"/>
        <v>2105</v>
      </c>
      <c r="S14" s="112"/>
      <c r="T14" s="118"/>
      <c r="U14" s="105"/>
      <c r="V14" s="99"/>
      <c r="W14" s="105"/>
      <c r="X14" s="99"/>
    </row>
    <row r="15" spans="1:25" s="106" customFormat="1" x14ac:dyDescent="0.25">
      <c r="A15" s="107" t="s">
        <v>106</v>
      </c>
      <c r="B15" s="113"/>
      <c r="C15" s="114"/>
      <c r="D15" s="114"/>
      <c r="E15" s="114"/>
      <c r="F15" s="114"/>
      <c r="G15" s="114">
        <v>2336</v>
      </c>
      <c r="H15" s="114">
        <v>15</v>
      </c>
      <c r="I15" s="114"/>
      <c r="J15" s="114"/>
      <c r="K15" s="114"/>
      <c r="L15" s="114"/>
      <c r="M15" s="114"/>
      <c r="N15" s="114"/>
      <c r="O15" s="114"/>
      <c r="P15" s="114"/>
      <c r="Q15" s="116"/>
      <c r="R15" s="111">
        <f t="shared" si="0"/>
        <v>2351</v>
      </c>
      <c r="S15" s="112"/>
      <c r="T15" s="119"/>
      <c r="U15" s="105"/>
      <c r="V15" s="105"/>
      <c r="W15" s="105"/>
      <c r="X15" s="105"/>
    </row>
    <row r="16" spans="1:25" s="106" customFormat="1" x14ac:dyDescent="0.25">
      <c r="A16" s="107" t="s">
        <v>107</v>
      </c>
      <c r="B16" s="113"/>
      <c r="C16" s="114">
        <v>400</v>
      </c>
      <c r="D16" s="114"/>
      <c r="E16" s="114"/>
      <c r="F16" s="114"/>
      <c r="G16" s="114">
        <v>1518</v>
      </c>
      <c r="H16" s="114"/>
      <c r="I16" s="114"/>
      <c r="J16" s="114"/>
      <c r="K16" s="114"/>
      <c r="L16" s="114"/>
      <c r="M16" s="114"/>
      <c r="N16" s="114"/>
      <c r="O16" s="114"/>
      <c r="P16" s="114"/>
      <c r="Q16" s="116"/>
      <c r="R16" s="111">
        <f t="shared" si="0"/>
        <v>1918</v>
      </c>
      <c r="S16" s="112"/>
      <c r="T16" s="119"/>
      <c r="U16" s="105"/>
      <c r="V16" s="99"/>
      <c r="W16" s="105"/>
      <c r="X16" s="99"/>
    </row>
    <row r="17" spans="1:24" s="106" customFormat="1" x14ac:dyDescent="0.25">
      <c r="A17" s="107" t="s">
        <v>108</v>
      </c>
      <c r="B17" s="113"/>
      <c r="C17" s="114"/>
      <c r="D17" s="114"/>
      <c r="E17" s="114"/>
      <c r="F17" s="114"/>
      <c r="G17" s="114">
        <v>2154</v>
      </c>
      <c r="H17" s="114"/>
      <c r="I17" s="114"/>
      <c r="J17" s="114"/>
      <c r="K17" s="114"/>
      <c r="L17" s="114"/>
      <c r="M17" s="116"/>
      <c r="N17" s="114"/>
      <c r="O17" s="116"/>
      <c r="P17" s="116"/>
      <c r="Q17" s="116"/>
      <c r="R17" s="111">
        <f t="shared" si="0"/>
        <v>2154</v>
      </c>
      <c r="S17" s="112"/>
      <c r="T17" s="119"/>
      <c r="U17" s="105"/>
      <c r="V17" s="105"/>
      <c r="W17" s="105"/>
      <c r="X17" s="105"/>
    </row>
    <row r="18" spans="1:24" s="106" customFormat="1" x14ac:dyDescent="0.25">
      <c r="A18" s="107" t="s">
        <v>109</v>
      </c>
      <c r="B18" s="113"/>
      <c r="C18" s="114"/>
      <c r="D18" s="114"/>
      <c r="E18" s="114"/>
      <c r="F18" s="114"/>
      <c r="G18" s="114">
        <v>1967</v>
      </c>
      <c r="H18" s="114"/>
      <c r="I18" s="114"/>
      <c r="J18" s="114"/>
      <c r="K18" s="114"/>
      <c r="L18" s="114"/>
      <c r="M18" s="116"/>
      <c r="N18" s="114"/>
      <c r="O18" s="116"/>
      <c r="P18" s="116"/>
      <c r="Q18" s="116"/>
      <c r="R18" s="111">
        <f>SUM(B18:Q18)</f>
        <v>1967</v>
      </c>
      <c r="S18" s="112"/>
      <c r="T18" s="119"/>
      <c r="U18" s="105"/>
      <c r="V18" s="99"/>
      <c r="W18" s="105"/>
      <c r="X18" s="99"/>
    </row>
    <row r="19" spans="1:24" s="106" customFormat="1" x14ac:dyDescent="0.25">
      <c r="A19" s="107" t="s">
        <v>110</v>
      </c>
      <c r="B19" s="113"/>
      <c r="C19" s="114"/>
      <c r="D19" s="114"/>
      <c r="E19" s="114"/>
      <c r="F19" s="114"/>
      <c r="G19" s="114">
        <v>2630</v>
      </c>
      <c r="H19" s="114"/>
      <c r="I19" s="114"/>
      <c r="J19" s="114"/>
      <c r="K19" s="114"/>
      <c r="L19" s="114">
        <v>20</v>
      </c>
      <c r="M19" s="116"/>
      <c r="N19" s="114"/>
      <c r="O19" s="116"/>
      <c r="P19" s="116"/>
      <c r="Q19" s="116"/>
      <c r="R19" s="111">
        <f>SUM(B19:Q19)</f>
        <v>2650</v>
      </c>
      <c r="S19" s="112"/>
      <c r="T19" s="119"/>
      <c r="U19" s="105"/>
      <c r="V19" s="105"/>
      <c r="W19" s="105"/>
      <c r="X19" s="105"/>
    </row>
    <row r="20" spans="1:24" s="106" customFormat="1" x14ac:dyDescent="0.25">
      <c r="A20" s="107" t="s">
        <v>111</v>
      </c>
      <c r="B20" s="113"/>
      <c r="C20" s="114"/>
      <c r="D20" s="114"/>
      <c r="E20" s="114"/>
      <c r="F20" s="114"/>
      <c r="G20" s="114">
        <v>2153</v>
      </c>
      <c r="H20" s="114"/>
      <c r="I20" s="114"/>
      <c r="J20" s="114"/>
      <c r="K20" s="114"/>
      <c r="L20" s="114">
        <v>100</v>
      </c>
      <c r="M20" s="114"/>
      <c r="N20" s="114"/>
      <c r="O20" s="114"/>
      <c r="P20" s="114"/>
      <c r="Q20" s="116"/>
      <c r="R20" s="111">
        <f t="shared" si="0"/>
        <v>2253</v>
      </c>
      <c r="S20" s="112"/>
      <c r="T20" s="119"/>
      <c r="U20" s="105"/>
      <c r="V20" s="99"/>
      <c r="W20" s="105"/>
      <c r="X20" s="99"/>
    </row>
    <row r="21" spans="1:24" s="106" customFormat="1" x14ac:dyDescent="0.25">
      <c r="A21" s="107" t="s">
        <v>112</v>
      </c>
      <c r="B21" s="113"/>
      <c r="C21" s="114"/>
      <c r="D21" s="114"/>
      <c r="E21" s="114"/>
      <c r="F21" s="114"/>
      <c r="G21" s="114">
        <v>1711</v>
      </c>
      <c r="H21" s="114"/>
      <c r="I21" s="114"/>
      <c r="J21" s="114"/>
      <c r="K21" s="114"/>
      <c r="L21" s="114"/>
      <c r="M21" s="114"/>
      <c r="N21" s="114"/>
      <c r="O21" s="114"/>
      <c r="P21" s="114"/>
      <c r="Q21" s="116"/>
      <c r="R21" s="111">
        <f>SUM(B21:Q21)</f>
        <v>1711</v>
      </c>
      <c r="S21" s="112"/>
      <c r="T21" s="119"/>
      <c r="V21" s="120"/>
      <c r="W21" s="120"/>
      <c r="X21" s="120"/>
    </row>
    <row r="22" spans="1:24" s="115" customFormat="1" x14ac:dyDescent="0.25">
      <c r="A22" s="107" t="s">
        <v>113</v>
      </c>
      <c r="B22" s="113"/>
      <c r="C22" s="114"/>
      <c r="D22" s="114"/>
      <c r="E22" s="114">
        <v>300</v>
      </c>
      <c r="F22" s="114"/>
      <c r="G22" s="114">
        <v>1754</v>
      </c>
      <c r="H22" s="114"/>
      <c r="I22" s="114"/>
      <c r="J22" s="114"/>
      <c r="K22" s="114"/>
      <c r="L22" s="114"/>
      <c r="M22" s="114"/>
      <c r="N22" s="114"/>
      <c r="O22" s="114"/>
      <c r="P22" s="114"/>
      <c r="Q22" s="116"/>
      <c r="R22" s="111">
        <f>SUM(B22:Q22)</f>
        <v>2054</v>
      </c>
      <c r="S22" s="121"/>
      <c r="T22" s="119"/>
    </row>
    <row r="23" spans="1:24" s="106" customFormat="1" x14ac:dyDescent="0.25">
      <c r="A23" s="107" t="s">
        <v>114</v>
      </c>
      <c r="B23" s="113"/>
      <c r="C23" s="114"/>
      <c r="D23" s="114"/>
      <c r="E23" s="114"/>
      <c r="F23" s="114"/>
      <c r="G23" s="114">
        <v>1900</v>
      </c>
      <c r="H23" s="114"/>
      <c r="I23" s="114"/>
      <c r="J23" s="114"/>
      <c r="K23" s="114"/>
      <c r="L23" s="114"/>
      <c r="M23" s="114"/>
      <c r="N23" s="114"/>
      <c r="O23" s="114"/>
      <c r="P23" s="114"/>
      <c r="Q23" s="116"/>
      <c r="R23" s="111">
        <f>SUM(B23:Q23)</f>
        <v>1900</v>
      </c>
      <c r="S23" s="112"/>
      <c r="T23" s="119"/>
    </row>
    <row r="24" spans="1:24" s="106" customFormat="1" x14ac:dyDescent="0.25">
      <c r="A24" s="114" t="s">
        <v>115</v>
      </c>
      <c r="B24" s="113"/>
      <c r="C24" s="114">
        <v>380</v>
      </c>
      <c r="D24" s="114"/>
      <c r="E24" s="114"/>
      <c r="F24" s="114"/>
      <c r="G24" s="114">
        <v>1679</v>
      </c>
      <c r="H24" s="114"/>
      <c r="I24" s="114"/>
      <c r="J24" s="114"/>
      <c r="K24" s="114"/>
      <c r="L24" s="114"/>
      <c r="M24" s="114"/>
      <c r="N24" s="114"/>
      <c r="O24" s="114"/>
      <c r="P24" s="114"/>
      <c r="Q24" s="116"/>
      <c r="R24" s="111">
        <f t="shared" si="0"/>
        <v>2059</v>
      </c>
      <c r="S24" s="112"/>
      <c r="T24" s="119"/>
    </row>
    <row r="25" spans="1:24" s="106" customFormat="1" x14ac:dyDescent="0.25">
      <c r="A25" s="114" t="s">
        <v>116</v>
      </c>
      <c r="B25" s="113"/>
      <c r="C25" s="114"/>
      <c r="D25" s="114"/>
      <c r="E25" s="114"/>
      <c r="F25" s="114"/>
      <c r="G25" s="114">
        <v>1690</v>
      </c>
      <c r="H25" s="114"/>
      <c r="I25" s="114"/>
      <c r="J25" s="114"/>
      <c r="K25" s="114"/>
      <c r="L25" s="114"/>
      <c r="M25" s="114"/>
      <c r="N25" s="114"/>
      <c r="O25" s="114"/>
      <c r="P25" s="114"/>
      <c r="Q25" s="116"/>
      <c r="R25" s="111">
        <f>SUM(B25:Q25)</f>
        <v>1690</v>
      </c>
      <c r="S25" s="112"/>
      <c r="T25" s="119"/>
      <c r="U25" s="122"/>
      <c r="V25" s="122"/>
    </row>
    <row r="26" spans="1:24" s="106" customFormat="1" x14ac:dyDescent="0.25">
      <c r="A26" s="114" t="s">
        <v>117</v>
      </c>
      <c r="B26" s="113"/>
      <c r="C26" s="114"/>
      <c r="D26" s="114"/>
      <c r="E26" s="114"/>
      <c r="F26" s="114"/>
      <c r="G26" s="114">
        <v>1542</v>
      </c>
      <c r="H26" s="114"/>
      <c r="I26" s="114"/>
      <c r="J26" s="114"/>
      <c r="K26" s="114"/>
      <c r="L26" s="114"/>
      <c r="M26" s="114"/>
      <c r="N26" s="114"/>
      <c r="O26" s="114"/>
      <c r="P26" s="114"/>
      <c r="Q26" s="116"/>
      <c r="R26" s="111">
        <f>SUM(B26:Q26)</f>
        <v>1542</v>
      </c>
      <c r="S26" s="112"/>
      <c r="T26" s="122"/>
      <c r="U26" s="123"/>
      <c r="V26" s="123"/>
    </row>
    <row r="27" spans="1:24" s="106" customFormat="1" x14ac:dyDescent="0.25">
      <c r="A27" s="114" t="s">
        <v>118</v>
      </c>
      <c r="B27" s="113"/>
      <c r="C27" s="114"/>
      <c r="D27" s="114"/>
      <c r="E27" s="114"/>
      <c r="F27" s="114"/>
      <c r="G27" s="114">
        <v>1866</v>
      </c>
      <c r="H27" s="114"/>
      <c r="I27" s="114"/>
      <c r="J27" s="114"/>
      <c r="K27" s="114"/>
      <c r="L27" s="114"/>
      <c r="M27" s="114"/>
      <c r="N27" s="114"/>
      <c r="O27" s="114"/>
      <c r="P27" s="114"/>
      <c r="Q27" s="116"/>
      <c r="R27" s="111">
        <f t="shared" si="0"/>
        <v>1866</v>
      </c>
      <c r="S27" s="112"/>
      <c r="T27" s="122"/>
      <c r="U27" s="122"/>
      <c r="V27" s="122"/>
    </row>
    <row r="28" spans="1:24" s="106" customFormat="1" x14ac:dyDescent="0.25">
      <c r="A28" s="114" t="s">
        <v>119</v>
      </c>
      <c r="B28" s="113"/>
      <c r="C28" s="114"/>
      <c r="D28" s="114"/>
      <c r="E28" s="114">
        <v>100</v>
      </c>
      <c r="F28" s="114"/>
      <c r="G28" s="114">
        <v>2625</v>
      </c>
      <c r="H28" s="124"/>
      <c r="I28" s="114"/>
      <c r="J28" s="114"/>
      <c r="K28" s="114"/>
      <c r="L28" s="114"/>
      <c r="M28" s="114"/>
      <c r="N28" s="114"/>
      <c r="O28" s="114"/>
      <c r="P28" s="114"/>
      <c r="Q28" s="116"/>
      <c r="R28" s="111">
        <f t="shared" si="0"/>
        <v>2725</v>
      </c>
      <c r="S28" s="112"/>
    </row>
    <row r="29" spans="1:24" s="115" customFormat="1" x14ac:dyDescent="0.25">
      <c r="A29" s="114" t="s">
        <v>120</v>
      </c>
      <c r="B29" s="113"/>
      <c r="C29" s="114">
        <v>300</v>
      </c>
      <c r="D29" s="114"/>
      <c r="E29" s="114">
        <v>100</v>
      </c>
      <c r="F29" s="114"/>
      <c r="G29" s="114">
        <v>3041</v>
      </c>
      <c r="H29" s="114"/>
      <c r="I29" s="114">
        <v>890</v>
      </c>
      <c r="J29" s="114"/>
      <c r="K29" s="114"/>
      <c r="L29" s="114"/>
      <c r="M29" s="114">
        <v>7000</v>
      </c>
      <c r="N29" s="114">
        <v>37500</v>
      </c>
      <c r="O29" s="114"/>
      <c r="P29" s="114"/>
      <c r="Q29" s="116"/>
      <c r="R29" s="111">
        <f t="shared" si="0"/>
        <v>48831</v>
      </c>
      <c r="S29" s="121"/>
    </row>
    <row r="30" spans="1:24" s="106" customFormat="1" x14ac:dyDescent="0.25">
      <c r="A30" s="114"/>
      <c r="B30" s="113"/>
      <c r="C30" s="114"/>
      <c r="D30" s="114"/>
      <c r="E30" s="114"/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6"/>
      <c r="R30" s="111">
        <f t="shared" si="0"/>
        <v>0</v>
      </c>
      <c r="S30" s="112"/>
    </row>
    <row r="31" spans="1:24" s="106" customFormat="1" x14ac:dyDescent="0.25">
      <c r="A31" s="114"/>
      <c r="B31" s="113"/>
      <c r="C31" s="114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6"/>
      <c r="R31" s="111">
        <f t="shared" si="0"/>
        <v>0</v>
      </c>
      <c r="S31" s="112"/>
    </row>
    <row r="32" spans="1:24" s="106" customFormat="1" x14ac:dyDescent="0.25">
      <c r="A32" s="114"/>
      <c r="B32" s="113"/>
      <c r="C32" s="114"/>
      <c r="D32" s="114"/>
      <c r="E32" s="114"/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6"/>
      <c r="R32" s="111">
        <f>SUM(B32:Q32)</f>
        <v>0</v>
      </c>
      <c r="S32" s="112"/>
    </row>
    <row r="33" spans="1:19" s="106" customFormat="1" ht="15.75" thickBot="1" x14ac:dyDescent="0.3">
      <c r="A33" s="114"/>
      <c r="B33" s="125"/>
      <c r="C33" s="126"/>
      <c r="D33" s="126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7"/>
      <c r="R33" s="128">
        <f t="shared" si="0"/>
        <v>0</v>
      </c>
      <c r="S33" s="112"/>
    </row>
    <row r="34" spans="1:19" s="134" customFormat="1" ht="15.75" thickBot="1" x14ac:dyDescent="0.3">
      <c r="A34" s="129" t="s">
        <v>121</v>
      </c>
      <c r="B34" s="130">
        <f>SUM(B6:B33)</f>
        <v>0</v>
      </c>
      <c r="C34" s="131">
        <f t="shared" ref="C34:Q34" si="1">SUM(C6:C33)</f>
        <v>1080</v>
      </c>
      <c r="D34" s="131">
        <f t="shared" si="1"/>
        <v>1000</v>
      </c>
      <c r="E34" s="131">
        <f t="shared" si="1"/>
        <v>900</v>
      </c>
      <c r="F34" s="131">
        <f t="shared" si="1"/>
        <v>200</v>
      </c>
      <c r="G34" s="131">
        <f t="shared" si="1"/>
        <v>55333</v>
      </c>
      <c r="H34" s="131">
        <f t="shared" si="1"/>
        <v>15</v>
      </c>
      <c r="I34" s="131">
        <f t="shared" si="1"/>
        <v>890</v>
      </c>
      <c r="J34" s="131">
        <f t="shared" si="1"/>
        <v>0</v>
      </c>
      <c r="K34" s="131">
        <f t="shared" si="1"/>
        <v>0</v>
      </c>
      <c r="L34" s="131">
        <f t="shared" si="1"/>
        <v>120</v>
      </c>
      <c r="M34" s="131">
        <f t="shared" si="1"/>
        <v>7000</v>
      </c>
      <c r="N34" s="131">
        <f t="shared" si="1"/>
        <v>37500</v>
      </c>
      <c r="O34" s="131">
        <f t="shared" si="1"/>
        <v>0</v>
      </c>
      <c r="P34" s="131">
        <f>SUM(P6:P33)</f>
        <v>0</v>
      </c>
      <c r="Q34" s="132">
        <f t="shared" si="1"/>
        <v>0</v>
      </c>
      <c r="R34" s="133">
        <f>SUM(R6:R33)</f>
        <v>104038</v>
      </c>
    </row>
    <row r="35" spans="1:19" x14ac:dyDescent="0.25">
      <c r="A35" s="135"/>
      <c r="B35" s="136"/>
      <c r="C35" s="136"/>
      <c r="D35" s="136"/>
      <c r="E35" s="136"/>
      <c r="F35" s="136"/>
      <c r="G35" s="136"/>
      <c r="H35" s="136"/>
      <c r="I35" s="136"/>
      <c r="J35" s="136"/>
      <c r="K35" s="136"/>
      <c r="L35" s="136"/>
      <c r="M35" s="137"/>
      <c r="N35" s="137"/>
      <c r="O35" s="137"/>
      <c r="P35" s="137"/>
      <c r="Q35" s="137"/>
      <c r="R35" s="138"/>
    </row>
    <row r="36" spans="1:19" x14ac:dyDescent="0.25">
      <c r="F36" s="139"/>
      <c r="G36" s="139"/>
      <c r="H36" s="139"/>
    </row>
    <row r="37" spans="1:19" x14ac:dyDescent="0.25">
      <c r="A37" s="139"/>
      <c r="B37" s="139"/>
      <c r="C37" s="139"/>
      <c r="D37" s="139"/>
      <c r="E37" s="139"/>
    </row>
    <row r="38" spans="1:19" x14ac:dyDescent="0.25">
      <c r="A38" s="139"/>
      <c r="B38" s="139"/>
      <c r="C38" s="139"/>
      <c r="D38" s="139"/>
      <c r="E38" s="139"/>
    </row>
    <row r="39" spans="1:19" x14ac:dyDescent="0.25">
      <c r="A39" s="139"/>
      <c r="B39" s="139"/>
      <c r="C39" s="139"/>
      <c r="D39" s="139"/>
      <c r="E39" s="139"/>
    </row>
    <row r="40" spans="1:19" x14ac:dyDescent="0.25">
      <c r="A40" s="139"/>
      <c r="B40" s="139"/>
      <c r="C40" s="139"/>
      <c r="D40" s="139"/>
      <c r="E40" s="139"/>
    </row>
    <row r="41" spans="1:19" x14ac:dyDescent="0.25">
      <c r="A41" s="139"/>
      <c r="B41" s="139"/>
      <c r="C41" s="139"/>
      <c r="D41" s="139"/>
      <c r="E41" s="139"/>
    </row>
    <row r="42" spans="1:19" x14ac:dyDescent="0.25">
      <c r="A42" s="139"/>
      <c r="B42" s="139"/>
      <c r="C42" s="139"/>
      <c r="D42" s="139"/>
      <c r="E42" s="139"/>
    </row>
    <row r="43" spans="1:19" x14ac:dyDescent="0.25">
      <c r="A43" s="139"/>
      <c r="B43" s="139"/>
      <c r="C43" s="139"/>
      <c r="D43" s="139"/>
      <c r="E43" s="139"/>
    </row>
    <row r="44" spans="1:19" x14ac:dyDescent="0.25">
      <c r="A44" s="139"/>
      <c r="B44" s="139"/>
      <c r="C44" s="139"/>
      <c r="D44" s="139"/>
      <c r="E44" s="139"/>
    </row>
    <row r="45" spans="1:19" x14ac:dyDescent="0.25">
      <c r="A45" s="139"/>
      <c r="B45" s="139"/>
      <c r="C45" s="139"/>
      <c r="D45" s="139"/>
      <c r="E45" s="139"/>
    </row>
    <row r="46" spans="1:19" x14ac:dyDescent="0.25">
      <c r="A46" s="139"/>
      <c r="B46" s="139"/>
      <c r="C46" s="139"/>
      <c r="D46" s="139"/>
      <c r="E46" s="139"/>
    </row>
    <row r="47" spans="1:19" x14ac:dyDescent="0.25">
      <c r="A47" s="139"/>
      <c r="B47" s="139"/>
      <c r="C47" s="139"/>
      <c r="D47" s="139"/>
      <c r="E47" s="139"/>
    </row>
    <row r="48" spans="1:19" x14ac:dyDescent="0.25">
      <c r="A48" s="139"/>
      <c r="B48" s="139"/>
      <c r="C48" s="139"/>
      <c r="D48" s="139"/>
      <c r="E48" s="139"/>
    </row>
    <row r="49" spans="1:5" x14ac:dyDescent="0.25">
      <c r="A49" s="139"/>
      <c r="B49" s="139"/>
      <c r="C49" s="139"/>
      <c r="D49" s="139"/>
      <c r="E49" s="139"/>
    </row>
    <row r="50" spans="1:5" x14ac:dyDescent="0.25">
      <c r="A50" s="139"/>
      <c r="B50" s="139"/>
      <c r="C50" s="139"/>
      <c r="D50" s="139"/>
      <c r="E50" s="139"/>
    </row>
    <row r="51" spans="1:5" x14ac:dyDescent="0.25">
      <c r="A51" s="139"/>
      <c r="B51" s="139"/>
      <c r="C51" s="139"/>
      <c r="D51" s="139"/>
      <c r="E51" s="139"/>
    </row>
    <row r="52" spans="1:5" x14ac:dyDescent="0.25">
      <c r="A52" s="139"/>
      <c r="B52" s="139"/>
      <c r="C52" s="139"/>
      <c r="D52" s="139"/>
      <c r="E52" s="139"/>
    </row>
    <row r="53" spans="1:5" x14ac:dyDescent="0.25">
      <c r="A53" s="139"/>
      <c r="B53" s="139"/>
      <c r="C53" s="139"/>
      <c r="D53" s="139"/>
      <c r="E53" s="139"/>
    </row>
    <row r="54" spans="1:5" x14ac:dyDescent="0.25">
      <c r="A54" s="139"/>
      <c r="B54" s="139"/>
      <c r="C54" s="139"/>
      <c r="D54" s="139"/>
      <c r="E54" s="139"/>
    </row>
    <row r="55" spans="1:5" x14ac:dyDescent="0.25">
      <c r="A55" s="139"/>
      <c r="B55" s="139"/>
      <c r="C55" s="139"/>
      <c r="D55" s="139"/>
      <c r="E55" s="139"/>
    </row>
    <row r="56" spans="1:5" x14ac:dyDescent="0.25">
      <c r="A56" s="139"/>
      <c r="B56" s="139"/>
      <c r="C56" s="139"/>
      <c r="D56" s="139"/>
      <c r="E56" s="139"/>
    </row>
    <row r="57" spans="1:5" x14ac:dyDescent="0.25">
      <c r="A57" s="139"/>
      <c r="B57" s="139"/>
      <c r="C57" s="139"/>
      <c r="D57" s="139"/>
      <c r="E57" s="139"/>
    </row>
    <row r="58" spans="1:5" x14ac:dyDescent="0.25">
      <c r="A58" s="139"/>
      <c r="B58" s="139"/>
      <c r="C58" s="139"/>
      <c r="D58" s="139"/>
      <c r="E58" s="139"/>
    </row>
    <row r="59" spans="1:5" x14ac:dyDescent="0.25">
      <c r="A59" s="139"/>
      <c r="B59" s="139"/>
      <c r="C59" s="139"/>
      <c r="D59" s="139"/>
      <c r="E59" s="139"/>
    </row>
    <row r="60" spans="1:5" x14ac:dyDescent="0.25">
      <c r="A60" s="139"/>
      <c r="B60" s="139"/>
      <c r="C60" s="139"/>
      <c r="D60" s="139"/>
      <c r="E60" s="139"/>
    </row>
    <row r="61" spans="1:5" x14ac:dyDescent="0.25">
      <c r="A61" s="139"/>
      <c r="B61" s="139"/>
      <c r="C61" s="139"/>
      <c r="D61" s="139"/>
      <c r="E61" s="139"/>
    </row>
    <row r="62" spans="1:5" x14ac:dyDescent="0.25">
      <c r="A62" s="139"/>
      <c r="B62" s="139"/>
      <c r="C62" s="139"/>
      <c r="D62" s="139"/>
      <c r="E62" s="139"/>
    </row>
    <row r="63" spans="1:5" x14ac:dyDescent="0.25">
      <c r="A63" s="139"/>
      <c r="B63" s="139"/>
      <c r="C63" s="139"/>
      <c r="D63" s="139"/>
      <c r="E63" s="139"/>
    </row>
    <row r="64" spans="1:5" x14ac:dyDescent="0.25">
      <c r="A64" s="139"/>
      <c r="B64" s="139"/>
      <c r="C64" s="139"/>
      <c r="D64" s="139"/>
      <c r="E64" s="139"/>
    </row>
    <row r="65" spans="1:5" x14ac:dyDescent="0.25">
      <c r="A65" s="139"/>
      <c r="B65" s="139"/>
      <c r="C65" s="139"/>
      <c r="D65" s="139"/>
      <c r="E65" s="139"/>
    </row>
    <row r="66" spans="1:5" x14ac:dyDescent="0.25">
      <c r="A66" s="139"/>
      <c r="B66" s="139"/>
      <c r="C66" s="139"/>
      <c r="D66" s="139"/>
      <c r="E66" s="139"/>
    </row>
    <row r="67" spans="1:5" x14ac:dyDescent="0.25">
      <c r="A67" s="139"/>
      <c r="B67" s="139"/>
      <c r="C67" s="139"/>
      <c r="D67" s="139"/>
      <c r="E67" s="139"/>
    </row>
    <row r="68" spans="1:5" x14ac:dyDescent="0.25">
      <c r="A68" s="139"/>
      <c r="B68" s="139"/>
      <c r="C68" s="139"/>
      <c r="D68" s="139"/>
      <c r="E68" s="139"/>
    </row>
    <row r="69" spans="1:5" x14ac:dyDescent="0.25">
      <c r="A69" s="139"/>
      <c r="B69" s="139"/>
      <c r="C69" s="139"/>
      <c r="D69" s="139"/>
      <c r="E69" s="139"/>
    </row>
    <row r="70" spans="1:5" x14ac:dyDescent="0.25">
      <c r="A70" s="139"/>
      <c r="B70" s="139"/>
      <c r="C70" s="139"/>
      <c r="D70" s="139"/>
      <c r="E70" s="139"/>
    </row>
    <row r="71" spans="1:5" x14ac:dyDescent="0.25">
      <c r="A71" s="139"/>
      <c r="B71" s="139"/>
      <c r="C71" s="139"/>
      <c r="D71" s="139"/>
      <c r="E71" s="139"/>
    </row>
    <row r="72" spans="1:5" x14ac:dyDescent="0.25">
      <c r="A72" s="139"/>
      <c r="B72" s="139"/>
      <c r="C72" s="139"/>
      <c r="D72" s="139"/>
      <c r="E72" s="139"/>
    </row>
    <row r="73" spans="1:5" x14ac:dyDescent="0.25">
      <c r="A73" s="139"/>
      <c r="B73" s="139"/>
      <c r="C73" s="139"/>
      <c r="D73" s="139"/>
      <c r="E73" s="139"/>
    </row>
    <row r="74" spans="1:5" x14ac:dyDescent="0.25">
      <c r="A74" s="139"/>
      <c r="B74" s="139"/>
      <c r="C74" s="139"/>
      <c r="D74" s="139"/>
      <c r="E74" s="139"/>
    </row>
    <row r="75" spans="1:5" x14ac:dyDescent="0.25">
      <c r="A75" s="139"/>
      <c r="B75" s="139"/>
      <c r="C75" s="139"/>
      <c r="D75" s="139"/>
      <c r="E75" s="139"/>
    </row>
    <row r="76" spans="1:5" x14ac:dyDescent="0.25">
      <c r="A76" s="139"/>
      <c r="B76" s="139"/>
      <c r="C76" s="139"/>
      <c r="D76" s="139"/>
      <c r="E76" s="139"/>
    </row>
    <row r="77" spans="1:5" x14ac:dyDescent="0.25">
      <c r="A77" s="139"/>
      <c r="B77" s="139"/>
      <c r="C77" s="139"/>
      <c r="D77" s="139"/>
      <c r="E77" s="139"/>
    </row>
    <row r="78" spans="1:5" x14ac:dyDescent="0.25">
      <c r="A78" s="139"/>
      <c r="B78" s="139"/>
      <c r="C78" s="139"/>
      <c r="D78" s="139"/>
      <c r="E78" s="139"/>
    </row>
    <row r="79" spans="1:5" x14ac:dyDescent="0.25">
      <c r="A79" s="139"/>
      <c r="B79" s="139"/>
      <c r="C79" s="139"/>
      <c r="D79" s="139"/>
      <c r="E79" s="139"/>
    </row>
    <row r="80" spans="1:5" x14ac:dyDescent="0.25">
      <c r="A80" s="139"/>
      <c r="B80" s="139"/>
      <c r="C80" s="139"/>
      <c r="D80" s="139"/>
      <c r="E80" s="139"/>
    </row>
    <row r="81" spans="1:5" x14ac:dyDescent="0.25">
      <c r="A81" s="139"/>
      <c r="B81" s="139"/>
      <c r="C81" s="139"/>
      <c r="D81" s="139"/>
      <c r="E81" s="139"/>
    </row>
    <row r="82" spans="1:5" x14ac:dyDescent="0.25">
      <c r="A82" s="139"/>
      <c r="B82" s="139"/>
      <c r="C82" s="139"/>
      <c r="D82" s="139"/>
      <c r="E82" s="139"/>
    </row>
    <row r="83" spans="1:5" x14ac:dyDescent="0.25">
      <c r="A83" s="139"/>
      <c r="B83" s="139"/>
      <c r="C83" s="139"/>
      <c r="D83" s="139"/>
      <c r="E83" s="139"/>
    </row>
    <row r="84" spans="1:5" x14ac:dyDescent="0.25">
      <c r="A84" s="139"/>
      <c r="B84" s="139"/>
      <c r="C84" s="139"/>
      <c r="D84" s="139"/>
      <c r="E84" s="139"/>
    </row>
    <row r="85" spans="1:5" x14ac:dyDescent="0.25">
      <c r="A85" s="139"/>
      <c r="B85" s="139"/>
      <c r="C85" s="139"/>
      <c r="D85" s="139"/>
      <c r="E85" s="139"/>
    </row>
    <row r="86" spans="1:5" x14ac:dyDescent="0.25">
      <c r="A86" s="139"/>
      <c r="B86" s="139"/>
      <c r="C86" s="139"/>
      <c r="D86" s="139"/>
      <c r="E86" s="139"/>
    </row>
    <row r="87" spans="1:5" x14ac:dyDescent="0.25">
      <c r="A87" s="139"/>
      <c r="B87" s="139"/>
      <c r="C87" s="139"/>
      <c r="D87" s="139"/>
      <c r="E87" s="139"/>
    </row>
    <row r="88" spans="1:5" x14ac:dyDescent="0.25">
      <c r="A88" s="139"/>
      <c r="B88" s="139"/>
      <c r="C88" s="139"/>
      <c r="D88" s="139"/>
      <c r="E88" s="139"/>
    </row>
    <row r="89" spans="1:5" x14ac:dyDescent="0.25">
      <c r="A89" s="139"/>
      <c r="B89" s="139"/>
      <c r="C89" s="139"/>
      <c r="D89" s="139"/>
      <c r="E89" s="139"/>
    </row>
    <row r="90" spans="1:5" x14ac:dyDescent="0.25">
      <c r="A90" s="139"/>
      <c r="B90" s="139"/>
      <c r="C90" s="139"/>
      <c r="D90" s="139"/>
      <c r="E90" s="139"/>
    </row>
    <row r="91" spans="1:5" x14ac:dyDescent="0.25">
      <c r="A91" s="139"/>
      <c r="B91" s="139"/>
      <c r="C91" s="139"/>
      <c r="D91" s="139"/>
      <c r="E91" s="139"/>
    </row>
    <row r="92" spans="1:5" x14ac:dyDescent="0.25">
      <c r="A92" s="139"/>
      <c r="B92" s="139"/>
      <c r="C92" s="139"/>
      <c r="D92" s="139"/>
      <c r="E92" s="139"/>
    </row>
    <row r="93" spans="1:5" x14ac:dyDescent="0.25">
      <c r="A93" s="139"/>
      <c r="B93" s="139"/>
      <c r="C93" s="139"/>
      <c r="D93" s="139"/>
      <c r="E93" s="139"/>
    </row>
    <row r="94" spans="1:5" x14ac:dyDescent="0.25">
      <c r="A94" s="139"/>
      <c r="B94" s="139"/>
      <c r="C94" s="139"/>
      <c r="D94" s="139"/>
      <c r="E94" s="139"/>
    </row>
    <row r="95" spans="1:5" x14ac:dyDescent="0.25">
      <c r="A95" s="139"/>
      <c r="B95" s="139"/>
      <c r="C95" s="139"/>
      <c r="D95" s="139"/>
      <c r="E95" s="139"/>
    </row>
    <row r="96" spans="1:5" x14ac:dyDescent="0.25">
      <c r="A96" s="139"/>
      <c r="B96" s="139"/>
      <c r="C96" s="139"/>
      <c r="D96" s="139"/>
      <c r="E96" s="139"/>
    </row>
    <row r="97" spans="1:5" x14ac:dyDescent="0.25">
      <c r="A97" s="139"/>
      <c r="B97" s="139"/>
      <c r="C97" s="139"/>
      <c r="D97" s="139"/>
      <c r="E97" s="139"/>
    </row>
    <row r="98" spans="1:5" x14ac:dyDescent="0.25">
      <c r="A98" s="139"/>
      <c r="B98" s="139"/>
      <c r="C98" s="139"/>
      <c r="D98" s="139"/>
      <c r="E98" s="139"/>
    </row>
    <row r="99" spans="1:5" x14ac:dyDescent="0.25">
      <c r="A99" s="139"/>
      <c r="B99" s="139"/>
      <c r="C99" s="139"/>
      <c r="D99" s="139"/>
      <c r="E99" s="139"/>
    </row>
    <row r="100" spans="1:5" x14ac:dyDescent="0.25">
      <c r="A100" s="139"/>
      <c r="B100" s="139"/>
      <c r="C100" s="139"/>
      <c r="D100" s="139"/>
      <c r="E100" s="139"/>
    </row>
    <row r="101" spans="1:5" x14ac:dyDescent="0.25">
      <c r="A101" s="139"/>
      <c r="B101" s="139"/>
      <c r="C101" s="139"/>
      <c r="D101" s="139"/>
      <c r="E101" s="139"/>
    </row>
    <row r="102" spans="1:5" x14ac:dyDescent="0.25">
      <c r="A102" s="139"/>
      <c r="B102" s="139"/>
      <c r="C102" s="139"/>
      <c r="D102" s="139"/>
      <c r="E102" s="139"/>
    </row>
    <row r="103" spans="1:5" x14ac:dyDescent="0.25">
      <c r="A103" s="139"/>
      <c r="B103" s="139"/>
      <c r="C103" s="139"/>
      <c r="D103" s="139"/>
      <c r="E103" s="139"/>
    </row>
    <row r="104" spans="1:5" x14ac:dyDescent="0.25">
      <c r="A104" s="139"/>
      <c r="B104" s="139"/>
      <c r="C104" s="139"/>
      <c r="D104" s="139"/>
      <c r="E104" s="139"/>
    </row>
    <row r="105" spans="1:5" x14ac:dyDescent="0.25">
      <c r="A105" s="139"/>
      <c r="B105" s="139"/>
      <c r="C105" s="139"/>
      <c r="D105" s="139"/>
      <c r="E105" s="139"/>
    </row>
    <row r="106" spans="1:5" x14ac:dyDescent="0.25">
      <c r="A106" s="139"/>
      <c r="B106" s="139"/>
      <c r="C106" s="139"/>
      <c r="D106" s="139"/>
      <c r="E106" s="139"/>
    </row>
    <row r="107" spans="1:5" x14ac:dyDescent="0.25">
      <c r="A107" s="139"/>
      <c r="B107" s="139"/>
      <c r="C107" s="139"/>
      <c r="D107" s="139"/>
      <c r="E107" s="139"/>
    </row>
    <row r="108" spans="1:5" x14ac:dyDescent="0.25">
      <c r="A108" s="139"/>
      <c r="B108" s="139"/>
      <c r="C108" s="139"/>
      <c r="D108" s="139"/>
      <c r="E108" s="139"/>
    </row>
    <row r="109" spans="1:5" x14ac:dyDescent="0.25">
      <c r="A109" s="139"/>
      <c r="B109" s="139"/>
      <c r="C109" s="139"/>
      <c r="D109" s="139"/>
      <c r="E109" s="139"/>
    </row>
    <row r="110" spans="1:5" x14ac:dyDescent="0.25">
      <c r="A110" s="139"/>
      <c r="B110" s="139"/>
      <c r="C110" s="139"/>
      <c r="D110" s="139"/>
      <c r="E110" s="139"/>
    </row>
    <row r="111" spans="1:5" x14ac:dyDescent="0.25">
      <c r="A111" s="139"/>
      <c r="B111" s="139"/>
      <c r="C111" s="139"/>
      <c r="D111" s="139"/>
      <c r="E111" s="139"/>
    </row>
    <row r="112" spans="1:5" x14ac:dyDescent="0.25">
      <c r="A112" s="139"/>
      <c r="B112" s="139"/>
      <c r="C112" s="139"/>
      <c r="D112" s="139"/>
      <c r="E112" s="139"/>
    </row>
    <row r="113" spans="1:5" x14ac:dyDescent="0.25">
      <c r="A113" s="139"/>
      <c r="B113" s="139"/>
      <c r="C113" s="139"/>
      <c r="D113" s="139"/>
      <c r="E113" s="139"/>
    </row>
    <row r="114" spans="1:5" x14ac:dyDescent="0.25">
      <c r="A114" s="139"/>
      <c r="B114" s="139"/>
      <c r="C114" s="139"/>
      <c r="D114" s="139"/>
      <c r="E114" s="139"/>
    </row>
    <row r="115" spans="1:5" x14ac:dyDescent="0.25">
      <c r="A115" s="139"/>
      <c r="B115" s="139"/>
      <c r="C115" s="139"/>
      <c r="D115" s="139"/>
      <c r="E115" s="139"/>
    </row>
    <row r="116" spans="1:5" x14ac:dyDescent="0.25">
      <c r="A116" s="139"/>
      <c r="B116" s="139"/>
      <c r="C116" s="139"/>
      <c r="D116" s="139"/>
      <c r="E116" s="139"/>
    </row>
    <row r="117" spans="1:5" x14ac:dyDescent="0.25">
      <c r="A117" s="139"/>
      <c r="B117" s="139"/>
      <c r="C117" s="139"/>
      <c r="D117" s="139"/>
      <c r="E117" s="139"/>
    </row>
    <row r="118" spans="1:5" x14ac:dyDescent="0.25">
      <c r="A118" s="139"/>
      <c r="B118" s="139"/>
      <c r="C118" s="139"/>
      <c r="D118" s="139"/>
      <c r="E118" s="139"/>
    </row>
    <row r="119" spans="1:5" x14ac:dyDescent="0.25">
      <c r="A119" s="139"/>
      <c r="B119" s="139"/>
      <c r="C119" s="139"/>
      <c r="D119" s="139"/>
      <c r="E119" s="139"/>
    </row>
    <row r="120" spans="1:5" x14ac:dyDescent="0.25">
      <c r="A120" s="139"/>
      <c r="B120" s="139"/>
      <c r="C120" s="139"/>
      <c r="D120" s="139"/>
      <c r="E120" s="139"/>
    </row>
    <row r="121" spans="1:5" x14ac:dyDescent="0.25">
      <c r="A121" s="139"/>
      <c r="B121" s="139"/>
      <c r="C121" s="139"/>
      <c r="D121" s="139"/>
      <c r="E121" s="139"/>
    </row>
    <row r="122" spans="1:5" x14ac:dyDescent="0.25">
      <c r="A122" s="139"/>
      <c r="B122" s="139"/>
      <c r="C122" s="139"/>
      <c r="D122" s="139"/>
      <c r="E122" s="139"/>
    </row>
    <row r="123" spans="1:5" x14ac:dyDescent="0.25">
      <c r="A123" s="139"/>
      <c r="B123" s="139"/>
      <c r="C123" s="139"/>
      <c r="D123" s="139"/>
      <c r="E123" s="139"/>
    </row>
    <row r="124" spans="1:5" x14ac:dyDescent="0.25">
      <c r="A124" s="139"/>
      <c r="B124" s="139"/>
      <c r="C124" s="139"/>
      <c r="D124" s="139"/>
      <c r="E124" s="139"/>
    </row>
    <row r="125" spans="1:5" x14ac:dyDescent="0.25">
      <c r="A125" s="139"/>
      <c r="B125" s="139"/>
      <c r="C125" s="139"/>
      <c r="D125" s="139"/>
      <c r="E125" s="139"/>
    </row>
    <row r="126" spans="1:5" x14ac:dyDescent="0.25">
      <c r="A126" s="139"/>
      <c r="B126" s="139"/>
      <c r="C126" s="139"/>
      <c r="D126" s="139"/>
      <c r="E126" s="139"/>
    </row>
    <row r="127" spans="1:5" x14ac:dyDescent="0.25">
      <c r="A127" s="139"/>
      <c r="B127" s="139"/>
      <c r="C127" s="139"/>
      <c r="D127" s="139"/>
      <c r="E127" s="139"/>
    </row>
    <row r="128" spans="1:5" x14ac:dyDescent="0.25">
      <c r="A128" s="139"/>
      <c r="B128" s="139"/>
      <c r="C128" s="139"/>
      <c r="D128" s="139"/>
      <c r="E128" s="139"/>
    </row>
    <row r="129" spans="1:5" x14ac:dyDescent="0.25">
      <c r="A129" s="139"/>
      <c r="B129" s="139"/>
      <c r="C129" s="139"/>
      <c r="D129" s="139"/>
      <c r="E129" s="139"/>
    </row>
    <row r="130" spans="1:5" x14ac:dyDescent="0.25">
      <c r="A130" s="139"/>
      <c r="B130" s="139"/>
      <c r="C130" s="139"/>
      <c r="D130" s="139"/>
      <c r="E130" s="139"/>
    </row>
    <row r="131" spans="1:5" x14ac:dyDescent="0.25">
      <c r="A131" s="139"/>
      <c r="B131" s="139"/>
      <c r="C131" s="139"/>
      <c r="D131" s="139"/>
      <c r="E131" s="139"/>
    </row>
    <row r="132" spans="1:5" x14ac:dyDescent="0.25">
      <c r="A132" s="139"/>
      <c r="B132" s="139"/>
      <c r="C132" s="139"/>
      <c r="D132" s="139"/>
      <c r="E132" s="139"/>
    </row>
    <row r="133" spans="1:5" x14ac:dyDescent="0.25">
      <c r="A133" s="139"/>
      <c r="B133" s="139"/>
      <c r="C133" s="139"/>
      <c r="D133" s="139"/>
      <c r="E133" s="139"/>
    </row>
    <row r="134" spans="1:5" x14ac:dyDescent="0.25">
      <c r="A134" s="139"/>
      <c r="B134" s="139"/>
      <c r="C134" s="139"/>
      <c r="D134" s="139"/>
      <c r="E134" s="139"/>
    </row>
    <row r="135" spans="1:5" x14ac:dyDescent="0.25">
      <c r="A135" s="139"/>
      <c r="B135" s="139"/>
      <c r="C135" s="139"/>
      <c r="D135" s="139"/>
      <c r="E135" s="139"/>
    </row>
    <row r="136" spans="1:5" x14ac:dyDescent="0.25">
      <c r="A136" s="139"/>
      <c r="B136" s="139"/>
      <c r="C136" s="139"/>
      <c r="D136" s="139"/>
      <c r="E136" s="139"/>
    </row>
    <row r="137" spans="1:5" x14ac:dyDescent="0.25">
      <c r="A137" s="139"/>
      <c r="B137" s="139"/>
      <c r="C137" s="139"/>
      <c r="D137" s="139"/>
      <c r="E137" s="139"/>
    </row>
    <row r="138" spans="1:5" x14ac:dyDescent="0.25">
      <c r="A138" s="139"/>
      <c r="B138" s="139"/>
      <c r="C138" s="139"/>
      <c r="D138" s="139"/>
      <c r="E138" s="139"/>
    </row>
    <row r="139" spans="1:5" x14ac:dyDescent="0.25">
      <c r="A139" s="139"/>
      <c r="B139" s="139"/>
      <c r="C139" s="139"/>
      <c r="D139" s="139"/>
      <c r="E139" s="139"/>
    </row>
    <row r="140" spans="1:5" x14ac:dyDescent="0.25">
      <c r="A140" s="139"/>
      <c r="B140" s="139"/>
      <c r="C140" s="139"/>
      <c r="D140" s="139"/>
      <c r="E140" s="139"/>
    </row>
    <row r="141" spans="1:5" x14ac:dyDescent="0.25">
      <c r="A141" s="139"/>
      <c r="B141" s="139"/>
      <c r="C141" s="139"/>
      <c r="D141" s="139"/>
      <c r="E141" s="139"/>
    </row>
    <row r="142" spans="1:5" x14ac:dyDescent="0.25">
      <c r="A142" s="139"/>
      <c r="B142" s="139"/>
      <c r="C142" s="139"/>
      <c r="D142" s="139"/>
      <c r="E142" s="139"/>
    </row>
    <row r="143" spans="1:5" x14ac:dyDescent="0.25">
      <c r="A143" s="139"/>
      <c r="B143" s="139"/>
      <c r="C143" s="139"/>
      <c r="D143" s="139"/>
      <c r="E143" s="139"/>
    </row>
    <row r="144" spans="1:5" x14ac:dyDescent="0.25">
      <c r="A144" s="139"/>
      <c r="B144" s="139"/>
      <c r="C144" s="139"/>
      <c r="D144" s="139"/>
      <c r="E144" s="139"/>
    </row>
    <row r="145" spans="1:5" x14ac:dyDescent="0.25">
      <c r="A145" s="139"/>
      <c r="B145" s="139"/>
      <c r="C145" s="139"/>
      <c r="D145" s="139"/>
      <c r="E145" s="139"/>
    </row>
    <row r="146" spans="1:5" x14ac:dyDescent="0.25">
      <c r="A146" s="139"/>
      <c r="B146" s="139"/>
      <c r="C146" s="139"/>
      <c r="D146" s="139"/>
      <c r="E146" s="139"/>
    </row>
    <row r="147" spans="1:5" x14ac:dyDescent="0.25">
      <c r="A147" s="139"/>
      <c r="B147" s="139"/>
      <c r="C147" s="139"/>
      <c r="D147" s="139"/>
      <c r="E147" s="139"/>
    </row>
    <row r="148" spans="1:5" x14ac:dyDescent="0.25">
      <c r="A148" s="139"/>
      <c r="B148" s="139"/>
      <c r="C148" s="139"/>
      <c r="D148" s="139"/>
      <c r="E148" s="139"/>
    </row>
    <row r="149" spans="1:5" x14ac:dyDescent="0.25">
      <c r="A149" s="139"/>
      <c r="B149" s="139"/>
      <c r="C149" s="139"/>
      <c r="D149" s="139"/>
      <c r="E149" s="139"/>
    </row>
    <row r="150" spans="1:5" x14ac:dyDescent="0.25">
      <c r="A150" s="139"/>
      <c r="B150" s="139"/>
      <c r="C150" s="139"/>
      <c r="D150" s="139"/>
      <c r="E150" s="139"/>
    </row>
    <row r="151" spans="1:5" x14ac:dyDescent="0.25">
      <c r="A151" s="139"/>
      <c r="B151" s="139"/>
      <c r="C151" s="139"/>
      <c r="D151" s="139"/>
      <c r="E151" s="139"/>
    </row>
    <row r="152" spans="1:5" x14ac:dyDescent="0.25">
      <c r="A152" s="139"/>
      <c r="B152" s="139"/>
      <c r="C152" s="139"/>
      <c r="D152" s="139"/>
      <c r="E152" s="139"/>
    </row>
    <row r="153" spans="1:5" x14ac:dyDescent="0.25">
      <c r="A153" s="139"/>
      <c r="B153" s="139"/>
      <c r="C153" s="139"/>
      <c r="D153" s="139"/>
      <c r="E153" s="139"/>
    </row>
    <row r="154" spans="1:5" x14ac:dyDescent="0.25">
      <c r="A154" s="139"/>
      <c r="B154" s="139"/>
      <c r="C154" s="139"/>
      <c r="D154" s="139"/>
      <c r="E154" s="139"/>
    </row>
    <row r="155" spans="1:5" x14ac:dyDescent="0.25">
      <c r="A155" s="139"/>
      <c r="B155" s="139"/>
      <c r="C155" s="139"/>
      <c r="D155" s="139"/>
      <c r="E155" s="139"/>
    </row>
    <row r="156" spans="1:5" x14ac:dyDescent="0.25">
      <c r="A156" s="139"/>
      <c r="B156" s="139"/>
      <c r="C156" s="139"/>
      <c r="D156" s="139"/>
      <c r="E156" s="139"/>
    </row>
    <row r="157" spans="1:5" x14ac:dyDescent="0.25">
      <c r="A157" s="139"/>
      <c r="B157" s="139"/>
      <c r="C157" s="139"/>
      <c r="D157" s="139"/>
      <c r="E157" s="139"/>
    </row>
    <row r="158" spans="1:5" x14ac:dyDescent="0.25">
      <c r="A158" s="139"/>
      <c r="B158" s="139"/>
      <c r="C158" s="139"/>
      <c r="D158" s="139"/>
      <c r="E158" s="139"/>
    </row>
    <row r="159" spans="1:5" x14ac:dyDescent="0.25">
      <c r="A159" s="139"/>
      <c r="B159" s="139"/>
      <c r="C159" s="139"/>
      <c r="D159" s="139"/>
      <c r="E159" s="139"/>
    </row>
    <row r="160" spans="1:5" x14ac:dyDescent="0.25">
      <c r="A160" s="139"/>
      <c r="B160" s="139"/>
      <c r="C160" s="139"/>
      <c r="D160" s="139"/>
      <c r="E160" s="139"/>
    </row>
    <row r="161" spans="1:5" x14ac:dyDescent="0.25">
      <c r="A161" s="139"/>
      <c r="B161" s="139"/>
      <c r="C161" s="139"/>
      <c r="D161" s="139"/>
      <c r="E161" s="139"/>
    </row>
    <row r="162" spans="1:5" x14ac:dyDescent="0.25">
      <c r="A162" s="139"/>
      <c r="B162" s="139"/>
      <c r="C162" s="139"/>
      <c r="D162" s="139"/>
      <c r="E162" s="139"/>
    </row>
    <row r="163" spans="1:5" x14ac:dyDescent="0.25">
      <c r="A163" s="139"/>
      <c r="B163" s="139"/>
      <c r="C163" s="139"/>
      <c r="D163" s="139"/>
      <c r="E163" s="139"/>
    </row>
    <row r="164" spans="1:5" x14ac:dyDescent="0.25">
      <c r="A164" s="139"/>
      <c r="B164" s="139"/>
      <c r="C164" s="139"/>
      <c r="D164" s="139"/>
      <c r="E164" s="139"/>
    </row>
    <row r="165" spans="1:5" x14ac:dyDescent="0.25">
      <c r="A165" s="139"/>
      <c r="B165" s="139"/>
      <c r="C165" s="139"/>
      <c r="D165" s="139"/>
      <c r="E165" s="139"/>
    </row>
    <row r="166" spans="1:5" x14ac:dyDescent="0.25">
      <c r="A166" s="139"/>
      <c r="B166" s="139"/>
      <c r="C166" s="139"/>
      <c r="D166" s="139"/>
      <c r="E166" s="139"/>
    </row>
    <row r="167" spans="1:5" x14ac:dyDescent="0.25">
      <c r="A167" s="139"/>
      <c r="B167" s="139"/>
      <c r="C167" s="139"/>
      <c r="D167" s="139"/>
      <c r="E167" s="139"/>
    </row>
    <row r="168" spans="1:5" x14ac:dyDescent="0.25">
      <c r="A168" s="139"/>
      <c r="B168" s="139"/>
      <c r="C168" s="139"/>
      <c r="D168" s="139"/>
      <c r="E168" s="139"/>
    </row>
    <row r="169" spans="1:5" x14ac:dyDescent="0.25">
      <c r="A169" s="139"/>
      <c r="B169" s="139"/>
      <c r="C169" s="139"/>
      <c r="D169" s="139"/>
      <c r="E169" s="139"/>
    </row>
    <row r="170" spans="1:5" x14ac:dyDescent="0.25">
      <c r="A170" s="139"/>
      <c r="B170" s="139"/>
      <c r="C170" s="139"/>
      <c r="D170" s="139"/>
      <c r="E170" s="139"/>
    </row>
    <row r="171" spans="1:5" x14ac:dyDescent="0.25">
      <c r="A171" s="139"/>
      <c r="B171" s="139"/>
      <c r="C171" s="139"/>
      <c r="D171" s="139"/>
      <c r="E171" s="139"/>
    </row>
    <row r="172" spans="1:5" x14ac:dyDescent="0.25">
      <c r="A172" s="139"/>
      <c r="B172" s="139"/>
      <c r="C172" s="139"/>
      <c r="D172" s="139"/>
      <c r="E172" s="139"/>
    </row>
    <row r="173" spans="1:5" x14ac:dyDescent="0.25">
      <c r="A173" s="139"/>
      <c r="B173" s="139"/>
      <c r="C173" s="139"/>
      <c r="D173" s="139"/>
      <c r="E173" s="139"/>
    </row>
    <row r="174" spans="1:5" x14ac:dyDescent="0.25">
      <c r="A174" s="139"/>
      <c r="B174" s="139"/>
      <c r="C174" s="139"/>
      <c r="D174" s="139"/>
      <c r="E174" s="139"/>
    </row>
    <row r="175" spans="1:5" x14ac:dyDescent="0.25">
      <c r="A175" s="139"/>
      <c r="B175" s="139"/>
      <c r="C175" s="139"/>
      <c r="D175" s="139"/>
      <c r="E175" s="139"/>
    </row>
    <row r="176" spans="1:5" x14ac:dyDescent="0.25">
      <c r="A176" s="139"/>
      <c r="B176" s="139"/>
      <c r="C176" s="139"/>
      <c r="D176" s="139"/>
      <c r="E176" s="139"/>
    </row>
    <row r="177" spans="1:5" x14ac:dyDescent="0.25">
      <c r="A177" s="139"/>
      <c r="B177" s="139"/>
      <c r="C177" s="139"/>
      <c r="D177" s="139"/>
      <c r="E177" s="139"/>
    </row>
    <row r="178" spans="1:5" x14ac:dyDescent="0.25">
      <c r="A178" s="139"/>
      <c r="B178" s="139"/>
      <c r="C178" s="139"/>
      <c r="D178" s="139"/>
      <c r="E178" s="139"/>
    </row>
    <row r="179" spans="1:5" x14ac:dyDescent="0.25">
      <c r="A179" s="139"/>
      <c r="B179" s="139"/>
      <c r="C179" s="139"/>
      <c r="D179" s="139"/>
      <c r="E179" s="139"/>
    </row>
    <row r="180" spans="1:5" x14ac:dyDescent="0.25">
      <c r="A180" s="139"/>
      <c r="B180" s="139"/>
      <c r="C180" s="139"/>
      <c r="D180" s="139"/>
      <c r="E180" s="139"/>
    </row>
    <row r="181" spans="1:5" x14ac:dyDescent="0.25">
      <c r="A181" s="139"/>
      <c r="B181" s="139"/>
      <c r="C181" s="139"/>
      <c r="D181" s="139"/>
      <c r="E181" s="139"/>
    </row>
    <row r="182" spans="1:5" x14ac:dyDescent="0.25">
      <c r="A182" s="139"/>
      <c r="B182" s="139"/>
      <c r="C182" s="139"/>
      <c r="D182" s="139"/>
      <c r="E182" s="139"/>
    </row>
    <row r="183" spans="1:5" x14ac:dyDescent="0.25">
      <c r="A183" s="139"/>
      <c r="B183" s="139"/>
      <c r="C183" s="139"/>
      <c r="D183" s="139"/>
      <c r="E183" s="139"/>
    </row>
    <row r="184" spans="1:5" x14ac:dyDescent="0.25">
      <c r="A184" s="139"/>
      <c r="B184" s="139"/>
      <c r="C184" s="139"/>
      <c r="D184" s="139"/>
      <c r="E184" s="139"/>
    </row>
    <row r="185" spans="1:5" x14ac:dyDescent="0.25">
      <c r="A185" s="139"/>
      <c r="B185" s="139"/>
      <c r="C185" s="139"/>
      <c r="D185" s="139"/>
      <c r="E185" s="139"/>
    </row>
    <row r="186" spans="1:5" x14ac:dyDescent="0.25">
      <c r="A186" s="139"/>
      <c r="B186" s="139"/>
      <c r="C186" s="139"/>
      <c r="D186" s="139"/>
      <c r="E186" s="139"/>
    </row>
    <row r="187" spans="1:5" x14ac:dyDescent="0.25">
      <c r="A187" s="139"/>
      <c r="B187" s="139"/>
      <c r="C187" s="139"/>
      <c r="D187" s="139"/>
      <c r="E187" s="139"/>
    </row>
    <row r="188" spans="1:5" x14ac:dyDescent="0.25">
      <c r="A188" s="139"/>
      <c r="B188" s="139"/>
      <c r="C188" s="139"/>
      <c r="D188" s="139"/>
      <c r="E188" s="139"/>
    </row>
    <row r="189" spans="1:5" x14ac:dyDescent="0.25">
      <c r="A189" s="139"/>
      <c r="B189" s="139"/>
      <c r="C189" s="139"/>
      <c r="D189" s="139"/>
      <c r="E189" s="139"/>
    </row>
    <row r="190" spans="1:5" x14ac:dyDescent="0.25">
      <c r="A190" s="139"/>
      <c r="B190" s="139"/>
      <c r="C190" s="139"/>
      <c r="D190" s="139"/>
      <c r="E190" s="139"/>
    </row>
    <row r="191" spans="1:5" x14ac:dyDescent="0.25">
      <c r="A191" s="139"/>
      <c r="B191" s="139"/>
      <c r="C191" s="139"/>
      <c r="D191" s="139"/>
      <c r="E191" s="139"/>
    </row>
    <row r="192" spans="1:5" x14ac:dyDescent="0.25">
      <c r="A192" s="139"/>
      <c r="B192" s="139"/>
      <c r="C192" s="139"/>
      <c r="D192" s="139"/>
      <c r="E192" s="139"/>
    </row>
    <row r="193" spans="1:5" x14ac:dyDescent="0.25">
      <c r="A193" s="139"/>
      <c r="B193" s="139"/>
      <c r="C193" s="139"/>
      <c r="D193" s="139"/>
      <c r="E193" s="139"/>
    </row>
    <row r="194" spans="1:5" x14ac:dyDescent="0.25">
      <c r="A194" s="139"/>
      <c r="B194" s="139"/>
      <c r="C194" s="139"/>
      <c r="D194" s="139"/>
      <c r="E194" s="139"/>
    </row>
    <row r="195" spans="1:5" x14ac:dyDescent="0.25">
      <c r="A195" s="139"/>
      <c r="B195" s="139"/>
      <c r="C195" s="139"/>
      <c r="D195" s="139"/>
      <c r="E195" s="139"/>
    </row>
    <row r="196" spans="1:5" x14ac:dyDescent="0.25">
      <c r="A196" s="139"/>
      <c r="B196" s="139"/>
      <c r="C196" s="139"/>
      <c r="D196" s="139"/>
      <c r="E196" s="139"/>
    </row>
    <row r="197" spans="1:5" x14ac:dyDescent="0.25">
      <c r="A197" s="139"/>
      <c r="B197" s="139"/>
      <c r="C197" s="139"/>
      <c r="D197" s="139"/>
      <c r="E197" s="139"/>
    </row>
    <row r="198" spans="1:5" x14ac:dyDescent="0.25">
      <c r="A198" s="139"/>
      <c r="B198" s="139"/>
      <c r="C198" s="139"/>
      <c r="D198" s="139"/>
      <c r="E198" s="139"/>
    </row>
    <row r="199" spans="1:5" x14ac:dyDescent="0.25">
      <c r="A199" s="139"/>
      <c r="B199" s="139"/>
      <c r="C199" s="139"/>
      <c r="D199" s="139"/>
      <c r="E199" s="139"/>
    </row>
    <row r="200" spans="1:5" x14ac:dyDescent="0.25">
      <c r="A200" s="139"/>
      <c r="B200" s="139"/>
      <c r="C200" s="139"/>
      <c r="D200" s="139"/>
      <c r="E200" s="139"/>
    </row>
    <row r="201" spans="1:5" x14ac:dyDescent="0.25">
      <c r="A201" s="139"/>
      <c r="B201" s="139"/>
      <c r="C201" s="139"/>
      <c r="D201" s="139"/>
      <c r="E201" s="139"/>
    </row>
    <row r="202" spans="1:5" x14ac:dyDescent="0.25">
      <c r="A202" s="139"/>
      <c r="B202" s="139"/>
      <c r="C202" s="139"/>
      <c r="D202" s="139"/>
      <c r="E202" s="139"/>
    </row>
    <row r="203" spans="1:5" x14ac:dyDescent="0.25">
      <c r="A203" s="139"/>
      <c r="B203" s="139"/>
      <c r="C203" s="139"/>
      <c r="D203" s="139"/>
      <c r="E203" s="139"/>
    </row>
    <row r="204" spans="1:5" x14ac:dyDescent="0.25">
      <c r="A204" s="139"/>
      <c r="B204" s="139"/>
      <c r="C204" s="139"/>
      <c r="D204" s="139"/>
      <c r="E204" s="139"/>
    </row>
    <row r="205" spans="1:5" x14ac:dyDescent="0.25">
      <c r="A205" s="139"/>
      <c r="B205" s="139"/>
      <c r="C205" s="139"/>
      <c r="D205" s="139"/>
      <c r="E205" s="139"/>
    </row>
    <row r="206" spans="1:5" x14ac:dyDescent="0.25">
      <c r="A206" s="139"/>
      <c r="B206" s="139"/>
      <c r="C206" s="139"/>
      <c r="D206" s="139"/>
      <c r="E206" s="139"/>
    </row>
    <row r="207" spans="1:5" x14ac:dyDescent="0.25">
      <c r="A207" s="139"/>
      <c r="B207" s="139"/>
      <c r="C207" s="139"/>
      <c r="D207" s="139"/>
      <c r="E207" s="139"/>
    </row>
    <row r="208" spans="1:5" x14ac:dyDescent="0.25">
      <c r="A208" s="139"/>
      <c r="B208" s="139"/>
      <c r="C208" s="139"/>
      <c r="D208" s="139"/>
      <c r="E208" s="139"/>
    </row>
    <row r="209" spans="1:5" x14ac:dyDescent="0.25">
      <c r="A209" s="139"/>
      <c r="B209" s="139"/>
      <c r="C209" s="139"/>
      <c r="D209" s="139"/>
      <c r="E209" s="139"/>
    </row>
    <row r="210" spans="1:5" x14ac:dyDescent="0.25">
      <c r="A210" s="139"/>
      <c r="B210" s="139"/>
      <c r="C210" s="139"/>
      <c r="D210" s="139"/>
      <c r="E210" s="139"/>
    </row>
    <row r="211" spans="1:5" x14ac:dyDescent="0.25">
      <c r="A211" s="139"/>
      <c r="B211" s="139"/>
      <c r="C211" s="139"/>
      <c r="D211" s="139"/>
      <c r="E211" s="139"/>
    </row>
    <row r="212" spans="1:5" x14ac:dyDescent="0.25">
      <c r="A212" s="139"/>
      <c r="B212" s="139"/>
      <c r="C212" s="139"/>
      <c r="D212" s="139"/>
      <c r="E212" s="139"/>
    </row>
    <row r="213" spans="1:5" x14ac:dyDescent="0.25">
      <c r="A213" s="139"/>
      <c r="B213" s="139"/>
      <c r="C213" s="139"/>
      <c r="D213" s="139"/>
      <c r="E213" s="139"/>
    </row>
    <row r="214" spans="1:5" x14ac:dyDescent="0.25">
      <c r="A214" s="139"/>
      <c r="B214" s="139"/>
      <c r="C214" s="139"/>
      <c r="D214" s="139"/>
      <c r="E214" s="139"/>
    </row>
    <row r="215" spans="1:5" x14ac:dyDescent="0.25">
      <c r="A215" s="139"/>
      <c r="B215" s="139"/>
      <c r="C215" s="139"/>
      <c r="D215" s="139"/>
      <c r="E215" s="139"/>
    </row>
    <row r="216" spans="1:5" x14ac:dyDescent="0.25">
      <c r="A216" s="139"/>
      <c r="B216" s="139"/>
      <c r="C216" s="139"/>
      <c r="D216" s="139"/>
      <c r="E216" s="139"/>
    </row>
    <row r="217" spans="1:5" x14ac:dyDescent="0.25">
      <c r="A217" s="139"/>
      <c r="B217" s="139"/>
      <c r="C217" s="139"/>
      <c r="D217" s="139"/>
      <c r="E217" s="139"/>
    </row>
    <row r="218" spans="1:5" x14ac:dyDescent="0.25">
      <c r="A218" s="139"/>
      <c r="B218" s="139"/>
      <c r="C218" s="139"/>
      <c r="D218" s="139"/>
      <c r="E218" s="139"/>
    </row>
    <row r="219" spans="1:5" x14ac:dyDescent="0.25">
      <c r="A219" s="139"/>
      <c r="B219" s="139"/>
      <c r="C219" s="139"/>
      <c r="D219" s="139"/>
      <c r="E219" s="139"/>
    </row>
    <row r="220" spans="1:5" x14ac:dyDescent="0.25">
      <c r="A220" s="139"/>
      <c r="B220" s="139"/>
      <c r="C220" s="139"/>
      <c r="D220" s="139"/>
      <c r="E220" s="139"/>
    </row>
    <row r="221" spans="1:5" x14ac:dyDescent="0.25">
      <c r="A221" s="139"/>
      <c r="B221" s="139"/>
      <c r="C221" s="139"/>
      <c r="D221" s="139"/>
      <c r="E221" s="139"/>
    </row>
    <row r="222" spans="1:5" x14ac:dyDescent="0.25">
      <c r="A222" s="139"/>
      <c r="B222" s="139"/>
      <c r="C222" s="139"/>
      <c r="D222" s="139"/>
      <c r="E222" s="139"/>
    </row>
    <row r="223" spans="1:5" x14ac:dyDescent="0.25">
      <c r="A223" s="139"/>
      <c r="B223" s="139"/>
      <c r="C223" s="139"/>
      <c r="D223" s="139"/>
      <c r="E223" s="139"/>
    </row>
    <row r="224" spans="1:5" x14ac:dyDescent="0.25">
      <c r="A224" s="139"/>
      <c r="B224" s="139"/>
      <c r="C224" s="139"/>
      <c r="D224" s="139"/>
      <c r="E224" s="139"/>
    </row>
    <row r="225" spans="1:5" x14ac:dyDescent="0.25">
      <c r="A225" s="139"/>
      <c r="B225" s="139"/>
      <c r="C225" s="139"/>
      <c r="D225" s="139"/>
      <c r="E225" s="139"/>
    </row>
    <row r="226" spans="1:5" x14ac:dyDescent="0.25">
      <c r="A226" s="139"/>
      <c r="B226" s="139"/>
      <c r="C226" s="139"/>
      <c r="D226" s="139"/>
      <c r="E226" s="139"/>
    </row>
    <row r="227" spans="1:5" x14ac:dyDescent="0.25">
      <c r="A227" s="139"/>
      <c r="B227" s="139"/>
      <c r="C227" s="139"/>
      <c r="D227" s="139"/>
      <c r="E227" s="139"/>
    </row>
    <row r="228" spans="1:5" x14ac:dyDescent="0.25">
      <c r="A228" s="139"/>
      <c r="B228" s="139"/>
      <c r="C228" s="139"/>
      <c r="D228" s="139"/>
      <c r="E228" s="139"/>
    </row>
    <row r="229" spans="1:5" x14ac:dyDescent="0.25">
      <c r="A229" s="139"/>
      <c r="B229" s="139"/>
      <c r="C229" s="139"/>
      <c r="D229" s="139"/>
      <c r="E229" s="139"/>
    </row>
    <row r="230" spans="1:5" x14ac:dyDescent="0.25">
      <c r="A230" s="139"/>
      <c r="B230" s="139"/>
      <c r="C230" s="139"/>
      <c r="D230" s="139"/>
      <c r="E230" s="139"/>
    </row>
    <row r="231" spans="1:5" x14ac:dyDescent="0.25">
      <c r="A231" s="139"/>
      <c r="B231" s="139"/>
      <c r="C231" s="139"/>
      <c r="D231" s="139"/>
      <c r="E231" s="139"/>
    </row>
    <row r="232" spans="1:5" x14ac:dyDescent="0.25">
      <c r="A232" s="139"/>
      <c r="B232" s="139"/>
      <c r="C232" s="139"/>
      <c r="D232" s="139"/>
      <c r="E232" s="139"/>
    </row>
    <row r="233" spans="1:5" x14ac:dyDescent="0.25">
      <c r="A233" s="139"/>
      <c r="B233" s="139"/>
      <c r="C233" s="139"/>
      <c r="D233" s="139"/>
      <c r="E233" s="139"/>
    </row>
    <row r="234" spans="1:5" x14ac:dyDescent="0.25">
      <c r="A234" s="139"/>
      <c r="B234" s="139"/>
      <c r="C234" s="139"/>
      <c r="D234" s="139"/>
      <c r="E234" s="139"/>
    </row>
    <row r="235" spans="1:5" x14ac:dyDescent="0.25">
      <c r="A235" s="139"/>
      <c r="B235" s="139"/>
      <c r="C235" s="139"/>
      <c r="D235" s="139"/>
      <c r="E235" s="139"/>
    </row>
    <row r="236" spans="1:5" x14ac:dyDescent="0.25">
      <c r="A236" s="139"/>
      <c r="B236" s="139"/>
      <c r="C236" s="139"/>
      <c r="D236" s="139"/>
      <c r="E236" s="139"/>
    </row>
    <row r="237" spans="1:5" x14ac:dyDescent="0.25">
      <c r="A237" s="139"/>
      <c r="B237" s="139"/>
      <c r="C237" s="139"/>
      <c r="D237" s="139"/>
      <c r="E237" s="139"/>
    </row>
    <row r="238" spans="1:5" x14ac:dyDescent="0.25">
      <c r="A238" s="139"/>
      <c r="B238" s="139"/>
      <c r="C238" s="139"/>
      <c r="D238" s="139"/>
      <c r="E238" s="139"/>
    </row>
    <row r="239" spans="1:5" x14ac:dyDescent="0.25">
      <c r="A239" s="139"/>
      <c r="B239" s="139"/>
      <c r="C239" s="139"/>
      <c r="D239" s="139"/>
      <c r="E239" s="139"/>
    </row>
    <row r="240" spans="1:5" x14ac:dyDescent="0.25">
      <c r="A240" s="139"/>
      <c r="B240" s="139"/>
      <c r="C240" s="139"/>
      <c r="D240" s="139"/>
      <c r="E240" s="139"/>
    </row>
    <row r="241" spans="1:5" x14ac:dyDescent="0.25">
      <c r="A241" s="139"/>
      <c r="B241" s="139"/>
      <c r="C241" s="139"/>
      <c r="D241" s="139"/>
      <c r="E241" s="139"/>
    </row>
    <row r="242" spans="1:5" x14ac:dyDescent="0.25">
      <c r="A242" s="139"/>
      <c r="B242" s="139"/>
      <c r="C242" s="139"/>
      <c r="D242" s="139"/>
      <c r="E242" s="139"/>
    </row>
    <row r="243" spans="1:5" x14ac:dyDescent="0.25">
      <c r="A243" s="139"/>
      <c r="B243" s="139"/>
      <c r="C243" s="139"/>
      <c r="D243" s="139"/>
      <c r="E243" s="139"/>
    </row>
    <row r="244" spans="1:5" x14ac:dyDescent="0.25">
      <c r="A244" s="139"/>
      <c r="B244" s="139"/>
      <c r="C244" s="139"/>
      <c r="D244" s="139"/>
      <c r="E244" s="139"/>
    </row>
    <row r="245" spans="1:5" x14ac:dyDescent="0.25">
      <c r="A245" s="139"/>
      <c r="B245" s="139"/>
      <c r="C245" s="139"/>
      <c r="D245" s="139"/>
      <c r="E245" s="139"/>
    </row>
    <row r="246" spans="1:5" x14ac:dyDescent="0.25">
      <c r="A246" s="139"/>
      <c r="B246" s="139"/>
      <c r="C246" s="139"/>
      <c r="D246" s="139"/>
      <c r="E246" s="139"/>
    </row>
    <row r="247" spans="1:5" x14ac:dyDescent="0.25">
      <c r="A247" s="139"/>
      <c r="B247" s="139"/>
      <c r="C247" s="139"/>
      <c r="D247" s="139"/>
      <c r="E247" s="139"/>
    </row>
    <row r="248" spans="1:5" x14ac:dyDescent="0.25">
      <c r="A248" s="139"/>
      <c r="B248" s="139"/>
      <c r="C248" s="139"/>
      <c r="D248" s="139"/>
      <c r="E248" s="139"/>
    </row>
    <row r="249" spans="1:5" x14ac:dyDescent="0.25">
      <c r="A249" s="139"/>
      <c r="B249" s="139"/>
      <c r="C249" s="139"/>
      <c r="D249" s="139"/>
      <c r="E249" s="139"/>
    </row>
    <row r="250" spans="1:5" x14ac:dyDescent="0.25">
      <c r="A250" s="139"/>
      <c r="B250" s="139"/>
      <c r="C250" s="139"/>
      <c r="D250" s="139"/>
      <c r="E250" s="139"/>
    </row>
    <row r="251" spans="1:5" x14ac:dyDescent="0.25">
      <c r="A251" s="139"/>
      <c r="B251" s="139"/>
      <c r="C251" s="139"/>
      <c r="D251" s="139"/>
      <c r="E251" s="139"/>
    </row>
    <row r="252" spans="1:5" x14ac:dyDescent="0.25">
      <c r="A252" s="139"/>
      <c r="B252" s="139"/>
      <c r="C252" s="139"/>
      <c r="D252" s="139"/>
      <c r="E252" s="139"/>
    </row>
    <row r="253" spans="1:5" x14ac:dyDescent="0.25">
      <c r="A253" s="139"/>
      <c r="B253" s="139"/>
      <c r="C253" s="139"/>
      <c r="D253" s="139"/>
      <c r="E253" s="139"/>
    </row>
    <row r="254" spans="1:5" x14ac:dyDescent="0.25">
      <c r="A254" s="139"/>
      <c r="B254" s="139"/>
      <c r="C254" s="139"/>
      <c r="D254" s="139"/>
      <c r="E254" s="139"/>
    </row>
    <row r="255" spans="1:5" x14ac:dyDescent="0.25">
      <c r="A255" s="139"/>
      <c r="B255" s="139"/>
      <c r="C255" s="139"/>
      <c r="D255" s="139"/>
      <c r="E255" s="139"/>
    </row>
    <row r="256" spans="1:5" x14ac:dyDescent="0.25">
      <c r="A256" s="139"/>
      <c r="B256" s="139"/>
      <c r="C256" s="139"/>
      <c r="D256" s="139"/>
      <c r="E256" s="139"/>
    </row>
    <row r="257" spans="1:5" x14ac:dyDescent="0.25">
      <c r="A257" s="139"/>
      <c r="B257" s="139"/>
      <c r="C257" s="139"/>
      <c r="D257" s="139"/>
      <c r="E257" s="139"/>
    </row>
    <row r="258" spans="1:5" x14ac:dyDescent="0.25">
      <c r="A258" s="139"/>
      <c r="B258" s="139"/>
      <c r="C258" s="139"/>
      <c r="D258" s="139"/>
      <c r="E258" s="139"/>
    </row>
    <row r="259" spans="1:5" x14ac:dyDescent="0.25">
      <c r="A259" s="139"/>
      <c r="B259" s="139"/>
      <c r="C259" s="139"/>
      <c r="D259" s="139"/>
      <c r="E259" s="139"/>
    </row>
    <row r="260" spans="1:5" x14ac:dyDescent="0.25">
      <c r="A260" s="139"/>
      <c r="B260" s="139"/>
      <c r="C260" s="139"/>
      <c r="D260" s="139"/>
      <c r="E260" s="139"/>
    </row>
    <row r="261" spans="1:5" x14ac:dyDescent="0.25">
      <c r="A261" s="139"/>
      <c r="B261" s="139"/>
      <c r="C261" s="139"/>
      <c r="D261" s="139"/>
      <c r="E261" s="139"/>
    </row>
    <row r="262" spans="1:5" x14ac:dyDescent="0.25">
      <c r="A262" s="139"/>
      <c r="B262" s="139"/>
      <c r="C262" s="139"/>
      <c r="D262" s="139"/>
      <c r="E262" s="139"/>
    </row>
    <row r="263" spans="1:5" x14ac:dyDescent="0.25">
      <c r="A263" s="139"/>
      <c r="B263" s="139"/>
      <c r="C263" s="139"/>
      <c r="D263" s="139"/>
      <c r="E263" s="139"/>
    </row>
    <row r="264" spans="1:5" x14ac:dyDescent="0.25">
      <c r="A264" s="139"/>
      <c r="B264" s="139"/>
      <c r="C264" s="139"/>
      <c r="D264" s="139"/>
      <c r="E264" s="139"/>
    </row>
    <row r="265" spans="1:5" x14ac:dyDescent="0.25">
      <c r="A265" s="139"/>
      <c r="B265" s="139"/>
      <c r="C265" s="139"/>
      <c r="D265" s="139"/>
      <c r="E265" s="139"/>
    </row>
    <row r="266" spans="1:5" x14ac:dyDescent="0.25">
      <c r="A266" s="139"/>
      <c r="B266" s="139"/>
      <c r="C266" s="139"/>
      <c r="D266" s="139"/>
      <c r="E266" s="139"/>
    </row>
    <row r="267" spans="1:5" x14ac:dyDescent="0.25">
      <c r="A267" s="139"/>
      <c r="B267" s="139"/>
      <c r="C267" s="139"/>
      <c r="D267" s="139"/>
      <c r="E267" s="139"/>
    </row>
    <row r="268" spans="1:5" x14ac:dyDescent="0.25">
      <c r="A268" s="139"/>
      <c r="B268" s="139"/>
      <c r="C268" s="139"/>
      <c r="D268" s="139"/>
      <c r="E268" s="139"/>
    </row>
    <row r="269" spans="1:5" x14ac:dyDescent="0.25">
      <c r="A269" s="139"/>
      <c r="B269" s="139"/>
      <c r="C269" s="139"/>
      <c r="D269" s="139"/>
      <c r="E269" s="139"/>
    </row>
    <row r="270" spans="1:5" x14ac:dyDescent="0.25">
      <c r="A270" s="139"/>
      <c r="B270" s="139"/>
      <c r="C270" s="139"/>
      <c r="D270" s="139"/>
      <c r="E270" s="139"/>
    </row>
    <row r="271" spans="1:5" x14ac:dyDescent="0.25">
      <c r="A271" s="139"/>
      <c r="B271" s="139"/>
      <c r="C271" s="139"/>
      <c r="D271" s="139"/>
      <c r="E271" s="139"/>
    </row>
    <row r="272" spans="1:5" x14ac:dyDescent="0.25">
      <c r="A272" s="139"/>
      <c r="B272" s="139"/>
      <c r="C272" s="139"/>
      <c r="D272" s="139"/>
      <c r="E272" s="139"/>
    </row>
    <row r="273" spans="1:5" x14ac:dyDescent="0.25">
      <c r="A273" s="139"/>
      <c r="B273" s="139"/>
      <c r="C273" s="139"/>
      <c r="D273" s="139"/>
      <c r="E273" s="139"/>
    </row>
    <row r="274" spans="1:5" x14ac:dyDescent="0.25">
      <c r="A274" s="139"/>
      <c r="B274" s="139"/>
      <c r="C274" s="139"/>
      <c r="D274" s="139"/>
      <c r="E274" s="139"/>
    </row>
    <row r="275" spans="1:5" x14ac:dyDescent="0.25">
      <c r="A275" s="139"/>
      <c r="B275" s="139"/>
      <c r="C275" s="139"/>
      <c r="D275" s="139"/>
      <c r="E275" s="139"/>
    </row>
    <row r="276" spans="1:5" x14ac:dyDescent="0.25">
      <c r="A276" s="139"/>
      <c r="B276" s="139"/>
      <c r="C276" s="139"/>
      <c r="D276" s="139"/>
      <c r="E276" s="139"/>
    </row>
    <row r="277" spans="1:5" x14ac:dyDescent="0.25">
      <c r="A277" s="139"/>
      <c r="B277" s="139"/>
      <c r="C277" s="139"/>
      <c r="D277" s="139"/>
      <c r="E277" s="139"/>
    </row>
    <row r="278" spans="1:5" x14ac:dyDescent="0.25">
      <c r="A278" s="139"/>
      <c r="B278" s="139"/>
      <c r="C278" s="139"/>
      <c r="D278" s="139"/>
      <c r="E278" s="139"/>
    </row>
    <row r="279" spans="1:5" x14ac:dyDescent="0.25">
      <c r="A279" s="139"/>
      <c r="B279" s="139"/>
      <c r="C279" s="139"/>
      <c r="D279" s="139"/>
      <c r="E279" s="139"/>
    </row>
    <row r="280" spans="1:5" x14ac:dyDescent="0.25">
      <c r="A280" s="139"/>
      <c r="B280" s="139"/>
      <c r="C280" s="139"/>
      <c r="D280" s="139"/>
      <c r="E280" s="139"/>
    </row>
    <row r="281" spans="1:5" x14ac:dyDescent="0.25">
      <c r="A281" s="139"/>
      <c r="B281" s="139"/>
      <c r="C281" s="139"/>
      <c r="D281" s="139"/>
      <c r="E281" s="139"/>
    </row>
    <row r="282" spans="1:5" x14ac:dyDescent="0.25">
      <c r="A282" s="139"/>
      <c r="B282" s="139"/>
      <c r="C282" s="139"/>
      <c r="D282" s="139"/>
      <c r="E282" s="139"/>
    </row>
    <row r="283" spans="1:5" x14ac:dyDescent="0.25">
      <c r="A283" s="139"/>
      <c r="B283" s="139"/>
      <c r="C283" s="139"/>
      <c r="D283" s="139"/>
      <c r="E283" s="139"/>
    </row>
    <row r="284" spans="1:5" x14ac:dyDescent="0.25">
      <c r="A284" s="139"/>
      <c r="B284" s="139"/>
      <c r="C284" s="139"/>
      <c r="D284" s="139"/>
      <c r="E284" s="139"/>
    </row>
    <row r="285" spans="1:5" x14ac:dyDescent="0.25">
      <c r="A285" s="139"/>
      <c r="B285" s="139"/>
      <c r="C285" s="139"/>
      <c r="D285" s="139"/>
      <c r="E285" s="139"/>
    </row>
    <row r="286" spans="1:5" x14ac:dyDescent="0.25">
      <c r="A286" s="139"/>
      <c r="B286" s="139"/>
      <c r="C286" s="139"/>
      <c r="D286" s="139"/>
      <c r="E286" s="139"/>
    </row>
    <row r="287" spans="1:5" x14ac:dyDescent="0.25">
      <c r="A287" s="139"/>
      <c r="B287" s="139"/>
      <c r="C287" s="139"/>
      <c r="D287" s="139"/>
      <c r="E287" s="139"/>
    </row>
    <row r="288" spans="1:5" x14ac:dyDescent="0.25">
      <c r="A288" s="139"/>
      <c r="B288" s="139"/>
      <c r="C288" s="139"/>
      <c r="D288" s="139"/>
      <c r="E288" s="139"/>
    </row>
    <row r="289" spans="1:5" x14ac:dyDescent="0.25">
      <c r="A289" s="139"/>
      <c r="B289" s="139"/>
      <c r="C289" s="139"/>
      <c r="D289" s="139"/>
      <c r="E289" s="139"/>
    </row>
    <row r="290" spans="1:5" x14ac:dyDescent="0.25">
      <c r="A290" s="139"/>
      <c r="B290" s="139"/>
      <c r="C290" s="139"/>
      <c r="D290" s="139"/>
      <c r="E290" s="139"/>
    </row>
    <row r="291" spans="1:5" x14ac:dyDescent="0.25">
      <c r="A291" s="139"/>
      <c r="B291" s="139"/>
      <c r="C291" s="139"/>
      <c r="D291" s="139"/>
      <c r="E291" s="139"/>
    </row>
    <row r="292" spans="1:5" x14ac:dyDescent="0.25">
      <c r="A292" s="139"/>
      <c r="B292" s="139"/>
      <c r="C292" s="139"/>
      <c r="D292" s="139"/>
      <c r="E292" s="139"/>
    </row>
    <row r="293" spans="1:5" x14ac:dyDescent="0.25">
      <c r="A293" s="139"/>
      <c r="B293" s="139"/>
      <c r="C293" s="139"/>
      <c r="D293" s="139"/>
      <c r="E293" s="139"/>
    </row>
    <row r="294" spans="1:5" x14ac:dyDescent="0.25">
      <c r="A294" s="139"/>
      <c r="B294" s="139"/>
      <c r="C294" s="139"/>
      <c r="D294" s="139"/>
      <c r="E294" s="139"/>
    </row>
    <row r="295" spans="1:5" x14ac:dyDescent="0.25">
      <c r="A295" s="139"/>
      <c r="B295" s="139"/>
      <c r="C295" s="139"/>
      <c r="D295" s="139"/>
      <c r="E295" s="139"/>
    </row>
    <row r="296" spans="1:5" x14ac:dyDescent="0.25">
      <c r="A296" s="139"/>
      <c r="B296" s="139"/>
      <c r="C296" s="139"/>
      <c r="D296" s="139"/>
      <c r="E296" s="139"/>
    </row>
    <row r="297" spans="1:5" x14ac:dyDescent="0.25">
      <c r="A297" s="139"/>
      <c r="B297" s="139"/>
      <c r="C297" s="139"/>
      <c r="D297" s="139"/>
      <c r="E297" s="139"/>
    </row>
    <row r="298" spans="1:5" x14ac:dyDescent="0.25">
      <c r="A298" s="139"/>
      <c r="B298" s="139"/>
      <c r="C298" s="139"/>
      <c r="D298" s="139"/>
      <c r="E298" s="139"/>
    </row>
    <row r="299" spans="1:5" x14ac:dyDescent="0.25">
      <c r="A299" s="139"/>
      <c r="B299" s="139"/>
      <c r="C299" s="139"/>
      <c r="D299" s="139"/>
      <c r="E299" s="139"/>
    </row>
    <row r="300" spans="1:5" x14ac:dyDescent="0.25">
      <c r="A300" s="139"/>
      <c r="B300" s="139"/>
      <c r="C300" s="139"/>
      <c r="D300" s="139"/>
      <c r="E300" s="139"/>
    </row>
    <row r="301" spans="1:5" x14ac:dyDescent="0.25">
      <c r="A301" s="139"/>
      <c r="B301" s="139"/>
      <c r="C301" s="139"/>
      <c r="D301" s="139"/>
      <c r="E301" s="139"/>
    </row>
    <row r="302" spans="1:5" x14ac:dyDescent="0.25">
      <c r="A302" s="139"/>
      <c r="B302" s="139"/>
      <c r="C302" s="139"/>
      <c r="D302" s="139"/>
      <c r="E302" s="139"/>
    </row>
    <row r="303" spans="1:5" x14ac:dyDescent="0.25">
      <c r="A303" s="139"/>
      <c r="B303" s="139"/>
      <c r="C303" s="139"/>
      <c r="D303" s="139"/>
      <c r="E303" s="139"/>
    </row>
    <row r="304" spans="1:5" x14ac:dyDescent="0.25">
      <c r="A304" s="139"/>
      <c r="B304" s="139"/>
      <c r="C304" s="139"/>
      <c r="D304" s="139"/>
      <c r="E304" s="139"/>
    </row>
    <row r="305" spans="1:5" x14ac:dyDescent="0.25">
      <c r="A305" s="139"/>
      <c r="B305" s="139"/>
      <c r="C305" s="139"/>
      <c r="D305" s="139"/>
      <c r="E305" s="139"/>
    </row>
    <row r="306" spans="1:5" x14ac:dyDescent="0.25">
      <c r="A306" s="139"/>
      <c r="B306" s="139"/>
      <c r="C306" s="139"/>
      <c r="D306" s="139"/>
      <c r="E306" s="139"/>
    </row>
    <row r="307" spans="1:5" x14ac:dyDescent="0.25">
      <c r="A307" s="139"/>
      <c r="B307" s="139"/>
      <c r="C307" s="139"/>
      <c r="D307" s="139"/>
      <c r="E307" s="139"/>
    </row>
    <row r="308" spans="1:5" x14ac:dyDescent="0.25">
      <c r="A308" s="139"/>
      <c r="B308" s="139"/>
      <c r="C308" s="139"/>
      <c r="D308" s="139"/>
      <c r="E308" s="139"/>
    </row>
    <row r="309" spans="1:5" x14ac:dyDescent="0.25">
      <c r="A309" s="139"/>
      <c r="B309" s="139"/>
      <c r="C309" s="139"/>
      <c r="D309" s="139"/>
      <c r="E309" s="139"/>
    </row>
    <row r="310" spans="1:5" x14ac:dyDescent="0.25">
      <c r="A310" s="139"/>
      <c r="B310" s="139"/>
      <c r="C310" s="139"/>
      <c r="D310" s="139"/>
      <c r="E310" s="139"/>
    </row>
    <row r="311" spans="1:5" x14ac:dyDescent="0.25">
      <c r="A311" s="139"/>
      <c r="B311" s="139"/>
      <c r="C311" s="139"/>
      <c r="D311" s="139"/>
      <c r="E311" s="139"/>
    </row>
    <row r="312" spans="1:5" x14ac:dyDescent="0.25">
      <c r="A312" s="139"/>
      <c r="B312" s="139"/>
      <c r="C312" s="139"/>
      <c r="D312" s="139"/>
      <c r="E312" s="139"/>
    </row>
    <row r="313" spans="1:5" x14ac:dyDescent="0.25">
      <c r="A313" s="139"/>
      <c r="B313" s="139"/>
      <c r="C313" s="139"/>
      <c r="D313" s="139"/>
      <c r="E313" s="139"/>
    </row>
    <row r="314" spans="1:5" x14ac:dyDescent="0.25">
      <c r="A314" s="139"/>
      <c r="B314" s="139"/>
      <c r="C314" s="139"/>
      <c r="D314" s="139"/>
      <c r="E314" s="139"/>
    </row>
    <row r="315" spans="1:5" x14ac:dyDescent="0.25">
      <c r="A315" s="139"/>
      <c r="B315" s="139"/>
      <c r="C315" s="139"/>
      <c r="D315" s="139"/>
      <c r="E315" s="139"/>
    </row>
    <row r="316" spans="1:5" x14ac:dyDescent="0.25">
      <c r="A316" s="139"/>
      <c r="B316" s="139"/>
      <c r="C316" s="139"/>
      <c r="D316" s="139"/>
      <c r="E316" s="139"/>
    </row>
    <row r="317" spans="1:5" x14ac:dyDescent="0.25">
      <c r="A317" s="139"/>
      <c r="B317" s="139"/>
      <c r="C317" s="139"/>
      <c r="D317" s="139"/>
      <c r="E317" s="139"/>
    </row>
  </sheetData>
  <mergeCells count="20">
    <mergeCell ref="A1:R1"/>
    <mergeCell ref="A2:R2"/>
    <mergeCell ref="A3:R3"/>
    <mergeCell ref="A4:A5"/>
    <mergeCell ref="B4:B5"/>
    <mergeCell ref="C4:C5"/>
    <mergeCell ref="D4:D5"/>
    <mergeCell ref="E4:E5"/>
    <mergeCell ref="F4:F5"/>
    <mergeCell ref="G4:G5"/>
    <mergeCell ref="N4:N5"/>
    <mergeCell ref="O4:O5"/>
    <mergeCell ref="P4:P5"/>
    <mergeCell ref="Q4:Q5"/>
    <mergeCell ref="H4:H5"/>
    <mergeCell ref="I4:I5"/>
    <mergeCell ref="J4:J5"/>
    <mergeCell ref="K4:K5"/>
    <mergeCell ref="L4:L5"/>
    <mergeCell ref="M4:M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workbookViewId="0">
      <selection activeCell="M13" sqref="M13"/>
    </sheetView>
  </sheetViews>
  <sheetFormatPr defaultRowHeight="15" x14ac:dyDescent="0.25"/>
  <cols>
    <col min="1" max="1" width="13.28515625" bestFit="1" customWidth="1"/>
    <col min="2" max="2" width="9.42578125" customWidth="1"/>
    <col min="4" max="4" width="10.140625" bestFit="1" customWidth="1"/>
    <col min="5" max="5" width="12.5703125" bestFit="1" customWidth="1"/>
  </cols>
  <sheetData>
    <row r="1" spans="1:5" x14ac:dyDescent="0.25">
      <c r="A1" s="143" t="s">
        <v>123</v>
      </c>
      <c r="B1" s="143" t="s">
        <v>124</v>
      </c>
      <c r="C1" s="178" t="s">
        <v>125</v>
      </c>
      <c r="D1" s="142" t="s">
        <v>126</v>
      </c>
      <c r="E1" s="142" t="s">
        <v>127</v>
      </c>
    </row>
    <row r="2" spans="1:5" x14ac:dyDescent="0.25">
      <c r="A2" s="143">
        <v>1908446134</v>
      </c>
      <c r="B2" s="143">
        <v>308640</v>
      </c>
      <c r="C2" s="178">
        <v>2673</v>
      </c>
      <c r="D2" s="142">
        <v>2460</v>
      </c>
      <c r="E2" s="179">
        <f>D2/26</f>
        <v>94.615384615384613</v>
      </c>
    </row>
    <row r="3" spans="1:5" x14ac:dyDescent="0.25">
      <c r="A3" s="143">
        <v>1908446135</v>
      </c>
      <c r="B3" s="143">
        <v>193141</v>
      </c>
      <c r="C3" s="178">
        <v>2590</v>
      </c>
      <c r="D3" s="142">
        <v>1830</v>
      </c>
      <c r="E3" s="179">
        <f t="shared" ref="E3:E23" si="0">D3/26</f>
        <v>70.384615384615387</v>
      </c>
    </row>
    <row r="4" spans="1:5" x14ac:dyDescent="0.25">
      <c r="A4" s="143">
        <v>1908446136</v>
      </c>
      <c r="B4" s="143">
        <v>397400</v>
      </c>
      <c r="C4" s="178">
        <v>3176</v>
      </c>
      <c r="D4" s="142">
        <v>3300</v>
      </c>
      <c r="E4" s="179">
        <f t="shared" si="0"/>
        <v>126.92307692307692</v>
      </c>
    </row>
    <row r="5" spans="1:5" x14ac:dyDescent="0.25">
      <c r="A5" s="143">
        <v>1908446137</v>
      </c>
      <c r="B5" s="143">
        <v>154786</v>
      </c>
      <c r="C5" s="178">
        <v>1028</v>
      </c>
      <c r="D5" s="142">
        <v>770</v>
      </c>
      <c r="E5" s="179">
        <f t="shared" si="0"/>
        <v>29.615384615384617</v>
      </c>
    </row>
    <row r="6" spans="1:5" x14ac:dyDescent="0.25">
      <c r="A6" s="143">
        <v>1908446138</v>
      </c>
      <c r="B6" s="143">
        <v>161196</v>
      </c>
      <c r="C6" s="178">
        <v>1629</v>
      </c>
      <c r="D6" s="142">
        <v>1050</v>
      </c>
      <c r="E6" s="179">
        <f t="shared" si="0"/>
        <v>40.384615384615387</v>
      </c>
    </row>
    <row r="7" spans="1:5" x14ac:dyDescent="0.25">
      <c r="A7" s="143">
        <v>1908446139</v>
      </c>
      <c r="B7" s="143">
        <v>169809</v>
      </c>
      <c r="C7" s="178">
        <v>1400</v>
      </c>
      <c r="D7" s="142">
        <v>770</v>
      </c>
      <c r="E7" s="179">
        <f t="shared" si="0"/>
        <v>29.615384615384617</v>
      </c>
    </row>
    <row r="8" spans="1:5" x14ac:dyDescent="0.25">
      <c r="A8" s="143">
        <v>1908446140</v>
      </c>
      <c r="B8" s="143">
        <v>151463</v>
      </c>
      <c r="C8" s="178">
        <v>1260</v>
      </c>
      <c r="D8" s="142">
        <v>250</v>
      </c>
      <c r="E8" s="179">
        <f t="shared" si="0"/>
        <v>9.615384615384615</v>
      </c>
    </row>
    <row r="9" spans="1:5" x14ac:dyDescent="0.25">
      <c r="A9" s="143">
        <v>1908446141</v>
      </c>
      <c r="B9" s="143">
        <v>444345</v>
      </c>
      <c r="C9" s="178">
        <v>3824</v>
      </c>
      <c r="D9" s="142">
        <v>3300</v>
      </c>
      <c r="E9" s="179">
        <f t="shared" si="0"/>
        <v>126.92307692307692</v>
      </c>
    </row>
    <row r="10" spans="1:5" x14ac:dyDescent="0.25">
      <c r="A10" s="143">
        <v>1908446142</v>
      </c>
      <c r="B10" s="143">
        <v>442646</v>
      </c>
      <c r="C10" s="178">
        <v>3529</v>
      </c>
      <c r="D10" s="142">
        <v>3300</v>
      </c>
      <c r="E10" s="179">
        <f t="shared" si="0"/>
        <v>126.92307692307692</v>
      </c>
    </row>
    <row r="11" spans="1:5" x14ac:dyDescent="0.25">
      <c r="A11" s="143">
        <v>1908446143</v>
      </c>
      <c r="B11" s="143">
        <v>450547</v>
      </c>
      <c r="C11" s="178">
        <v>3725</v>
      </c>
      <c r="D11" s="142">
        <v>2800</v>
      </c>
      <c r="E11" s="179">
        <f t="shared" si="0"/>
        <v>107.69230769230769</v>
      </c>
    </row>
    <row r="12" spans="1:5" x14ac:dyDescent="0.25">
      <c r="A12" s="143">
        <v>1908446144</v>
      </c>
      <c r="B12" s="143">
        <v>293573</v>
      </c>
      <c r="C12" s="178">
        <v>2750</v>
      </c>
      <c r="D12" s="142">
        <v>2460</v>
      </c>
      <c r="E12" s="179">
        <f t="shared" si="0"/>
        <v>94.615384615384613</v>
      </c>
    </row>
    <row r="13" spans="1:5" x14ac:dyDescent="0.25">
      <c r="A13" s="143">
        <v>1908446145</v>
      </c>
      <c r="B13" s="143">
        <v>259943</v>
      </c>
      <c r="C13" s="178">
        <v>3150</v>
      </c>
      <c r="D13" s="142">
        <v>3250</v>
      </c>
      <c r="E13" s="179">
        <f t="shared" si="0"/>
        <v>125</v>
      </c>
    </row>
    <row r="14" spans="1:5" x14ac:dyDescent="0.25">
      <c r="A14" s="143">
        <v>1908446146</v>
      </c>
      <c r="B14" s="143">
        <v>315622</v>
      </c>
      <c r="C14" s="178">
        <v>5192</v>
      </c>
      <c r="D14" s="142">
        <v>2070</v>
      </c>
      <c r="E14" s="179">
        <f t="shared" si="0"/>
        <v>79.615384615384613</v>
      </c>
    </row>
    <row r="15" spans="1:5" x14ac:dyDescent="0.25">
      <c r="A15" s="143">
        <v>1908446147</v>
      </c>
      <c r="B15" s="143">
        <v>176916</v>
      </c>
      <c r="C15" s="178">
        <v>2441</v>
      </c>
      <c r="D15" s="142">
        <v>3120</v>
      </c>
      <c r="E15" s="179">
        <f t="shared" si="0"/>
        <v>120</v>
      </c>
    </row>
    <row r="16" spans="1:5" x14ac:dyDescent="0.25">
      <c r="A16" s="143">
        <v>1908446148</v>
      </c>
      <c r="B16" s="143">
        <v>145274</v>
      </c>
      <c r="C16" s="178">
        <v>1586</v>
      </c>
      <c r="D16" s="142">
        <v>520</v>
      </c>
      <c r="E16" s="179">
        <f t="shared" si="0"/>
        <v>20</v>
      </c>
    </row>
    <row r="17" spans="1:5" x14ac:dyDescent="0.25">
      <c r="A17" s="143">
        <v>1908446149</v>
      </c>
      <c r="B17" s="143">
        <v>452079</v>
      </c>
      <c r="C17" s="178">
        <v>4191</v>
      </c>
      <c r="D17" s="142">
        <v>3250</v>
      </c>
      <c r="E17" s="179">
        <f t="shared" si="0"/>
        <v>125</v>
      </c>
    </row>
    <row r="18" spans="1:5" x14ac:dyDescent="0.25">
      <c r="A18" s="143">
        <v>1908446150</v>
      </c>
      <c r="B18" s="143">
        <v>208276</v>
      </c>
      <c r="C18" s="178">
        <v>2060</v>
      </c>
      <c r="D18" s="142">
        <v>1700</v>
      </c>
      <c r="E18" s="179">
        <f t="shared" si="0"/>
        <v>65.384615384615387</v>
      </c>
    </row>
    <row r="19" spans="1:5" x14ac:dyDescent="0.25">
      <c r="A19" s="143">
        <v>1908446151</v>
      </c>
      <c r="B19" s="143">
        <v>477036</v>
      </c>
      <c r="C19" s="178">
        <v>3822</v>
      </c>
      <c r="D19" s="142">
        <v>3120</v>
      </c>
      <c r="E19" s="179">
        <f t="shared" si="0"/>
        <v>120</v>
      </c>
    </row>
    <row r="20" spans="1:5" x14ac:dyDescent="0.25">
      <c r="A20" s="143">
        <v>1908446152</v>
      </c>
      <c r="B20" s="143">
        <v>237886</v>
      </c>
      <c r="C20" s="178">
        <v>2238</v>
      </c>
      <c r="D20" s="142">
        <v>1830</v>
      </c>
      <c r="E20" s="179">
        <f t="shared" si="0"/>
        <v>70.384615384615387</v>
      </c>
    </row>
    <row r="21" spans="1:5" x14ac:dyDescent="0.25">
      <c r="A21" s="143">
        <v>1908446153</v>
      </c>
      <c r="B21" s="143">
        <v>246261</v>
      </c>
      <c r="C21" s="178">
        <v>2452</v>
      </c>
      <c r="D21" s="142">
        <v>2070</v>
      </c>
      <c r="E21" s="179">
        <f t="shared" si="0"/>
        <v>79.615384615384613</v>
      </c>
    </row>
    <row r="22" spans="1:5" x14ac:dyDescent="0.25">
      <c r="A22" s="143">
        <v>1908446154</v>
      </c>
      <c r="B22" s="143">
        <v>202909</v>
      </c>
      <c r="C22" s="178">
        <v>2567</v>
      </c>
      <c r="D22" s="142">
        <v>2600</v>
      </c>
      <c r="E22" s="179">
        <f t="shared" si="0"/>
        <v>100</v>
      </c>
    </row>
    <row r="23" spans="1:5" x14ac:dyDescent="0.25">
      <c r="A23" s="100" t="s">
        <v>122</v>
      </c>
      <c r="B23" s="100">
        <v>5889748</v>
      </c>
      <c r="C23" s="141">
        <v>57283</v>
      </c>
      <c r="D23">
        <f>SUM(D2:D22)</f>
        <v>45820</v>
      </c>
      <c r="E23" s="177">
        <f>SUM(E2:E22)</f>
        <v>1762.3076923076924</v>
      </c>
    </row>
    <row r="25" spans="1:5" x14ac:dyDescent="0.25">
      <c r="A25" s="176"/>
      <c r="B25" s="99"/>
    </row>
    <row r="26" spans="1:5" x14ac:dyDescent="0.25">
      <c r="A26" s="176"/>
      <c r="B26" s="99"/>
    </row>
    <row r="27" spans="1:5" x14ac:dyDescent="0.25">
      <c r="A27" s="176"/>
      <c r="B27" s="176"/>
    </row>
    <row r="28" spans="1:5" x14ac:dyDescent="0.25">
      <c r="A28" s="176"/>
      <c r="B28" s="176"/>
    </row>
    <row r="29" spans="1:5" x14ac:dyDescent="0.25">
      <c r="A29" s="176"/>
      <c r="B29" s="176"/>
    </row>
    <row r="30" spans="1:5" x14ac:dyDescent="0.25">
      <c r="A30" s="176"/>
      <c r="B30" s="176"/>
    </row>
    <row r="31" spans="1:5" x14ac:dyDescent="0.25">
      <c r="A31" s="176"/>
      <c r="B31" s="176"/>
    </row>
    <row r="32" spans="1:5" x14ac:dyDescent="0.25">
      <c r="A32" s="176"/>
      <c r="B32" s="176"/>
    </row>
    <row r="33" spans="1:2" x14ac:dyDescent="0.25">
      <c r="A33" s="176"/>
      <c r="B33" s="176"/>
    </row>
    <row r="34" spans="1:2" x14ac:dyDescent="0.25">
      <c r="A34" s="176"/>
      <c r="B34" s="17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2021-02-01T10:11:36Z</dcterms:created>
  <dcterms:modified xsi:type="dcterms:W3CDTF">2021-07-05T12:28:56Z</dcterms:modified>
</cp:coreProperties>
</file>