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  <sheet name="Sheet1" sheetId="3" r:id="rId2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<sst xmlns="http://schemas.openxmlformats.org/spreadsheetml/2006/main" count="155" uniqueCount="66">
  <si>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</si>
  <si>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</si>
  <si>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</si>
  <si>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</si>
  <si>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</si>
  <si>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</si>
  <si>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</si>
  <si>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</si>
  <si>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</si>
  <si>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</si>
  <si>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</si>
  <si>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</si>
  <si>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</si>
  <si>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</si>
  <si>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</si>
  <si>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</si>
  <si>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</si>
  <si>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</si>
  <si>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</si>
  <si>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</si>
  <si>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</si>
  <si>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</si>
  <si>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</si>
  <si>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</si>
  <si>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</si>
  <si>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</si>
  <si>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</si>
  <si>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</si>
  <si>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</si>
  <si>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</si>
  <si>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</si>
  <si>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</si>
  <si>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</si>
  <si>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</si>
  <si>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</si>
  <si>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</si>
  <si>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</t>
  </si>
  <si>
    <t>Nayem(2)</t>
  </si>
  <si>
    <t>Rubel</t>
  </si>
  <si>
    <t>Hafijul</t>
  </si>
  <si>
    <t>Sojol</t>
  </si>
  <si>
    <t>17.07.2021</t>
  </si>
  <si>
    <t>18.07.2021</t>
  </si>
  <si>
    <t>Rony</t>
  </si>
  <si>
    <t>Due List-July'2021</t>
  </si>
  <si>
    <t>Sadek</t>
  </si>
  <si>
    <t>31.08.2021</t>
  </si>
  <si>
    <t>04.09.2021</t>
  </si>
  <si>
    <t>09.09.2021</t>
  </si>
  <si>
    <t>12.09.2021</t>
  </si>
  <si>
    <t>13.09.2021</t>
  </si>
  <si>
    <t>Card Less</t>
  </si>
  <si>
    <t>15.09.2021</t>
  </si>
  <si>
    <t>16.09.2021</t>
  </si>
  <si>
    <t>18.09.2021</t>
  </si>
  <si>
    <t>18.04.2021</t>
  </si>
  <si>
    <t>19.09.2021</t>
  </si>
  <si>
    <t>20.09.2021</t>
  </si>
  <si>
    <t>23.09.2021</t>
  </si>
  <si>
    <t>25.09.2021</t>
  </si>
  <si>
    <t>27.09.2021</t>
  </si>
  <si>
    <t>29.09.2021</t>
  </si>
  <si>
    <t>28.09.2021</t>
  </si>
  <si>
    <t>30.09.2021</t>
  </si>
  <si>
    <t>02.10.2021</t>
  </si>
  <si>
    <t>03.10.2021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</si>
</sst>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42" activePane="bottomLeft" state="frozen"/>
      <selection pane="bottomLeft" activeCell="D86" sqref="D86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6" t="s">
        <v>34</v>
      </c>
      <c r="B1" s="107"/>
      <c r="C1" s="107"/>
      <c r="D1" s="107"/>
      <c r="E1" s="107"/>
      <c r="F1" s="107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8" t="s">
        <v>11</v>
      </c>
      <c r="B2" s="108"/>
      <c r="C2" s="108"/>
      <c r="D2" s="108"/>
      <c r="E2" s="108"/>
      <c r="F2" s="108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9" t="s">
        <v>13</v>
      </c>
      <c r="B3" s="110"/>
      <c r="C3" s="111"/>
      <c r="D3" s="111"/>
      <c r="E3" s="111"/>
      <c r="F3" s="112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5" t="s">
        <v>35</v>
      </c>
      <c r="B4" s="115"/>
      <c r="C4" s="115"/>
      <c r="D4" s="115"/>
      <c r="E4" s="115"/>
      <c r="F4" s="11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207728</v>
      </c>
      <c r="C6" s="1">
        <v>267522</v>
      </c>
      <c r="D6" s="1"/>
      <c r="E6" s="1">
        <f>C6+D6</f>
        <v>267522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242385</v>
      </c>
      <c r="C7" s="1">
        <v>219942</v>
      </c>
      <c r="D7" s="1"/>
      <c r="E7" s="1">
        <f t="shared" ref="E7:E33" si="0">C7+D7</f>
        <v>219942</v>
      </c>
      <c r="F7" s="77"/>
      <c r="G7" s="78"/>
      <c r="H7" s="104" t="s">
        <v>0</v>
      </c>
      <c r="I7" s="21" t="s">
        <v>51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/>
      <c r="B8" s="1"/>
      <c r="C8" s="1"/>
      <c r="D8" s="1"/>
      <c r="E8" s="1">
        <f t="shared" si="0"/>
        <v>0</v>
      </c>
      <c r="F8" s="77"/>
      <c r="G8" s="78"/>
      <c r="H8" s="104" t="s">
        <v>49</v>
      </c>
      <c r="I8" s="105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/>
      <c r="B9" s="1"/>
      <c r="C9" s="1"/>
      <c r="D9" s="1"/>
      <c r="E9" s="1">
        <f t="shared" si="0"/>
        <v>0</v>
      </c>
      <c r="F9" s="1"/>
      <c r="G9" s="18"/>
      <c r="H9" s="104" t="s">
        <v>50</v>
      </c>
      <c r="I9" s="105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11"/>
      <c r="G10" s="18"/>
      <c r="H10" s="104" t="s">
        <v>52</v>
      </c>
      <c r="I10" s="105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86"/>
      <c r="G11" s="18"/>
      <c r="H11" s="104" t="s">
        <v>54</v>
      </c>
      <c r="I11" s="105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1"/>
      <c r="G12" s="22"/>
      <c r="H12" s="104" t="s">
        <v>60</v>
      </c>
      <c r="I12" s="105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1"/>
      <c r="G13" s="22"/>
      <c r="H13" s="104" t="s">
        <v>62</v>
      </c>
      <c r="I13" s="105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86"/>
      <c r="G14" s="18"/>
      <c r="H14" s="104" t="s">
        <v>61</v>
      </c>
      <c r="I14" s="105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104" t="s">
        <v>63</v>
      </c>
      <c r="I15" s="105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104"/>
      <c r="I16" s="105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104"/>
      <c r="I17" s="105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104"/>
      <c r="I18" s="105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104"/>
      <c r="I19" s="105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104" t="s">
        <v>6</v>
      </c>
      <c r="I20" s="105">
        <f>SUM(I8:I19)</f>
        <v>3659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450113</v>
      </c>
      <c r="C34" s="1">
        <f>SUM(C6:C33)</f>
        <v>487464</v>
      </c>
      <c r="D34" s="1">
        <f>SUM(D6:D33)</f>
        <v>0</v>
      </c>
      <c r="E34" s="1">
        <f>SUM(E6:E33)</f>
        <v>487464</v>
      </c>
      <c r="F34" s="1">
        <f>B34-E34</f>
        <v>-37351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6" t="s">
        <v>7</v>
      </c>
      <c r="B36" s="117"/>
      <c r="C36" s="117"/>
      <c r="D36" s="118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30</v>
      </c>
      <c r="B38" s="43" t="s">
        <v>31</v>
      </c>
      <c r="C38" s="44">
        <v>9010</v>
      </c>
      <c r="D38" s="45" t="s">
        <v>64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29</v>
      </c>
      <c r="B39" s="45" t="s">
        <v>32</v>
      </c>
      <c r="C39" s="44">
        <v>60000</v>
      </c>
      <c r="D39" s="45" t="s">
        <v>64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9" t="s">
        <v>44</v>
      </c>
      <c r="G47" s="120"/>
      <c r="H47" s="121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30</v>
      </c>
      <c r="G48" s="67">
        <v>21010</v>
      </c>
      <c r="H48" s="68" t="s">
        <v>41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29</v>
      </c>
      <c r="G49" s="67">
        <v>66600</v>
      </c>
      <c r="H49" s="69" t="s">
        <v>47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33</v>
      </c>
      <c r="C50" s="53">
        <v>29371</v>
      </c>
      <c r="D50" s="34" t="s">
        <v>65</v>
      </c>
      <c r="E50" s="2"/>
      <c r="F50" s="66" t="s">
        <v>14</v>
      </c>
      <c r="G50" s="67">
        <v>27982</v>
      </c>
      <c r="H50" s="69" t="s">
        <v>63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33</v>
      </c>
      <c r="C51" s="53">
        <v>17559</v>
      </c>
      <c r="D51" s="33" t="s">
        <v>57</v>
      </c>
      <c r="E51" s="2"/>
      <c r="F51" s="66" t="s">
        <v>21</v>
      </c>
      <c r="G51" s="67">
        <v>17559</v>
      </c>
      <c r="H51" s="69" t="s">
        <v>57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33</v>
      </c>
      <c r="C52" s="53">
        <v>14655</v>
      </c>
      <c r="D52" s="34" t="s">
        <v>55</v>
      </c>
      <c r="E52" s="2"/>
      <c r="F52" s="66" t="s">
        <v>16</v>
      </c>
      <c r="G52" s="67">
        <v>14655</v>
      </c>
      <c r="H52" s="69" t="s">
        <v>55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33</v>
      </c>
      <c r="C53" s="53">
        <v>11055</v>
      </c>
      <c r="D53" s="33" t="s">
        <v>65</v>
      </c>
      <c r="E53" s="2"/>
      <c r="F53" s="70" t="s">
        <v>17</v>
      </c>
      <c r="G53" s="71">
        <v>14360</v>
      </c>
      <c r="H53" s="68" t="s">
        <v>63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33</v>
      </c>
      <c r="C54" s="53"/>
      <c r="D54" s="33" t="s">
        <v>56</v>
      </c>
      <c r="E54" s="2"/>
      <c r="F54" s="70" t="s">
        <v>15</v>
      </c>
      <c r="G54" s="71"/>
      <c r="H54" s="68" t="s">
        <v>56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33</v>
      </c>
      <c r="C55" s="53">
        <v>16022</v>
      </c>
      <c r="D55" s="33" t="s">
        <v>57</v>
      </c>
      <c r="E55" s="2"/>
      <c r="F55" s="70" t="s">
        <v>18</v>
      </c>
      <c r="G55" s="71">
        <v>16022</v>
      </c>
      <c r="H55" s="68" t="s">
        <v>57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33</v>
      </c>
      <c r="C56" s="53">
        <v>10047</v>
      </c>
      <c r="D56" s="33" t="s">
        <v>61</v>
      </c>
      <c r="E56" s="2"/>
      <c r="F56" s="70" t="s">
        <v>19</v>
      </c>
      <c r="G56" s="71">
        <v>10047</v>
      </c>
      <c r="H56" s="68" t="s">
        <v>61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33</v>
      </c>
      <c r="C57" s="53">
        <v>24354</v>
      </c>
      <c r="D57" s="33" t="s">
        <v>64</v>
      </c>
      <c r="E57" s="2"/>
      <c r="F57" s="70" t="s">
        <v>20</v>
      </c>
      <c r="G57" s="71">
        <v>29854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43</v>
      </c>
      <c r="B58" s="33" t="s">
        <v>33</v>
      </c>
      <c r="C58" s="53"/>
      <c r="D58" s="33" t="s">
        <v>46</v>
      </c>
      <c r="E58" s="2"/>
      <c r="F58" s="72" t="s">
        <v>43</v>
      </c>
      <c r="G58" s="71"/>
      <c r="H58" s="68" t="s">
        <v>46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33</v>
      </c>
      <c r="C59" s="53">
        <v>130</v>
      </c>
      <c r="D59" s="33" t="s">
        <v>59</v>
      </c>
      <c r="E59" s="2"/>
      <c r="F59" s="70" t="s">
        <v>22</v>
      </c>
      <c r="G59" s="71">
        <v>130</v>
      </c>
      <c r="H59" s="68" t="s">
        <v>59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33</v>
      </c>
      <c r="C60" s="54">
        <v>11155</v>
      </c>
      <c r="D60" s="34" t="s">
        <v>65</v>
      </c>
      <c r="E60" s="2"/>
      <c r="F60" s="68" t="s">
        <v>23</v>
      </c>
      <c r="G60" s="71">
        <v>23025</v>
      </c>
      <c r="H60" s="68" t="s">
        <v>63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33</v>
      </c>
      <c r="C61" s="53">
        <v>37441</v>
      </c>
      <c r="D61" s="33" t="s">
        <v>59</v>
      </c>
      <c r="E61" s="2"/>
      <c r="F61" s="70" t="s">
        <v>24</v>
      </c>
      <c r="G61" s="71">
        <v>37441</v>
      </c>
      <c r="H61" s="68" t="s">
        <v>59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38</v>
      </c>
      <c r="B62" s="33" t="s">
        <v>33</v>
      </c>
      <c r="C62" s="55"/>
      <c r="D62" s="33" t="s">
        <v>48</v>
      </c>
      <c r="E62" s="2" t="s">
        <v>12</v>
      </c>
      <c r="F62" s="72" t="s">
        <v>38</v>
      </c>
      <c r="G62" s="71"/>
      <c r="H62" s="68" t="s">
        <v>48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28</v>
      </c>
      <c r="B63" s="33" t="s">
        <v>33</v>
      </c>
      <c r="C63" s="55">
        <v>28305</v>
      </c>
      <c r="D63" s="35" t="s">
        <v>57</v>
      </c>
      <c r="E63" s="2"/>
      <c r="F63" s="72" t="s">
        <v>28</v>
      </c>
      <c r="G63" s="71">
        <v>28305</v>
      </c>
      <c r="H63" s="68" t="s">
        <v>57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33</v>
      </c>
      <c r="C64" s="53">
        <v>4115</v>
      </c>
      <c r="D64" s="37" t="s">
        <v>65</v>
      </c>
      <c r="E64" s="2"/>
      <c r="F64" s="72" t="s">
        <v>25</v>
      </c>
      <c r="G64" s="71">
        <v>3615</v>
      </c>
      <c r="H64" s="68" t="s">
        <v>47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33</v>
      </c>
      <c r="C65" s="53"/>
      <c r="D65" s="37" t="s">
        <v>58</v>
      </c>
      <c r="E65" s="2"/>
      <c r="F65" s="68" t="s">
        <v>26</v>
      </c>
      <c r="G65" s="71"/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2"/>
      <c r="G66" s="71"/>
      <c r="H66" s="68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27</v>
      </c>
      <c r="B67" s="33" t="s">
        <v>33</v>
      </c>
      <c r="C67" s="53">
        <v>473</v>
      </c>
      <c r="D67" s="34" t="s">
        <v>42</v>
      </c>
      <c r="E67" s="2"/>
      <c r="F67" s="72" t="s">
        <v>27</v>
      </c>
      <c r="G67" s="71">
        <v>473</v>
      </c>
      <c r="H67" s="68" t="s">
        <v>42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36</v>
      </c>
      <c r="B68" s="33" t="s">
        <v>33</v>
      </c>
      <c r="C68" s="53"/>
      <c r="D68" s="34" t="s">
        <v>53</v>
      </c>
      <c r="E68" s="5"/>
      <c r="F68" s="72" t="s">
        <v>36</v>
      </c>
      <c r="G68" s="71"/>
      <c r="H68" s="68" t="s">
        <v>53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50"/>
      <c r="C69" s="56"/>
      <c r="D69" s="58"/>
      <c r="E69" s="2"/>
      <c r="F69" s="73"/>
      <c r="G69" s="74"/>
      <c r="H69" s="68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37</v>
      </c>
      <c r="B70" s="33" t="s">
        <v>33</v>
      </c>
      <c r="C70" s="53"/>
      <c r="D70" s="34" t="s">
        <v>59</v>
      </c>
      <c r="E70" s="2"/>
      <c r="F70" s="68" t="s">
        <v>37</v>
      </c>
      <c r="G70" s="71"/>
      <c r="H70" s="68" t="s">
        <v>59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39</v>
      </c>
      <c r="B71" s="33" t="s">
        <v>33</v>
      </c>
      <c r="C71" s="53">
        <v>6685</v>
      </c>
      <c r="D71" s="34" t="s">
        <v>57</v>
      </c>
      <c r="E71" s="2"/>
      <c r="F71" s="75" t="s">
        <v>39</v>
      </c>
      <c r="G71" s="71">
        <v>6685</v>
      </c>
      <c r="H71" s="68" t="s">
        <v>57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40</v>
      </c>
      <c r="B72" s="33" t="s">
        <v>33</v>
      </c>
      <c r="C72" s="53">
        <v>2029</v>
      </c>
      <c r="D72" s="34" t="s">
        <v>64</v>
      </c>
      <c r="E72" s="2"/>
      <c r="F72" s="68" t="s">
        <v>40</v>
      </c>
      <c r="G72" s="71">
        <v>1994</v>
      </c>
      <c r="H72" s="68" t="s">
        <v>63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45</v>
      </c>
      <c r="B73" s="33" t="s">
        <v>33</v>
      </c>
      <c r="C73" s="53">
        <v>15720</v>
      </c>
      <c r="D73" s="34" t="s">
        <v>59</v>
      </c>
      <c r="E73" s="2"/>
      <c r="F73" s="72" t="s">
        <v>45</v>
      </c>
      <c r="G73" s="71">
        <v>15720</v>
      </c>
      <c r="H73" s="68" t="s">
        <v>59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2" t="s">
        <v>6</v>
      </c>
      <c r="B80" s="123"/>
      <c r="C80" s="101">
        <f>SUM(C38:C79)</f>
        <v>298126</v>
      </c>
      <c r="D80" s="102"/>
      <c r="E80" s="5"/>
      <c r="F80" s="94" t="s">
        <v>6</v>
      </c>
      <c r="G80" s="103">
        <f>SUM(G48:G79)</f>
        <v>335477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4"/>
      <c r="B105" s="114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4"/>
      <c r="B107" s="114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3"/>
      <c r="G162" s="113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4" sqref="G14"/>
    </sheetView>
  </sheetViews>
  <sheetFormatPr defaultRowHeight="12.7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Due</vt:lpstr>
      <vt:lpstr>Sheet1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2021-10-03T04:51:34Z</cp:lastPrinted>
  <dcterms:created xsi:type="dcterms:W3CDTF">2007-08-23T12:32:35Z</dcterms:created>
  <dcterms:modified xsi:type="dcterms:W3CDTF">2021-10-03T12:56:57Z</dcterms:modified>
</cp:coreProperties>
</file>