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<sst xmlns="http://schemas.openxmlformats.org/spreadsheetml/2006/main" count="305" uniqueCount="181">
  <si>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</si>
  <si>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</si>
  <si>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</si>
  <si>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</si>
  <si>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</si>
  <si>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</si>
  <si>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</si>
  <si>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</si>
  <si>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</si>
  <si>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</si>
  <si>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</si>
  <si>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</si>
  <si>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</si>
  <si>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</si>
  <si>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</si>
  <si>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</si>
  <si>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</si>
  <si>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</si>
  <si>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</si>
  <si>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</si>
  <si>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</si>
  <si>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</si>
  <si>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</si>
  <si>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</si>
  <si>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</si>
  <si>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</si>
  <si>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</si>
  <si>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</si>
  <si>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</si>
  <si>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</si>
  <si>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</si>
  <si>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</si>
  <si>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</si>
  <si>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</si>
  <si>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</si>
  <si>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</si>
  <si>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</si>
  <si>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</si>
  <si>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</si>
  <si>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</si>
  <si>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</si>
  <si>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</si>
  <si>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</si>
  <si>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</si>
  <si>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</si>
  <si>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</si>
  <si>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</si>
  <si>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</si>
  <si>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</si>
  <si>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</si>
  <si>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</si>
  <si>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</si>
  <si>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</si>
  <si>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</si>
  <si>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</si>
  <si>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</si>
  <si>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</si>
  <si>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</si>
  <si>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</si>
  <si>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</si>
  <si>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</si>
  <si>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</si>
  <si>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</si>
  <si>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</si>
  <si>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</si>
  <si>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</si>
  <si>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</si>
  <si>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</si>
  <si>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</si>
  <si>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</si>
  <si>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</si>
  <si>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</si>
  <si>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</si>
  <si>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</si>
  <si>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</si>
  <si>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</si>
  <si>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</si>
  <si>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</si>
  <si>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</si>
  <si>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</si>
  <si>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</si>
  <si>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</si>
  <si>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</si>
  <si>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</si>
  <si>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</si>
  <si>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</si>
  <si>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</si>
  <si>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</si>
  <si>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</si>
  <si>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</si>
  <si>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</si>
  <si>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</si>
  <si>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</si>
  <si>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</si>
  <si>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</si>
  <si>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</si>
  <si>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</si>
  <si>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</si>
  <si>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</si>
  <si>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</si>
  <si>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</si>
  <si>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</si>
  <si>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</si>
  <si>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</si>
  <si>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</si>
  <si>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</si>
  <si>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</si>
  <si>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</si>
  <si>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</si>
  <si>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</si>
  <si>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</si>
  <si>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</si>
  <si>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</si>
  <si>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</si>
  <si>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</si>
  <si>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</si>
  <si>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</si>
  <si>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</si>
  <si>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</si>
  <si>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</si>
  <si>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</si>
  <si>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</si>
  <si>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</si>
  <si>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</si>
  <si>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</si>
  <si>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</si>
  <si>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</si>
  <si>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</si>
  <si>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</si>
  <si>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</si>
  <si>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</si>
  <si>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</si>
  <si>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</si>
  <si>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</si>
  <si>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</si>
  <si>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</si>
  <si>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</si>
  <si>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</si>
  <si>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</si>
  <si>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</si>
  <si>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</si>
  <si>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</si>
  <si>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</si>
  <si>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</si>
  <si>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</si>
  <si>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</si>
  <si>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</si>
  <si>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</si>
  <si>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</si>
  <si>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</si>
  <si>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</si>
  <si>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</si>
  <si>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</si>
  <si>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</si>
  <si>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</si>
  <si>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</si>
  <si>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</si>
  <si>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</si>
  <si>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</si>
  <si>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</si>
  <si>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</si>
  <si>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</si>
  <si>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</si>
  <si>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</si>
  <si>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</si>
  <si>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</si>
  <si>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</si>
  <si>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</si>
  <si>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</si>
  <si>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</si>
  <si>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</si>
  <si>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</si>
  <si>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</si>
  <si>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</si>
  <si>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Date :20-02-2021</t>
  </si>
  <si>
    <t>18.02.2021</t>
  </si>
  <si>
    <t>18.01.2021</t>
  </si>
  <si>
    <t>Date :18-02-2021</t>
  </si>
  <si>
    <t>20.02.2021</t>
  </si>
  <si>
    <t>Date:20.02.2021</t>
  </si>
  <si>
    <t>Jafor Bkash(-)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</si>
</sst>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18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3" t="s">
        <v>10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ht="18">
      <c r="A2" s="244" t="s">
        <v>19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97" customFormat="1" ht="16.5" thickBot="1">
      <c r="A3" s="253" t="s">
        <v>20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98"/>
      <c r="T3" s="99"/>
      <c r="U3" s="99"/>
      <c r="V3" s="99"/>
      <c r="W3" s="99"/>
      <c r="X3" s="100"/>
    </row>
    <row r="4" spans="1:24" s="100" customFormat="1">
      <c r="A4" s="245" t="s">
        <v>21</v>
      </c>
      <c r="B4" s="247" t="s">
        <v>22</v>
      </c>
      <c r="C4" s="247" t="s">
        <v>23</v>
      </c>
      <c r="D4" s="249" t="s">
        <v>24</v>
      </c>
      <c r="E4" s="249" t="s">
        <v>25</v>
      </c>
      <c r="F4" s="249" t="s">
        <v>26</v>
      </c>
      <c r="G4" s="249" t="s">
        <v>27</v>
      </c>
      <c r="H4" s="249" t="s">
        <v>28</v>
      </c>
      <c r="I4" s="249" t="s">
        <v>29</v>
      </c>
      <c r="J4" s="249" t="s">
        <v>30</v>
      </c>
      <c r="K4" s="256" t="s">
        <v>31</v>
      </c>
      <c r="L4" s="258" t="s">
        <v>142</v>
      </c>
      <c r="M4" s="260" t="s">
        <v>32</v>
      </c>
      <c r="N4" s="262" t="s">
        <v>9</v>
      </c>
      <c r="O4" s="264" t="s">
        <v>33</v>
      </c>
      <c r="P4" s="251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46"/>
      <c r="B5" s="248"/>
      <c r="C5" s="248"/>
      <c r="D5" s="250"/>
      <c r="E5" s="250"/>
      <c r="F5" s="250"/>
      <c r="G5" s="250"/>
      <c r="H5" s="250"/>
      <c r="I5" s="250"/>
      <c r="J5" s="250"/>
      <c r="K5" s="257"/>
      <c r="L5" s="259"/>
      <c r="M5" s="261"/>
      <c r="N5" s="263"/>
      <c r="O5" s="265"/>
      <c r="P5" s="252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175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178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1980</v>
      </c>
      <c r="D34" s="198">
        <f t="shared" si="1"/>
        <v>0</v>
      </c>
      <c r="E34" s="198">
        <f t="shared" si="1"/>
        <v>1190</v>
      </c>
      <c r="F34" s="198">
        <f t="shared" si="1"/>
        <v>0</v>
      </c>
      <c r="G34" s="198">
        <f t="shared" si="1"/>
        <v>31254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34689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F12" sqref="F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175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178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54750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54750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54750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54750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54750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54750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54750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54750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54750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54750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54750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54750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54750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54750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54750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54750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54750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54750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54750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54750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54750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54750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54750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54750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54750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54750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54750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54750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54750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54750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54750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54750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54750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54750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54750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54750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54750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54750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54750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54750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54750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54750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54750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54750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54750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54750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54750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54750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54750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54750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54750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54750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54750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54750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54750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54750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54750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54750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54750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4554750</v>
      </c>
      <c r="C83" s="47">
        <f>SUM(C4:C77)</f>
        <v>4500000</v>
      </c>
      <c r="D83" s="80">
        <f>D82</f>
        <v>54750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opLeftCell="A10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0" t="s">
        <v>6</v>
      </c>
      <c r="B1" s="271"/>
      <c r="C1" s="272"/>
    </row>
    <row r="2" spans="1:15">
      <c r="A2" s="273"/>
      <c r="B2" s="274"/>
      <c r="C2" s="275"/>
    </row>
    <row r="3" spans="1:15">
      <c r="A3" s="276" t="s">
        <v>137</v>
      </c>
      <c r="B3" s="277"/>
      <c r="C3" s="278"/>
    </row>
    <row r="4" spans="1:15">
      <c r="A4" s="279"/>
      <c r="B4" s="280"/>
      <c r="C4" s="281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178</v>
      </c>
    </row>
    <row r="7" spans="1:15" ht="15.75">
      <c r="A7" s="229" t="s">
        <v>62</v>
      </c>
      <c r="B7" s="187">
        <v>2666</v>
      </c>
      <c r="C7" s="230" t="s">
        <v>178</v>
      </c>
    </row>
    <row r="8" spans="1:15" ht="15.75">
      <c r="A8" s="229" t="s">
        <v>152</v>
      </c>
      <c r="B8" s="187">
        <v>500</v>
      </c>
      <c r="C8" s="230" t="s">
        <v>166</v>
      </c>
    </row>
    <row r="9" spans="1:15" ht="15.75">
      <c r="A9" s="229" t="s">
        <v>111</v>
      </c>
      <c r="B9" s="187">
        <v>22409</v>
      </c>
      <c r="C9" s="230" t="s">
        <v>178</v>
      </c>
    </row>
    <row r="10" spans="1:15" ht="15.75">
      <c r="A10" s="229" t="s">
        <v>60</v>
      </c>
      <c r="B10" s="187">
        <v>29831</v>
      </c>
      <c r="C10" s="230" t="s">
        <v>178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178</v>
      </c>
    </row>
    <row r="13" spans="1:15" ht="15.75">
      <c r="A13" s="229" t="s">
        <v>56</v>
      </c>
      <c r="B13" s="187">
        <v>3862</v>
      </c>
      <c r="C13" s="230" t="s">
        <v>178</v>
      </c>
    </row>
    <row r="14" spans="1:15" ht="15.75">
      <c r="A14" s="229" t="s">
        <v>63</v>
      </c>
      <c r="B14" s="187">
        <v>7617</v>
      </c>
      <c r="C14" s="230" t="s">
        <v>178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313" t="s">
        <v>57</v>
      </c>
      <c r="B17" s="314">
        <v>5685</v>
      </c>
      <c r="C17" s="315" t="s">
        <v>178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4750</v>
      </c>
      <c r="C22" s="230" t="s">
        <v>178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172</v>
      </c>
      <c r="B24" s="187">
        <v>1500</v>
      </c>
      <c r="C24" s="230" t="s">
        <v>178</v>
      </c>
    </row>
    <row r="25" spans="1:15" ht="15.75">
      <c r="A25" s="229" t="s">
        <v>52</v>
      </c>
      <c r="B25" s="187">
        <v>1029</v>
      </c>
      <c r="C25" s="230" t="s">
        <v>176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163</v>
      </c>
    </row>
    <row r="28" spans="1:15" ht="16.5" thickBot="1">
      <c r="A28" s="231" t="s">
        <v>167</v>
      </c>
      <c r="B28" s="232">
        <v>5888</v>
      </c>
      <c r="C28" s="233" t="s">
        <v>178</v>
      </c>
    </row>
    <row r="29" spans="1:15" ht="23.25">
      <c r="A29" s="226" t="s">
        <v>35</v>
      </c>
      <c r="B29" s="282">
        <f>SUM(B6:B28)</f>
        <v>123627</v>
      </c>
      <c r="C29" s="28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8" sqref="E8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179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69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1314586.4314999997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39116.379000000001</v>
      </c>
      <c r="C6" s="38"/>
      <c r="D6" s="30" t="s">
        <v>4</v>
      </c>
      <c r="E6" s="85">
        <v>54750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4316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34689</v>
      </c>
      <c r="C8" s="38"/>
      <c r="D8" s="30" t="s">
        <v>2</v>
      </c>
      <c r="E8" s="87">
        <v>123627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150</v>
      </c>
      <c r="B11" s="31">
        <v>47150</v>
      </c>
      <c r="C11" s="38"/>
      <c r="D11" s="30" t="s">
        <v>5</v>
      </c>
      <c r="E11" s="87">
        <v>-353254.34449999966</v>
      </c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4427.3790000000008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8" t="s">
        <v>180</v>
      </c>
      <c r="B13" s="39">
        <v>760000</v>
      </c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1162451.0870000001</v>
      </c>
      <c r="C15" s="38"/>
      <c r="D15" s="30" t="s">
        <v>3</v>
      </c>
      <c r="E15" s="87">
        <f>SUM(E5:E12)</f>
        <v>1162451.0870000001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76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3" workbookViewId="0">
      <selection activeCell="V25" sqref="V25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78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119</v>
      </c>
      <c r="C1" s="308"/>
      <c r="D1" s="308"/>
      <c r="E1" s="309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16" activePane="bottomLeft" state="frozen"/>
      <selection pane="bottomLeft" activeCell="U21" sqref="U21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177</v>
      </c>
      <c r="B5" s="311"/>
      <c r="C5" s="173"/>
      <c r="D5" s="174" t="s">
        <v>78</v>
      </c>
      <c r="E5" s="174"/>
      <c r="F5" s="306" t="s">
        <v>122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73</v>
      </c>
      <c r="O8" s="179">
        <v>14</v>
      </c>
      <c r="P8" s="179">
        <v>165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76</v>
      </c>
      <c r="O9" s="179">
        <v>7</v>
      </c>
      <c r="P9" s="179">
        <v>80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38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60</v>
      </c>
      <c r="G17" s="165">
        <v>150</v>
      </c>
      <c r="H17" s="168">
        <v>60</v>
      </c>
      <c r="I17" s="165">
        <v>50</v>
      </c>
      <c r="J17" s="168"/>
      <c r="K17" s="168"/>
      <c r="L17" s="165"/>
      <c r="M17" s="166"/>
      <c r="N17" s="179">
        <v>60</v>
      </c>
      <c r="O17" s="179">
        <v>10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66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>
        <v>28</v>
      </c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450</v>
      </c>
      <c r="G28" s="148">
        <f t="shared" si="0"/>
        <v>620</v>
      </c>
      <c r="H28" s="148">
        <f t="shared" si="0"/>
        <v>470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539</v>
      </c>
      <c r="O28" s="148">
        <f t="shared" si="0"/>
        <v>116</v>
      </c>
      <c r="P28" s="148">
        <f t="shared" si="0"/>
        <v>295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2" t="s">
        <v>171</v>
      </c>
      <c r="C1" s="312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2021-02-18T12:34:22Z</cp:lastPrinted>
  <dcterms:created xsi:type="dcterms:W3CDTF">2015-12-02T06:31:52Z</dcterms:created>
  <dcterms:modified xsi:type="dcterms:W3CDTF">2021-02-20T17:00:24Z</dcterms:modified>
</cp:coreProperties>
</file>