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2" l="1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<sst xmlns="http://schemas.openxmlformats.org/spreadsheetml/2006/main" count="1485" uniqueCount="68">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</sst>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150850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150850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150850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150850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150850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150850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150850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150850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25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3537675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214773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217473</v>
      </c>
      <c r="N7" s="24">
        <f>D7+E7*20+F7*10+G7*9+H7*9+I7*191+J7*191+K7*182+L7*100</f>
        <v>219675</v>
      </c>
      <c r="O7" s="25">
        <f>M7*2.75%</f>
        <v>5980.5074999999997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988</v>
      </c>
      <c r="R7" s="24">
        <f>M7-(M7*2.75%)+I7*191+J7*191+K7*182+L7*100-Q7</f>
        <v>212706.49249999999</v>
      </c>
      <c r="S7" s="25">
        <f>M7*0.95%</f>
        <v>2065.9935</v>
      </c>
      <c r="T7" s="26">
        <f>S7-Q7</f>
        <v>1077.9935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120502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125002</v>
      </c>
      <c r="N8" s="24">
        <f t="shared" ref="N8:N27" si="1">D8+E8*20+F8*10+G8*9+H8*9+I8*191+J8*191+K8*182+L8*100</f>
        <v>130462</v>
      </c>
      <c r="O8" s="25">
        <f t="shared" ref="O8:O27" si="2">M8*2.75%</f>
        <v>3437.5549999999998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126405.44500000001</v>
      </c>
      <c r="S8" s="25">
        <f t="shared" ref="S8:S27" si="4">M8*0.95%</f>
        <v>1187.519</v>
      </c>
      <c r="T8" s="26">
        <f t="shared" ref="T8:T27" si="5">S8-Q8</f>
        <v>568.51900000000001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283583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283583</v>
      </c>
      <c r="N9" s="24">
        <f t="shared" si="1"/>
        <v>283583</v>
      </c>
      <c r="O9" s="25">
        <f t="shared" si="2"/>
        <v>7798.5325000000003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1541</v>
      </c>
      <c r="R9" s="24">
        <f t="shared" si="3"/>
        <v>274243.46750000003</v>
      </c>
      <c r="S9" s="25">
        <f t="shared" si="4"/>
        <v>2694.0385000000001</v>
      </c>
      <c r="T9" s="26">
        <f t="shared" si="5"/>
        <v>1153.0385000000001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90742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91842</v>
      </c>
      <c r="N10" s="24">
        <f t="shared" si="1"/>
        <v>95444</v>
      </c>
      <c r="O10" s="25">
        <f t="shared" si="2"/>
        <v>2525.6550000000002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245</v>
      </c>
      <c r="R10" s="24">
        <f t="shared" si="3"/>
        <v>92673.345000000001</v>
      </c>
      <c r="S10" s="25">
        <f t="shared" si="4"/>
        <v>872.49900000000002</v>
      </c>
      <c r="T10" s="26">
        <f t="shared" si="5"/>
        <v>627.49900000000002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98553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102553</v>
      </c>
      <c r="N11" s="24">
        <f t="shared" si="1"/>
        <v>128958</v>
      </c>
      <c r="O11" s="25">
        <f t="shared" si="2"/>
        <v>2820.2075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224</v>
      </c>
      <c r="R11" s="24">
        <f t="shared" si="3"/>
        <v>125913.7925</v>
      </c>
      <c r="S11" s="25">
        <f t="shared" si="4"/>
        <v>974.25350000000003</v>
      </c>
      <c r="T11" s="26">
        <f t="shared" si="5"/>
        <v>750.25350000000003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68819</v>
      </c>
      <c r="N12" s="24">
        <f t="shared" si="1"/>
        <v>72459</v>
      </c>
      <c r="O12" s="25">
        <f t="shared" si="2"/>
        <v>1892.5225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244</v>
      </c>
      <c r="R12" s="24">
        <f t="shared" si="3"/>
        <v>70322.477499999994</v>
      </c>
      <c r="S12" s="25">
        <f t="shared" si="4"/>
        <v>653.78049999999996</v>
      </c>
      <c r="T12" s="26">
        <f t="shared" si="5"/>
        <v>409.78049999999996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284324</v>
      </c>
      <c r="N14" s="24">
        <f t="shared" si="1"/>
        <v>285971</v>
      </c>
      <c r="O14" s="25">
        <f t="shared" si="2"/>
        <v>7818.91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872</v>
      </c>
      <c r="R14" s="24">
        <f t="shared" si="3"/>
        <v>277280.09000000003</v>
      </c>
      <c r="S14" s="25">
        <f t="shared" si="4"/>
        <v>2701.078</v>
      </c>
      <c r="T14" s="26">
        <f t="shared" si="5"/>
        <v>1829.078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305282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309372</v>
      </c>
      <c r="N15" s="24">
        <f t="shared" si="1"/>
        <v>321454</v>
      </c>
      <c r="O15" s="25">
        <f t="shared" si="2"/>
        <v>8507.73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1596</v>
      </c>
      <c r="R15" s="24">
        <f t="shared" si="3"/>
        <v>311350.27</v>
      </c>
      <c r="S15" s="25">
        <f t="shared" si="4"/>
        <v>2939.0340000000001</v>
      </c>
      <c r="T15" s="26">
        <f t="shared" si="5"/>
        <v>1343.0340000000001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286042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301182</v>
      </c>
      <c r="N16" s="24">
        <f t="shared" si="1"/>
        <v>315700</v>
      </c>
      <c r="O16" s="25">
        <f t="shared" si="2"/>
        <v>8282.5049999999992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1572</v>
      </c>
      <c r="R16" s="24">
        <f t="shared" si="3"/>
        <v>305845.495</v>
      </c>
      <c r="S16" s="25">
        <f t="shared" si="4"/>
        <v>2861.2289999999998</v>
      </c>
      <c r="T16" s="26">
        <f t="shared" si="5"/>
        <v>1289.2289999999998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174510</v>
      </c>
      <c r="N17" s="24">
        <f t="shared" si="1"/>
        <v>174510</v>
      </c>
      <c r="O17" s="25">
        <f t="shared" si="2"/>
        <v>4799.0249999999996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168755.97500000001</v>
      </c>
      <c r="S17" s="25">
        <f t="shared" si="4"/>
        <v>1657.845</v>
      </c>
      <c r="T17" s="26">
        <f t="shared" si="5"/>
        <v>702.84500000000003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161771</v>
      </c>
      <c r="N18" s="24">
        <f t="shared" si="1"/>
        <v>162726</v>
      </c>
      <c r="O18" s="25">
        <f t="shared" si="2"/>
        <v>4448.7025000000003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157632.29749999999</v>
      </c>
      <c r="S18" s="25">
        <f t="shared" si="4"/>
        <v>1536.8244999999999</v>
      </c>
      <c r="T18" s="26">
        <f t="shared" si="5"/>
        <v>891.82449999999994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31856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31856</v>
      </c>
      <c r="N20" s="24">
        <f t="shared" si="1"/>
        <v>31856</v>
      </c>
      <c r="O20" s="25">
        <f t="shared" si="2"/>
        <v>876.04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137</v>
      </c>
      <c r="R20" s="24">
        <f t="shared" si="3"/>
        <v>30842.959999999999</v>
      </c>
      <c r="S20" s="25">
        <f t="shared" si="4"/>
        <v>302.63200000000001</v>
      </c>
      <c r="T20" s="26">
        <f t="shared" si="5"/>
        <v>165.63200000000001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308213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327533</v>
      </c>
      <c r="N24" s="24">
        <f t="shared" si="1"/>
        <v>332809</v>
      </c>
      <c r="O24" s="25">
        <f t="shared" si="2"/>
        <v>9007.1574999999993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1399</v>
      </c>
      <c r="R24" s="24">
        <f t="shared" si="3"/>
        <v>322402.84250000003</v>
      </c>
      <c r="S24" s="25">
        <f t="shared" si="4"/>
        <v>3111.5634999999997</v>
      </c>
      <c r="T24" s="26">
        <f t="shared" si="5"/>
        <v>1712.5634999999997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155397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155397</v>
      </c>
      <c r="N25" s="24">
        <f t="shared" si="1"/>
        <v>156925</v>
      </c>
      <c r="O25" s="25">
        <f t="shared" si="2"/>
        <v>4273.4175000000005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567</v>
      </c>
      <c r="R25" s="24">
        <f t="shared" si="3"/>
        <v>152084.58249999999</v>
      </c>
      <c r="S25" s="25">
        <f t="shared" si="4"/>
        <v>1476.2715000000001</v>
      </c>
      <c r="T25" s="26">
        <f t="shared" si="5"/>
        <v>909.27150000000006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137032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137032</v>
      </c>
      <c r="N26" s="24">
        <f t="shared" si="1"/>
        <v>137032</v>
      </c>
      <c r="O26" s="25">
        <f t="shared" si="2"/>
        <v>3768.38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840</v>
      </c>
      <c r="R26" s="24">
        <f t="shared" si="3"/>
        <v>132423.62</v>
      </c>
      <c r="S26" s="25">
        <f t="shared" si="4"/>
        <v>1301.8039999999999</v>
      </c>
      <c r="T26" s="26">
        <f t="shared" si="5"/>
        <v>461.80399999999986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3742815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3817905</v>
      </c>
      <c r="N28" s="45">
        <f t="shared" si="7"/>
        <v>3910097</v>
      </c>
      <c r="O28" s="46">
        <f t="shared" si="7"/>
        <v>104992.38749999998</v>
      </c>
      <c r="P28" s="45">
        <f t="shared" si="7"/>
        <v>0</v>
      </c>
      <c r="Q28" s="45">
        <f t="shared" si="7"/>
        <v>16075</v>
      </c>
      <c r="R28" s="45">
        <f t="shared" si="7"/>
        <v>3789029.6124999998</v>
      </c>
      <c r="S28" s="45">
        <f t="shared" si="7"/>
        <v>36270.097500000003</v>
      </c>
      <c r="T28" s="47">
        <f t="shared" si="7"/>
        <v>20195.097499999993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145193.125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2021-11-22T11:48:41Z</dcterms:modified>
</cp:coreProperties>
</file>