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N27" i="13" l="1"/>
  <c r="M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27" i="13" s="1"/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<sst xmlns="http://schemas.openxmlformats.org/spreadsheetml/2006/main" count="1122" uniqueCount="94">
  <si>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</si>
  <si>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</si>
  <si>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</si>
  <si>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</si>
  <si>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</si>
  <si>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</si>
  <si>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</si>
  <si>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</si>
  <si>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</si>
  <si>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</si>
  <si>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</si>
  <si>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</si>
  <si>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</si>
  <si>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</si>
  <si>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</si>
  <si>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</si>
  <si>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</si>
  <si>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</si>
  <si>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</si>
  <si>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</si>
  <si>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</si>
  <si>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</si>
  <si>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</si>
  <si>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</si>
  <si>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</si>
  <si>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</si>
  <si>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</si>
  <si>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</si>
  <si>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</si>
  <si>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</si>
  <si>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</si>
  <si>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</si>
  <si>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</si>
  <si>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</si>
  <si>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</si>
  <si>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</si>
  <si>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</si>
  <si>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</si>
  <si>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</si>
  <si>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</si>
  <si>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</si>
  <si>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</si>
  <si>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</si>
  <si>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</si>
  <si>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</si>
  <si>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</si>
  <si>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</si>
  <si>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</si>
  <si>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</si>
  <si>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</si>
  <si>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</si>
  <si>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</si>
  <si>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</si>
  <si>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</si>
  <si>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</si>
  <si>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</si>
  <si>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</si>
  <si>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</si>
  <si>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</si>
  <si>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</si>
  <si>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</si>
  <si>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</si>
  <si>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</si>
  <si>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</si>
  <si>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</si>
  <si>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</si>
  <si>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</si>
  <si>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</si>
  <si>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</si>
  <si>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</si>
  <si>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</si>
  <si>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</si>
  <si>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</si>
  <si>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</si>
  <si>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</si>
  <si>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</si>
  <si>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</si>
  <si>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</si>
  <si>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</si>
  <si>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</si>
  <si>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</si>
  <si>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</si>
  <si>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</si>
  <si>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</si>
  <si>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</si>
  <si>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</si>
  <si>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</si>
  <si>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</si>
  <si>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</si>
  <si>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</si>
  <si>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Date:30/31.03.2021</t>
  </si>
  <si>
    <t>Date:30.03.2021</t>
  </si>
  <si>
    <t>Till-05.36 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</si>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</sst>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81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164" fontId="12" fillId="12" borderId="5" xfId="1" applyNumberFormat="1" applyFont="1" applyFill="1" applyBorder="1" applyAlignment="1">
      <alignment horizontal="center" vertical="center"/>
    </xf>
    <xf numFmtId="164" fontId="12" fillId="7" borderId="5" xfId="1" applyNumberFormat="1" applyFont="1" applyFill="1" applyBorder="1" applyAlignment="1">
      <alignment horizontal="center" vertical="center"/>
    </xf>
    <xf numFmtId="164" fontId="3" fillId="12" borderId="5" xfId="1" applyNumberFormat="1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7" t="s">
        <v>0</v>
      </c>
      <c r="B1" s="48"/>
      <c r="C1" s="49"/>
    </row>
    <row r="2" spans="1:15" x14ac:dyDescent="0.25">
      <c r="A2" s="50"/>
      <c r="B2" s="51"/>
      <c r="C2" s="52"/>
    </row>
    <row r="3" spans="1:15" x14ac:dyDescent="0.25">
      <c r="A3" s="53" t="s">
        <v>1</v>
      </c>
      <c r="B3" s="54"/>
      <c r="C3" s="55"/>
    </row>
    <row r="4" spans="1:15" x14ac:dyDescent="0.25">
      <c r="A4" s="56"/>
      <c r="B4" s="57"/>
      <c r="C4" s="58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9">
        <f>SUM(B6:B28)</f>
        <v>59281</v>
      </c>
      <c r="C29" s="60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123427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120005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144667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162606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3">
        <f>SUM(B6:B28)</f>
        <v>200038</v>
      </c>
      <c r="C29" s="74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215937</v>
      </c>
      <c r="C29" s="74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181155</v>
      </c>
      <c r="C29" s="74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3">
        <f>SUM(B6:B28)</f>
        <v>185894</v>
      </c>
      <c r="C29" s="74"/>
      <c r="F29" s="43"/>
    </row>
    <row r="31" spans="1:15" x14ac:dyDescent="0.25">
      <c r="C31" s="43"/>
      <c r="D31" s="43"/>
      <c r="E31" s="43"/>
      <c r="F31" s="43"/>
      <c r="G31" s="4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3">
        <f>SUM(B6:B29)</f>
        <v>185236</v>
      </c>
      <c r="C30" s="74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3">
        <f>SUM(B6:B28)</f>
        <v>124433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3">
        <f>SUM(B6:B29)</f>
        <v>175115</v>
      </c>
      <c r="C30" s="74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3">
        <f>SUM(B6:B29)</f>
        <v>153118</v>
      </c>
      <c r="C30" s="74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3">
        <f>SUM(B6:B29)</f>
        <v>167087</v>
      </c>
      <c r="C30" s="74"/>
      <c r="F30" s="43"/>
    </row>
    <row r="32" spans="1:15" x14ac:dyDescent="0.25">
      <c r="C32" s="43"/>
      <c r="D32" s="43"/>
      <c r="E32" s="43"/>
      <c r="F32" s="43"/>
      <c r="G32" s="43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20" sqref="K20"/>
    </sheetView>
  </sheetViews>
  <sheetFormatPr defaultRowHeight="15" x14ac:dyDescent="0.25"/>
  <cols>
    <col min="1" max="1" width="20.42578125" customWidth="1"/>
    <col min="2" max="2" width="17" customWidth="1"/>
    <col min="3" max="3" width="22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5" t="s">
        <v>91</v>
      </c>
      <c r="B1" s="75"/>
      <c r="C1" s="75"/>
      <c r="D1" s="41"/>
      <c r="E1" s="41"/>
    </row>
    <row r="2" spans="1:10" ht="17.100000000000001" customHeight="1" x14ac:dyDescent="0.25">
      <c r="A2" s="28" t="s">
        <v>38</v>
      </c>
      <c r="B2" s="30" t="s">
        <v>60</v>
      </c>
      <c r="C2" s="37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>
        <v>1</v>
      </c>
      <c r="D3" s="28">
        <f>B3-C3</f>
        <v>4</v>
      </c>
      <c r="E3" s="40"/>
    </row>
    <row r="4" spans="1:10" ht="17.100000000000001" customHeight="1" x14ac:dyDescent="0.25">
      <c r="A4" s="28" t="s">
        <v>40</v>
      </c>
      <c r="B4" s="28">
        <v>20</v>
      </c>
      <c r="C4" s="28">
        <v>4</v>
      </c>
      <c r="D4" s="28">
        <f t="shared" ref="D4:D23" si="0">B4-C4</f>
        <v>16</v>
      </c>
      <c r="E4" s="40"/>
    </row>
    <row r="5" spans="1:10" ht="17.100000000000001" customHeight="1" x14ac:dyDescent="0.25">
      <c r="A5" s="28" t="s">
        <v>41</v>
      </c>
      <c r="B5" s="28">
        <v>21</v>
      </c>
      <c r="C5" s="28">
        <v>1</v>
      </c>
      <c r="D5" s="28">
        <f t="shared" si="0"/>
        <v>20</v>
      </c>
      <c r="E5" s="40"/>
    </row>
    <row r="6" spans="1:10" ht="17.100000000000001" customHeight="1" x14ac:dyDescent="0.25">
      <c r="A6" s="30" t="s">
        <v>42</v>
      </c>
      <c r="B6" s="30">
        <v>5</v>
      </c>
      <c r="C6" s="30"/>
      <c r="D6" s="30">
        <f t="shared" si="0"/>
        <v>5</v>
      </c>
      <c r="E6" s="40"/>
    </row>
    <row r="7" spans="1:10" ht="17.100000000000001" customHeight="1" x14ac:dyDescent="0.25">
      <c r="A7" s="30" t="s">
        <v>43</v>
      </c>
      <c r="B7" s="30">
        <v>3</v>
      </c>
      <c r="C7" s="45"/>
      <c r="D7" s="30">
        <f t="shared" si="0"/>
        <v>3</v>
      </c>
      <c r="E7" s="40"/>
      <c r="G7" s="34"/>
    </row>
    <row r="8" spans="1:10" ht="17.100000000000001" customHeight="1" x14ac:dyDescent="0.25">
      <c r="A8" s="30" t="s">
        <v>44</v>
      </c>
      <c r="B8" s="30">
        <v>5</v>
      </c>
      <c r="C8" s="30"/>
      <c r="D8" s="30">
        <f t="shared" si="0"/>
        <v>5</v>
      </c>
      <c r="E8" s="36"/>
      <c r="G8" s="34"/>
      <c r="J8" s="42"/>
    </row>
    <row r="9" spans="1:10" ht="17.100000000000001" customHeight="1" x14ac:dyDescent="0.25">
      <c r="A9" s="28" t="s">
        <v>45</v>
      </c>
      <c r="B9" s="28">
        <v>10</v>
      </c>
      <c r="C9" s="28">
        <v>2</v>
      </c>
      <c r="D9" s="28">
        <f t="shared" si="0"/>
        <v>8</v>
      </c>
      <c r="E9" s="36"/>
    </row>
    <row r="10" spans="1:10" ht="17.100000000000001" customHeight="1" x14ac:dyDescent="0.25">
      <c r="A10" s="30" t="s">
        <v>46</v>
      </c>
      <c r="B10" s="30">
        <v>10</v>
      </c>
      <c r="C10" s="45"/>
      <c r="D10" s="30">
        <f t="shared" si="0"/>
        <v>10</v>
      </c>
      <c r="E10" s="36"/>
    </row>
    <row r="11" spans="1:10" ht="17.100000000000001" customHeight="1" x14ac:dyDescent="0.25">
      <c r="A11" s="28" t="s">
        <v>47</v>
      </c>
      <c r="B11" s="28">
        <v>25</v>
      </c>
      <c r="C11" s="28">
        <v>18</v>
      </c>
      <c r="D11" s="28">
        <f t="shared" si="0"/>
        <v>7</v>
      </c>
      <c r="E11" s="36"/>
    </row>
    <row r="12" spans="1:10" ht="17.100000000000001" customHeight="1" x14ac:dyDescent="0.25">
      <c r="A12" s="28" t="s">
        <v>48</v>
      </c>
      <c r="B12" s="28">
        <v>15</v>
      </c>
      <c r="C12" s="44">
        <v>3</v>
      </c>
      <c r="D12" s="28">
        <f t="shared" si="0"/>
        <v>12</v>
      </c>
      <c r="E12" s="36"/>
    </row>
    <row r="13" spans="1:10" ht="17.100000000000001" customHeight="1" x14ac:dyDescent="0.25">
      <c r="A13" s="30" t="s">
        <v>49</v>
      </c>
      <c r="B13" s="30">
        <v>2</v>
      </c>
      <c r="C13" s="46"/>
      <c r="D13" s="30">
        <f t="shared" si="0"/>
        <v>2</v>
      </c>
      <c r="E13" s="36"/>
    </row>
    <row r="14" spans="1:10" ht="17.100000000000001" customHeight="1" x14ac:dyDescent="0.25">
      <c r="A14" s="28" t="s">
        <v>50</v>
      </c>
      <c r="B14" s="28">
        <v>20</v>
      </c>
      <c r="C14" s="28">
        <v>1</v>
      </c>
      <c r="D14" s="28">
        <f t="shared" si="0"/>
        <v>19</v>
      </c>
      <c r="E14" s="36"/>
    </row>
    <row r="15" spans="1:10" ht="17.100000000000001" customHeight="1" x14ac:dyDescent="0.25">
      <c r="A15" s="28" t="s">
        <v>51</v>
      </c>
      <c r="B15" s="28">
        <v>10</v>
      </c>
      <c r="C15" s="28">
        <v>1</v>
      </c>
      <c r="D15" s="28">
        <f t="shared" si="0"/>
        <v>9</v>
      </c>
      <c r="E15" s="36"/>
    </row>
    <row r="16" spans="1:10" ht="17.100000000000001" customHeight="1" x14ac:dyDescent="0.25">
      <c r="A16" s="28" t="s">
        <v>52</v>
      </c>
      <c r="B16" s="28">
        <v>10</v>
      </c>
      <c r="C16" s="28">
        <v>7</v>
      </c>
      <c r="D16" s="28">
        <f t="shared" si="0"/>
        <v>3</v>
      </c>
      <c r="E16" s="40"/>
    </row>
    <row r="17" spans="1:5" ht="17.100000000000001" customHeight="1" x14ac:dyDescent="0.25">
      <c r="A17" s="28" t="s">
        <v>53</v>
      </c>
      <c r="B17" s="28">
        <v>5</v>
      </c>
      <c r="C17" s="44">
        <v>2</v>
      </c>
      <c r="D17" s="28">
        <f t="shared" si="0"/>
        <v>3</v>
      </c>
      <c r="E17" s="40"/>
    </row>
    <row r="18" spans="1:5" ht="17.100000000000001" customHeight="1" x14ac:dyDescent="0.25">
      <c r="A18" s="28" t="s">
        <v>54</v>
      </c>
      <c r="B18" s="28">
        <v>20</v>
      </c>
      <c r="C18" s="28">
        <v>2</v>
      </c>
      <c r="D18" s="28">
        <f t="shared" si="0"/>
        <v>18</v>
      </c>
      <c r="E18" s="36"/>
    </row>
    <row r="19" spans="1:5" ht="17.100000000000001" customHeight="1" x14ac:dyDescent="0.25">
      <c r="A19" s="30" t="s">
        <v>55</v>
      </c>
      <c r="B19" s="30">
        <v>15</v>
      </c>
      <c r="C19" s="30"/>
      <c r="D19" s="30">
        <f t="shared" si="0"/>
        <v>15</v>
      </c>
      <c r="E19" s="40"/>
    </row>
    <row r="20" spans="1:5" ht="17.100000000000001" customHeight="1" x14ac:dyDescent="0.25">
      <c r="A20" s="28" t="s">
        <v>56</v>
      </c>
      <c r="B20" s="28">
        <v>30</v>
      </c>
      <c r="C20" s="28">
        <v>1</v>
      </c>
      <c r="D20" s="28">
        <f t="shared" si="0"/>
        <v>29</v>
      </c>
      <c r="E20" s="40"/>
    </row>
    <row r="21" spans="1:5" ht="17.100000000000001" customHeight="1" x14ac:dyDescent="0.25">
      <c r="A21" s="28" t="s">
        <v>57</v>
      </c>
      <c r="B21" s="28">
        <v>20</v>
      </c>
      <c r="C21" s="28">
        <v>3</v>
      </c>
      <c r="D21" s="28">
        <f t="shared" si="0"/>
        <v>17</v>
      </c>
      <c r="E21" s="36"/>
    </row>
    <row r="22" spans="1:5" ht="17.100000000000001" customHeight="1" x14ac:dyDescent="0.25">
      <c r="A22" s="28" t="s">
        <v>58</v>
      </c>
      <c r="B22" s="33">
        <v>2</v>
      </c>
      <c r="C22" s="44">
        <v>1</v>
      </c>
      <c r="D22" s="28">
        <f t="shared" si="0"/>
        <v>1</v>
      </c>
      <c r="E22" s="28"/>
    </row>
    <row r="23" spans="1:5" ht="17.100000000000001" customHeight="1" x14ac:dyDescent="0.25">
      <c r="A23" s="28" t="s">
        <v>59</v>
      </c>
      <c r="B23" s="28">
        <v>5</v>
      </c>
      <c r="C23" s="44">
        <v>1</v>
      </c>
      <c r="D23" s="28">
        <f t="shared" si="0"/>
        <v>4</v>
      </c>
      <c r="E23" s="36"/>
    </row>
    <row r="24" spans="1:5" ht="15.75" x14ac:dyDescent="0.25">
      <c r="A24" s="38" t="s">
        <v>24</v>
      </c>
      <c r="B24" s="38">
        <f>SUM(B3:B23)</f>
        <v>258</v>
      </c>
      <c r="C24" s="38">
        <f>SUM(C3:C23)</f>
        <v>48</v>
      </c>
      <c r="D24" s="38">
        <f>SUM(D3:D23)</f>
        <v>210</v>
      </c>
      <c r="E24" s="39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workbookViewId="0">
      <selection activeCell="C20" sqref="C20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  <col min="12" max="12" width="13.7109375" bestFit="1" customWidth="1"/>
    <col min="13" max="13" width="15.7109375" bestFit="1" customWidth="1"/>
    <col min="14" max="14" width="8.7109375" bestFit="1" customWidth="1"/>
  </cols>
  <sheetData>
    <row r="1" spans="1:15" ht="17.100000000000001" customHeight="1" x14ac:dyDescent="0.25">
      <c r="A1" s="76" t="s">
        <v>90</v>
      </c>
      <c r="B1" s="76"/>
      <c r="C1" s="35"/>
      <c r="D1" s="35"/>
      <c r="E1" s="27"/>
    </row>
    <row r="2" spans="1:15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15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  <c r="I3" s="77">
        <v>20915</v>
      </c>
    </row>
    <row r="4" spans="1:15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  <c r="I4" s="77">
        <v>19148</v>
      </c>
      <c r="L4" s="76" t="s">
        <v>90</v>
      </c>
      <c r="M4" s="76"/>
      <c r="N4" s="76"/>
      <c r="O4" s="76"/>
    </row>
    <row r="5" spans="1:15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  <c r="I5" s="77">
        <v>21093</v>
      </c>
      <c r="L5" s="28" t="s">
        <v>38</v>
      </c>
      <c r="M5" s="32" t="s">
        <v>66</v>
      </c>
      <c r="N5" s="30" t="s">
        <v>62</v>
      </c>
      <c r="O5" s="31" t="s">
        <v>61</v>
      </c>
    </row>
    <row r="6" spans="1:15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  <c r="I6" s="77">
        <v>10363</v>
      </c>
      <c r="L6" s="28" t="s">
        <v>39</v>
      </c>
      <c r="M6" s="28">
        <v>60000</v>
      </c>
      <c r="N6" s="79">
        <v>20915</v>
      </c>
      <c r="O6" s="28">
        <f>M6-N6</f>
        <v>39085</v>
      </c>
    </row>
    <row r="7" spans="1:15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  <c r="I7" s="77">
        <v>15538</v>
      </c>
      <c r="L7" s="28" t="s">
        <v>40</v>
      </c>
      <c r="M7" s="28">
        <v>22000</v>
      </c>
      <c r="N7" s="79">
        <v>19148</v>
      </c>
      <c r="O7" s="28">
        <f t="shared" ref="O7:O26" si="1">M7-N7</f>
        <v>2852</v>
      </c>
    </row>
    <row r="8" spans="1:15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  <c r="I8" s="77">
        <v>13393</v>
      </c>
      <c r="L8" s="28" t="s">
        <v>41</v>
      </c>
      <c r="M8" s="28">
        <v>75000</v>
      </c>
      <c r="N8" s="79">
        <v>21093</v>
      </c>
      <c r="O8" s="28">
        <f t="shared" si="1"/>
        <v>53907</v>
      </c>
    </row>
    <row r="9" spans="1:15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  <c r="I9" s="77">
        <v>8162</v>
      </c>
      <c r="L9" s="28" t="s">
        <v>42</v>
      </c>
      <c r="M9" s="28">
        <v>20000</v>
      </c>
      <c r="N9" s="79">
        <v>10363</v>
      </c>
      <c r="O9" s="28">
        <f t="shared" si="1"/>
        <v>9637</v>
      </c>
    </row>
    <row r="10" spans="1:15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  <c r="I10" s="77">
        <v>59501</v>
      </c>
      <c r="L10" s="28" t="s">
        <v>43</v>
      </c>
      <c r="M10" s="28">
        <v>20000</v>
      </c>
      <c r="N10" s="79">
        <v>15538</v>
      </c>
      <c r="O10" s="28">
        <f t="shared" si="1"/>
        <v>4462</v>
      </c>
    </row>
    <row r="11" spans="1:15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  <c r="I11" s="77">
        <v>21367</v>
      </c>
      <c r="L11" s="28" t="s">
        <v>44</v>
      </c>
      <c r="M11" s="28">
        <v>20000</v>
      </c>
      <c r="N11" s="79">
        <v>13393</v>
      </c>
      <c r="O11" s="28">
        <f t="shared" si="1"/>
        <v>6607</v>
      </c>
    </row>
    <row r="12" spans="1:15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  <c r="I12" s="77">
        <v>42965</v>
      </c>
      <c r="L12" s="28" t="s">
        <v>45</v>
      </c>
      <c r="M12" s="28">
        <v>18000</v>
      </c>
      <c r="N12" s="79">
        <v>8162</v>
      </c>
      <c r="O12" s="28">
        <f t="shared" si="1"/>
        <v>9838</v>
      </c>
    </row>
    <row r="13" spans="1:15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  <c r="I13" s="77">
        <v>17178</v>
      </c>
      <c r="K13" t="s">
        <v>93</v>
      </c>
      <c r="L13" s="28" t="s">
        <v>46</v>
      </c>
      <c r="M13" s="28">
        <v>90000</v>
      </c>
      <c r="N13" s="79">
        <v>59501</v>
      </c>
      <c r="O13" s="28">
        <f t="shared" si="1"/>
        <v>30499</v>
      </c>
    </row>
    <row r="14" spans="1:15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  <c r="I14" s="77">
        <v>19724</v>
      </c>
      <c r="L14" s="28" t="s">
        <v>47</v>
      </c>
      <c r="M14" s="28">
        <v>90000</v>
      </c>
      <c r="N14" s="79">
        <v>21367</v>
      </c>
      <c r="O14" s="28">
        <f t="shared" si="1"/>
        <v>68633</v>
      </c>
    </row>
    <row r="15" spans="1:15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  <c r="I15" s="77">
        <v>39866</v>
      </c>
      <c r="L15" s="28" t="s">
        <v>48</v>
      </c>
      <c r="M15" s="28">
        <v>80000</v>
      </c>
      <c r="N15" s="79">
        <v>42965</v>
      </c>
      <c r="O15" s="28">
        <f t="shared" si="1"/>
        <v>37035</v>
      </c>
    </row>
    <row r="16" spans="1:15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  <c r="I16" s="78">
        <v>12658</v>
      </c>
      <c r="L16" s="28" t="s">
        <v>49</v>
      </c>
      <c r="M16" s="28">
        <v>40000</v>
      </c>
      <c r="N16" s="79">
        <v>17178</v>
      </c>
      <c r="O16" s="28">
        <f t="shared" si="1"/>
        <v>22822</v>
      </c>
    </row>
    <row r="17" spans="1:1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  <c r="I17" s="77">
        <v>10000</v>
      </c>
      <c r="L17" s="28" t="s">
        <v>50</v>
      </c>
      <c r="M17" s="28">
        <v>30000</v>
      </c>
      <c r="N17" s="79">
        <v>19724</v>
      </c>
      <c r="O17" s="28">
        <f t="shared" si="1"/>
        <v>10276</v>
      </c>
    </row>
    <row r="18" spans="1:1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  <c r="I18" s="77">
        <v>60000</v>
      </c>
      <c r="L18" s="28" t="s">
        <v>51</v>
      </c>
      <c r="M18" s="28">
        <v>50000</v>
      </c>
      <c r="N18" s="79">
        <v>39866</v>
      </c>
      <c r="O18" s="28">
        <f t="shared" si="1"/>
        <v>10134</v>
      </c>
    </row>
    <row r="19" spans="1:1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  <c r="I19" s="77">
        <v>12622</v>
      </c>
      <c r="L19" s="28" t="s">
        <v>52</v>
      </c>
      <c r="M19" s="28">
        <v>28000</v>
      </c>
      <c r="N19" s="80">
        <v>12658</v>
      </c>
      <c r="O19" s="28">
        <f t="shared" si="1"/>
        <v>15342</v>
      </c>
    </row>
    <row r="20" spans="1:1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  <c r="I20" s="77">
        <v>59982</v>
      </c>
      <c r="L20" s="28" t="s">
        <v>53</v>
      </c>
      <c r="M20" s="28">
        <v>20000</v>
      </c>
      <c r="N20" s="79">
        <v>10000</v>
      </c>
      <c r="O20" s="28">
        <f t="shared" si="1"/>
        <v>10000</v>
      </c>
    </row>
    <row r="21" spans="1:1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  <c r="I21" s="77">
        <v>28359</v>
      </c>
      <c r="L21" s="28" t="s">
        <v>54</v>
      </c>
      <c r="M21" s="28">
        <v>90000</v>
      </c>
      <c r="N21" s="79">
        <v>60000</v>
      </c>
      <c r="O21" s="28">
        <f t="shared" si="1"/>
        <v>30000</v>
      </c>
    </row>
    <row r="22" spans="1:1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  <c r="I22" s="77">
        <v>21152</v>
      </c>
      <c r="L22" s="28" t="s">
        <v>55</v>
      </c>
      <c r="M22" s="28">
        <v>25000</v>
      </c>
      <c r="N22" s="79">
        <v>12622</v>
      </c>
      <c r="O22" s="28">
        <f t="shared" si="1"/>
        <v>12378</v>
      </c>
    </row>
    <row r="23" spans="1:1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  <c r="I23" s="77">
        <v>16450</v>
      </c>
      <c r="L23" s="28" t="s">
        <v>56</v>
      </c>
      <c r="M23" s="28">
        <v>90000</v>
      </c>
      <c r="N23" s="79">
        <v>59982</v>
      </c>
      <c r="O23" s="28">
        <f t="shared" si="1"/>
        <v>30018</v>
      </c>
    </row>
    <row r="24" spans="1:1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  <c r="L24" s="28" t="s">
        <v>57</v>
      </c>
      <c r="M24" s="28">
        <v>30000</v>
      </c>
      <c r="N24" s="79">
        <v>28359</v>
      </c>
      <c r="O24" s="28">
        <f t="shared" si="1"/>
        <v>1641</v>
      </c>
    </row>
    <row r="25" spans="1:15" ht="15.75" x14ac:dyDescent="0.25">
      <c r="L25" s="28" t="s">
        <v>58</v>
      </c>
      <c r="M25" s="28">
        <v>30000</v>
      </c>
      <c r="N25" s="79">
        <v>21152</v>
      </c>
      <c r="O25" s="33">
        <f>M25-N25</f>
        <v>8848</v>
      </c>
    </row>
    <row r="26" spans="1:15" ht="15.75" x14ac:dyDescent="0.25">
      <c r="L26" s="28" t="s">
        <v>59</v>
      </c>
      <c r="M26" s="28">
        <v>30000</v>
      </c>
      <c r="N26" s="79">
        <v>16450</v>
      </c>
      <c r="O26" s="28">
        <f t="shared" ref="O26:O27" si="2">M26-N26</f>
        <v>13550</v>
      </c>
    </row>
    <row r="27" spans="1:15" ht="15.75" x14ac:dyDescent="0.25">
      <c r="L27" s="29" t="s">
        <v>24</v>
      </c>
      <c r="M27" s="29">
        <f>SUM(M6:M26)</f>
        <v>958000</v>
      </c>
      <c r="N27" s="29">
        <f>SUM(N6:N26)</f>
        <v>530436</v>
      </c>
      <c r="O27" s="29">
        <f>SUM(O6:O26)</f>
        <v>427564</v>
      </c>
    </row>
  </sheetData>
  <mergeCells count="2">
    <mergeCell ref="A1:B1"/>
    <mergeCell ref="L4:O4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" sqref="C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6" t="s">
        <v>67</v>
      </c>
      <c r="B1" s="76"/>
      <c r="C1" s="76"/>
      <c r="D1" s="76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123495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112100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163436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128286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117101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121959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1" t="s">
        <v>0</v>
      </c>
      <c r="B1" s="62"/>
      <c r="C1" s="63"/>
    </row>
    <row r="2" spans="1:15" x14ac:dyDescent="0.25">
      <c r="A2" s="64"/>
      <c r="B2" s="65"/>
      <c r="C2" s="66"/>
    </row>
    <row r="3" spans="1:15" x14ac:dyDescent="0.25">
      <c r="A3" s="67" t="s">
        <v>1</v>
      </c>
      <c r="B3" s="68"/>
      <c r="C3" s="69"/>
    </row>
    <row r="4" spans="1:15" x14ac:dyDescent="0.25">
      <c r="A4" s="70"/>
      <c r="B4" s="71"/>
      <c r="C4" s="72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3">
        <f>SUM(B6:B28)</f>
        <v>128644</v>
      </c>
      <c r="C29" s="7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2021-03-30T16:19:48Z</dcterms:modified>
</cp:coreProperties>
</file>