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5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37" i="45" s="1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Rakib+Ankur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<sst xmlns="http://schemas.openxmlformats.org/spreadsheetml/2006/main" count="344" uniqueCount="184">
  <si>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</si>
  <si>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</si>
  <si>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</si>
  <si>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</si>
  <si>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</si>
  <si>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</si>
  <si>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</si>
  <si>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</si>
  <si>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</si>
  <si>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</si>
  <si>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</si>
  <si>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</si>
  <si>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</si>
  <si>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</si>
  <si>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</si>
  <si>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</si>
  <si>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</si>
  <si>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</si>
  <si>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</si>
  <si>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</si>
  <si>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</si>
  <si>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</si>
  <si>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</si>
  <si>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</si>
  <si>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</si>
  <si>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</si>
  <si>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</si>
  <si>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</si>
  <si>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</si>
  <si>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</si>
  <si>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</si>
  <si>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</si>
  <si>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</si>
  <si>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</si>
  <si>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</si>
  <si>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</si>
  <si>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</si>
  <si>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</si>
  <si>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</si>
  <si>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</si>
  <si>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</si>
  <si>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</si>
  <si>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</si>
  <si>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</si>
  <si>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</si>
  <si>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</si>
  <si>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</si>
  <si>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</si>
  <si>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</si>
  <si>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</si>
  <si>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</si>
  <si>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</si>
  <si>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</si>
  <si>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</si>
  <si>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</si>
  <si>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</si>
  <si>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</si>
  <si>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</si>
  <si>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</si>
  <si>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</si>
  <si>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</si>
  <si>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</si>
  <si>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</si>
  <si>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</si>
  <si>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</si>
  <si>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</si>
  <si>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</si>
  <si>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</si>
  <si>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</si>
  <si>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</si>
  <si>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</si>
  <si>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</si>
  <si>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</si>
  <si>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</si>
  <si>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</si>
  <si>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</si>
  <si>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</si>
  <si>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</si>
  <si>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</si>
  <si>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</si>
  <si>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</si>
  <si>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</si>
  <si>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</si>
  <si>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</si>
  <si>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</si>
  <si>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</si>
  <si>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</si>
  <si>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</si>
  <si>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</si>
  <si>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</si>
  <si>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</si>
  <si>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</si>
  <si>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</si>
  <si>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</si>
  <si>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</si>
  <si>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</si>
  <si>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</si>
  <si>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</si>
  <si>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</si>
  <si>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</si>
  <si>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</si>
  <si>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</si>
  <si>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</si>
  <si>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</si>
  <si>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</si>
  <si>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</si>
  <si>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</si>
  <si>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</si>
  <si>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</si>
  <si>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</si>
  <si>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</si>
  <si>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</si>
  <si>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</si>
  <si>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</si>
  <si>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</si>
  <si>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</si>
  <si>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</si>
  <si>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</si>
  <si>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</si>
  <si>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</si>
  <si>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</si>
  <si>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</si>
  <si>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</si>
  <si>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</si>
  <si>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</si>
  <si>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</si>
  <si>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</si>
  <si>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</si>
  <si>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</si>
  <si>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</si>
  <si>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</si>
  <si>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</si>
  <si>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</si>
  <si>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</si>
  <si>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</si>
  <si>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</si>
  <si>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</si>
  <si>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</si>
  <si>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</si>
  <si>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</si>
  <si>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</si>
  <si>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</si>
  <si>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</si>
  <si>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</si>
  <si>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</si>
  <si>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</si>
  <si>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</si>
  <si>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</si>
  <si>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</si>
  <si>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</si>
  <si>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</si>
  <si>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</si>
  <si>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</si>
  <si>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</si>
  <si>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</si>
  <si>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</si>
  <si>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</si>
  <si>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</si>
  <si>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</si>
  <si>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</si>
  <si>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</si>
  <si>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</si>
  <si>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</si>
  <si>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</si>
  <si>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</si>
  <si>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</si>
  <si>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</si>
  <si>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</si>
  <si>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</si>
  <si>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</si>
  <si>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</si>
  <si>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</si>
  <si>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</si>
  <si>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</si>
  <si>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</si>
  <si>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</si>
  <si>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</si>
  <si>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Date :20-04-2021</t>
  </si>
  <si>
    <t>01908-446151</t>
  </si>
  <si>
    <t>Date:20.04.2021</t>
  </si>
  <si>
    <t>20.04.2021</t>
  </si>
  <si>
    <t>12/20/14.03.2021</t>
  </si>
  <si>
    <t>Rocky</t>
  </si>
  <si>
    <t>Date:21.04.2021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</si>
</sst>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9" customFormat="1" ht="16.5" thickBot="1" x14ac:dyDescent="0.3">
      <c r="A3" s="344" t="s">
        <v>18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100"/>
      <c r="U3" s="101"/>
      <c r="V3" s="101"/>
      <c r="W3" s="101"/>
      <c r="X3" s="101"/>
      <c r="Y3" s="102"/>
    </row>
    <row r="4" spans="1:25" s="102" customFormat="1" x14ac:dyDescent="0.25">
      <c r="A4" s="336" t="s">
        <v>19</v>
      </c>
      <c r="B4" s="338" t="s">
        <v>20</v>
      </c>
      <c r="C4" s="338" t="s">
        <v>21</v>
      </c>
      <c r="D4" s="332" t="s">
        <v>22</v>
      </c>
      <c r="E4" s="332" t="s">
        <v>23</v>
      </c>
      <c r="F4" s="332" t="s">
        <v>24</v>
      </c>
      <c r="G4" s="332" t="s">
        <v>25</v>
      </c>
      <c r="H4" s="332" t="s">
        <v>26</v>
      </c>
      <c r="I4" s="332" t="s">
        <v>27</v>
      </c>
      <c r="J4" s="332" t="s">
        <v>28</v>
      </c>
      <c r="K4" s="347" t="s">
        <v>29</v>
      </c>
      <c r="L4" s="324" t="s">
        <v>30</v>
      </c>
      <c r="M4" s="326" t="s">
        <v>31</v>
      </c>
      <c r="N4" s="328" t="s">
        <v>9</v>
      </c>
      <c r="O4" s="330" t="s">
        <v>32</v>
      </c>
      <c r="P4" s="340" t="s">
        <v>129</v>
      </c>
      <c r="Q4" s="342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25"/>
      <c r="M5" s="327"/>
      <c r="N5" s="329"/>
      <c r="O5" s="331"/>
      <c r="P5" s="341"/>
      <c r="Q5" s="343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165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166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167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168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169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171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174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180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3240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31128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36183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3" sqref="D2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165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166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166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167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168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168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170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171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174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180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427250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427250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427250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427250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427250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427250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427250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427250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427250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427250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427250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427250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427250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427250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427250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427250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427250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427250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427250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427250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427250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427250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427250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427250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427250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427250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427250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427250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427250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427250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427250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427250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427250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427250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427250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427250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427250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427250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427250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427250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427250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427250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427250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427250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427250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427250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427250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427250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427250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427250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427250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427250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427250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427250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427250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427250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427250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427250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427250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3927250</v>
      </c>
      <c r="C83" s="46">
        <f>SUM(C4:C77)</f>
        <v>3500000</v>
      </c>
      <c r="D83" s="82">
        <f>D82</f>
        <v>427250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H18" sqref="H18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3" t="s">
        <v>6</v>
      </c>
      <c r="B1" s="354"/>
      <c r="C1" s="354"/>
      <c r="D1" s="354"/>
      <c r="E1" s="355"/>
      <c r="G1" s="21"/>
      <c r="H1" s="142"/>
      <c r="I1" s="142"/>
    </row>
    <row r="2" spans="1:12" ht="21.75" x14ac:dyDescent="0.25">
      <c r="A2" s="356" t="s">
        <v>179</v>
      </c>
      <c r="B2" s="357"/>
      <c r="C2" s="357"/>
      <c r="D2" s="357"/>
      <c r="E2" s="35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9" t="s">
        <v>89</v>
      </c>
      <c r="K4" s="360"/>
      <c r="L4" s="361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1260160.085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40456.084999999999</v>
      </c>
      <c r="C6" s="37"/>
      <c r="D6" s="29" t="s">
        <v>4</v>
      </c>
      <c r="E6" s="87">
        <v>427250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296406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36183</v>
      </c>
      <c r="C8" s="37"/>
      <c r="D8" s="29" t="s">
        <v>2</v>
      </c>
      <c r="E8" s="89">
        <v>243509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76948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4273.0849999999991</v>
      </c>
      <c r="C12" s="37"/>
      <c r="D12" s="29" t="s">
        <v>16</v>
      </c>
      <c r="E12" s="89"/>
      <c r="F12" s="22"/>
      <c r="J12" s="146" t="s">
        <v>128</v>
      </c>
      <c r="K12" s="185" t="s">
        <v>153</v>
      </c>
      <c r="L12" s="185">
        <v>36095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2004273.085</v>
      </c>
      <c r="C15" s="37"/>
      <c r="D15" s="29" t="s">
        <v>3</v>
      </c>
      <c r="E15" s="89">
        <f>E5+E6+E7+E8+E9+E10+E12-E11+E13</f>
        <v>2004273.085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2"/>
      <c r="B17" s="363"/>
      <c r="C17" s="363"/>
      <c r="D17" s="363"/>
      <c r="E17" s="36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181</v>
      </c>
      <c r="K20" s="83" t="s">
        <v>105</v>
      </c>
      <c r="L20" s="83">
        <v>5231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5" t="s">
        <v>33</v>
      </c>
      <c r="K23" s="365"/>
      <c r="L23" s="190">
        <f>SUM(L6:L22)</f>
        <v>76948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H20" sqref="H20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177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111</v>
      </c>
      <c r="U5" s="370"/>
      <c r="V5" s="371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15</v>
      </c>
      <c r="O8" s="169"/>
      <c r="P8" s="169">
        <v>125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61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87</v>
      </c>
      <c r="O10" s="173"/>
      <c r="P10" s="169">
        <v>52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300</v>
      </c>
      <c r="G13" s="167">
        <v>300</v>
      </c>
      <c r="H13" s="167">
        <v>500</v>
      </c>
      <c r="I13" s="167"/>
      <c r="J13" s="171"/>
      <c r="K13" s="171"/>
      <c r="L13" s="167"/>
      <c r="M13" s="168"/>
      <c r="N13" s="169">
        <v>20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290</v>
      </c>
      <c r="G17" s="167">
        <v>200</v>
      </c>
      <c r="H17" s="171">
        <v>200</v>
      </c>
      <c r="I17" s="167"/>
      <c r="J17" s="171"/>
      <c r="K17" s="171"/>
      <c r="L17" s="167"/>
      <c r="M17" s="168"/>
      <c r="N17" s="169">
        <v>56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159</v>
      </c>
      <c r="C18" s="151" t="s">
        <v>160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161</v>
      </c>
      <c r="C19" s="150" t="s">
        <v>162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>
        <v>20</v>
      </c>
      <c r="O19" s="169"/>
      <c r="P19" s="169"/>
      <c r="Q19" s="174"/>
      <c r="T19" s="377" t="s">
        <v>136</v>
      </c>
      <c r="U19" s="377"/>
      <c r="V19" s="377"/>
    </row>
    <row r="20" spans="1:22" ht="18.75" x14ac:dyDescent="0.25">
      <c r="A20" s="153">
        <v>14</v>
      </c>
      <c r="B20" s="166" t="s">
        <v>164</v>
      </c>
      <c r="C20" s="155" t="s">
        <v>163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30</v>
      </c>
      <c r="O20" s="169">
        <v>10</v>
      </c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173</v>
      </c>
      <c r="C21" s="150" t="s">
        <v>172</v>
      </c>
      <c r="D21" s="177"/>
      <c r="E21" s="165"/>
      <c r="F21" s="167">
        <v>10</v>
      </c>
      <c r="G21" s="167">
        <v>100</v>
      </c>
      <c r="H21" s="167">
        <v>280</v>
      </c>
      <c r="I21" s="167"/>
      <c r="J21" s="171"/>
      <c r="K21" s="171"/>
      <c r="L21" s="167"/>
      <c r="M21" s="168"/>
      <c r="N21" s="169">
        <v>14</v>
      </c>
      <c r="O21" s="169">
        <v>5</v>
      </c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176</v>
      </c>
      <c r="C22" s="150" t="s">
        <v>175</v>
      </c>
      <c r="D22" s="177"/>
      <c r="E22" s="165"/>
      <c r="F22" s="167">
        <v>100</v>
      </c>
      <c r="G22" s="167">
        <v>100</v>
      </c>
      <c r="H22" s="171">
        <v>500</v>
      </c>
      <c r="I22" s="167"/>
      <c r="J22" s="171"/>
      <c r="K22" s="171"/>
      <c r="L22" s="167"/>
      <c r="M22" s="168"/>
      <c r="N22" s="169">
        <v>13</v>
      </c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>
        <v>200</v>
      </c>
      <c r="G23" s="167">
        <v>200</v>
      </c>
      <c r="H23" s="171">
        <v>180</v>
      </c>
      <c r="I23" s="167"/>
      <c r="J23" s="171"/>
      <c r="K23" s="171"/>
      <c r="L23" s="167"/>
      <c r="M23" s="168"/>
      <c r="N23" s="169">
        <v>25</v>
      </c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178</v>
      </c>
      <c r="C24" s="150" t="s">
        <v>159</v>
      </c>
      <c r="D24" s="177"/>
      <c r="E24" s="165"/>
      <c r="F24" s="167">
        <v>200</v>
      </c>
      <c r="G24" s="167">
        <v>300</v>
      </c>
      <c r="H24" s="167">
        <v>1000</v>
      </c>
      <c r="I24" s="167"/>
      <c r="J24" s="171"/>
      <c r="K24" s="171"/>
      <c r="L24" s="167"/>
      <c r="M24" s="168"/>
      <c r="N24" s="169">
        <v>25</v>
      </c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182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>
        <v>7</v>
      </c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6" t="s">
        <v>36</v>
      </c>
      <c r="B29" s="367"/>
      <c r="C29" s="368"/>
      <c r="D29" s="200">
        <f t="shared" ref="D29:P29" si="0">SUM(D7:D28)</f>
        <v>0</v>
      </c>
      <c r="E29" s="200">
        <f t="shared" si="0"/>
        <v>0</v>
      </c>
      <c r="F29" s="200">
        <f t="shared" si="0"/>
        <v>1360</v>
      </c>
      <c r="G29" s="200">
        <f t="shared" si="0"/>
        <v>1750</v>
      </c>
      <c r="H29" s="200">
        <f t="shared" si="0"/>
        <v>3320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462</v>
      </c>
      <c r="O29" s="200">
        <f t="shared" si="0"/>
        <v>52</v>
      </c>
      <c r="P29" s="200">
        <f t="shared" si="0"/>
        <v>278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68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111</v>
      </c>
      <c r="U5" s="370"/>
      <c r="V5" s="37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8" t="s">
        <v>121</v>
      </c>
      <c r="U10" s="379"/>
      <c r="V10" s="380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8" t="s">
        <v>123</v>
      </c>
      <c r="U13" s="379"/>
      <c r="V13" s="380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6" t="s">
        <v>36</v>
      </c>
      <c r="B28" s="367"/>
      <c r="C28" s="36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workbookViewId="0">
      <selection activeCell="AA5" sqref="AA5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6" t="s">
        <v>44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254"/>
    </row>
    <row r="2" spans="1:30" ht="24" customHeight="1" thickBot="1" x14ac:dyDescent="0.3">
      <c r="A2" s="389" t="s">
        <v>183</v>
      </c>
      <c r="B2" s="389"/>
      <c r="C2" s="389"/>
      <c r="D2" s="389"/>
      <c r="E2" s="389"/>
      <c r="F2" s="397"/>
      <c r="G2" s="398"/>
      <c r="H2" s="398"/>
      <c r="I2" s="398"/>
      <c r="J2" s="398"/>
      <c r="K2" s="387" t="s">
        <v>17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1" t="s">
        <v>112</v>
      </c>
      <c r="C3" s="382"/>
      <c r="D3" s="383"/>
      <c r="E3" s="381" t="s">
        <v>116</v>
      </c>
      <c r="F3" s="384"/>
      <c r="G3" s="385"/>
      <c r="H3" s="384" t="s">
        <v>51</v>
      </c>
      <c r="I3" s="384"/>
      <c r="J3" s="384"/>
      <c r="K3" s="390" t="s">
        <v>52</v>
      </c>
      <c r="L3" s="391"/>
      <c r="M3" s="392"/>
      <c r="N3" s="390" t="s">
        <v>117</v>
      </c>
      <c r="O3" s="391"/>
      <c r="P3" s="392"/>
      <c r="Q3" s="393" t="s">
        <v>119</v>
      </c>
      <c r="R3" s="384"/>
      <c r="S3" s="385"/>
      <c r="T3" s="390" t="s">
        <v>118</v>
      </c>
      <c r="U3" s="391"/>
      <c r="V3" s="394"/>
      <c r="W3" s="395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6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3" t="s">
        <v>44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</row>
    <row r="2" spans="1:23" ht="30" customHeight="1" thickBot="1" x14ac:dyDescent="0.3">
      <c r="A2" s="404" t="s">
        <v>132</v>
      </c>
      <c r="B2" s="404"/>
      <c r="C2" s="404"/>
      <c r="D2" s="404"/>
      <c r="E2" s="404"/>
      <c r="F2" s="405"/>
      <c r="G2" s="374"/>
      <c r="H2" s="374"/>
      <c r="I2" s="374"/>
      <c r="J2" s="374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48" customFormat="1" ht="30" customHeight="1" x14ac:dyDescent="0.25">
      <c r="A3" s="243"/>
      <c r="B3" s="399" t="s">
        <v>112</v>
      </c>
      <c r="C3" s="400"/>
      <c r="D3" s="401"/>
      <c r="E3" s="399" t="s">
        <v>116</v>
      </c>
      <c r="F3" s="400"/>
      <c r="G3" s="401"/>
      <c r="H3" s="399" t="s">
        <v>51</v>
      </c>
      <c r="I3" s="400"/>
      <c r="J3" s="401"/>
      <c r="K3" s="399" t="s">
        <v>52</v>
      </c>
      <c r="L3" s="400"/>
      <c r="M3" s="401"/>
      <c r="N3" s="399" t="s">
        <v>117</v>
      </c>
      <c r="O3" s="400"/>
      <c r="P3" s="401"/>
      <c r="Q3" s="399" t="s">
        <v>119</v>
      </c>
      <c r="R3" s="400"/>
      <c r="S3" s="401"/>
      <c r="T3" s="399" t="s">
        <v>118</v>
      </c>
      <c r="U3" s="400"/>
      <c r="V3" s="401"/>
      <c r="W3" s="402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3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2" t="s">
        <v>10</v>
      </c>
      <c r="B1" s="372"/>
      <c r="C1" s="372"/>
      <c r="D1" s="372"/>
      <c r="E1" s="372"/>
      <c r="F1" s="372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2"/>
      <c r="B2" s="372"/>
      <c r="C2" s="372"/>
      <c r="D2" s="372"/>
      <c r="E2" s="372"/>
      <c r="F2" s="372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3" t="s">
        <v>44</v>
      </c>
      <c r="B3" s="373"/>
      <c r="C3" s="373"/>
      <c r="D3" s="373"/>
      <c r="E3" s="373"/>
      <c r="F3" s="373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4" t="s">
        <v>17</v>
      </c>
      <c r="B4" s="374"/>
      <c r="C4" s="374"/>
      <c r="D4" s="374"/>
      <c r="E4" s="374"/>
      <c r="F4" s="37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8" t="s">
        <v>141</v>
      </c>
      <c r="C5" s="408"/>
      <c r="D5" s="150" t="s">
        <v>142</v>
      </c>
      <c r="E5" s="407">
        <v>1999091953</v>
      </c>
      <c r="F5" s="407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8" t="s">
        <v>144</v>
      </c>
      <c r="C6" s="408"/>
      <c r="D6" s="166" t="s">
        <v>145</v>
      </c>
      <c r="E6" s="409">
        <v>1777649917</v>
      </c>
      <c r="F6" s="410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2021-04-13T08:46:16Z</cp:lastPrinted>
  <dcterms:created xsi:type="dcterms:W3CDTF">2015-12-02T06:31:52Z</dcterms:created>
  <dcterms:modified xsi:type="dcterms:W3CDTF">2021-04-21T04:23:52Z</dcterms:modified>
</cp:coreProperties>
</file>