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H11" i="47" s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Rakib+Ankur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<sst xmlns="http://schemas.openxmlformats.org/spreadsheetml/2006/main" count="345" uniqueCount="185">
  <si>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</si>
  <si>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</si>
  <si>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</si>
  <si>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</si>
  <si>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</si>
  <si>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</si>
  <si>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</si>
  <si>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</si>
  <si>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</si>
  <si>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</si>
  <si>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</si>
  <si>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</si>
  <si>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</si>
  <si>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</si>
  <si>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</si>
  <si>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</si>
  <si>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</si>
  <si>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</si>
  <si>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</si>
  <si>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</si>
  <si>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</si>
  <si>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</si>
  <si>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</si>
  <si>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</si>
  <si>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</si>
  <si>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</si>
  <si>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</si>
  <si>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</si>
  <si>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</si>
  <si>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</si>
  <si>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</si>
  <si>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</si>
  <si>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</si>
  <si>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</si>
  <si>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</si>
  <si>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</si>
  <si>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</si>
  <si>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</si>
  <si>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</si>
  <si>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</si>
  <si>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</si>
  <si>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</si>
  <si>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</si>
  <si>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</si>
  <si>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</si>
  <si>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</si>
  <si>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</si>
  <si>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</si>
  <si>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</si>
  <si>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</si>
  <si>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</si>
  <si>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</si>
  <si>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</si>
  <si>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</si>
  <si>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</si>
  <si>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</si>
  <si>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</si>
  <si>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</si>
  <si>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</si>
  <si>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</si>
  <si>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</si>
  <si>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</si>
  <si>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</si>
  <si>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</si>
  <si>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</si>
  <si>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</si>
  <si>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</si>
  <si>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</si>
  <si>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</si>
  <si>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</si>
  <si>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</si>
  <si>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</si>
  <si>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</si>
  <si>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</si>
  <si>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</si>
  <si>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</si>
  <si>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</si>
  <si>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</si>
  <si>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</si>
  <si>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</si>
  <si>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</si>
  <si>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</si>
  <si>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</si>
  <si>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</si>
  <si>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</si>
  <si>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</si>
  <si>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</si>
  <si>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</si>
  <si>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</si>
  <si>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</si>
  <si>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</si>
  <si>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</si>
  <si>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</si>
  <si>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</si>
  <si>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</si>
  <si>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</si>
  <si>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</si>
  <si>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</si>
  <si>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</si>
  <si>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</si>
  <si>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</si>
  <si>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</si>
  <si>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</si>
  <si>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</si>
  <si>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</si>
  <si>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</si>
  <si>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</si>
  <si>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</si>
  <si>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</si>
  <si>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</si>
  <si>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</si>
  <si>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</si>
  <si>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</si>
  <si>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</si>
  <si>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</si>
  <si>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</si>
  <si>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</si>
  <si>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</si>
  <si>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</si>
  <si>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</si>
  <si>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</si>
  <si>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</si>
  <si>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</si>
  <si>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</si>
  <si>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</si>
  <si>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</si>
  <si>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</si>
  <si>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</si>
  <si>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</si>
  <si>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</si>
  <si>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</si>
  <si>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</si>
  <si>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</si>
  <si>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</si>
  <si>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</si>
  <si>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</si>
  <si>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</si>
  <si>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</si>
  <si>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</si>
  <si>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</si>
  <si>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</si>
  <si>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</si>
  <si>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</si>
  <si>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</si>
  <si>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</si>
  <si>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</si>
  <si>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</si>
  <si>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</si>
  <si>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</si>
  <si>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</si>
  <si>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</si>
  <si>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</si>
  <si>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</si>
  <si>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</si>
  <si>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</si>
  <si>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</si>
  <si>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</si>
  <si>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</si>
  <si>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</si>
  <si>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</si>
  <si>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</si>
  <si>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</si>
  <si>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</si>
  <si>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</si>
  <si>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</si>
  <si>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</si>
  <si>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</si>
  <si>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</si>
  <si>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</si>
  <si>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</si>
  <si>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</si>
  <si>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</si>
  <si>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</si>
  <si>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</si>
  <si>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</si>
  <si>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Date :20-04-2021</t>
  </si>
  <si>
    <t>01908-446151</t>
  </si>
  <si>
    <t>20.04.2021</t>
  </si>
  <si>
    <t>12/20/14.03.2021</t>
  </si>
  <si>
    <t>Rocky</t>
  </si>
  <si>
    <t>Date:21.04.2021</t>
  </si>
  <si>
    <t>Rubel</t>
  </si>
  <si>
    <t>21.04.2021</t>
  </si>
  <si>
    <t>Fahim</t>
  </si>
  <si>
    <t>04/05/04.21(1873)24.03.2021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</si>
</sst>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4" t="s">
        <v>10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25" ht="18" x14ac:dyDescent="0.25">
      <c r="A2" s="325" t="s">
        <v>17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25" s="99" customFormat="1" ht="16.5" thickBot="1" x14ac:dyDescent="0.3">
      <c r="A3" s="336" t="s">
        <v>18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100"/>
      <c r="U3" s="101"/>
      <c r="V3" s="101"/>
      <c r="W3" s="101"/>
      <c r="X3" s="101"/>
      <c r="Y3" s="102"/>
    </row>
    <row r="4" spans="1:25" s="102" customFormat="1" x14ac:dyDescent="0.25">
      <c r="A4" s="326" t="s">
        <v>19</v>
      </c>
      <c r="B4" s="328" t="s">
        <v>20</v>
      </c>
      <c r="C4" s="328" t="s">
        <v>21</v>
      </c>
      <c r="D4" s="330" t="s">
        <v>22</v>
      </c>
      <c r="E4" s="330" t="s">
        <v>23</v>
      </c>
      <c r="F4" s="330" t="s">
        <v>24</v>
      </c>
      <c r="G4" s="330" t="s">
        <v>25</v>
      </c>
      <c r="H4" s="330" t="s">
        <v>26</v>
      </c>
      <c r="I4" s="330" t="s">
        <v>27</v>
      </c>
      <c r="J4" s="330" t="s">
        <v>28</v>
      </c>
      <c r="K4" s="339" t="s">
        <v>29</v>
      </c>
      <c r="L4" s="341" t="s">
        <v>30</v>
      </c>
      <c r="M4" s="343" t="s">
        <v>31</v>
      </c>
      <c r="N4" s="345" t="s">
        <v>9</v>
      </c>
      <c r="O4" s="347" t="s">
        <v>32</v>
      </c>
      <c r="P4" s="332" t="s">
        <v>128</v>
      </c>
      <c r="Q4" s="334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7"/>
      <c r="B5" s="329"/>
      <c r="C5" s="329"/>
      <c r="D5" s="331"/>
      <c r="E5" s="331"/>
      <c r="F5" s="331"/>
      <c r="G5" s="331"/>
      <c r="H5" s="331"/>
      <c r="I5" s="331"/>
      <c r="J5" s="331"/>
      <c r="K5" s="340"/>
      <c r="L5" s="342"/>
      <c r="M5" s="344"/>
      <c r="N5" s="346"/>
      <c r="O5" s="348"/>
      <c r="P5" s="333"/>
      <c r="Q5" s="33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177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182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3240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32500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37555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5" sqref="D2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177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182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182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50250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50250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50250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50250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50250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50250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50250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50250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50250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50250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50250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50250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50250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50250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50250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50250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50250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50250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50250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50250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50250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50250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50250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50250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50250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50250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50250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50250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50250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50250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50250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50250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50250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50250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50250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50250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50250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50250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50250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50250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50250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50250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50250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50250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50250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50250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50250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50250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50250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50250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50250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50250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50250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50250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50250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50250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50250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4250250</v>
      </c>
      <c r="C83" s="46">
        <f>SUM(C4:C77)</f>
        <v>4200000</v>
      </c>
      <c r="D83" s="82">
        <f>D82</f>
        <v>50250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H8" sqref="H8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180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1444962.7749999999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42427.775000000001</v>
      </c>
      <c r="C6" s="37"/>
      <c r="D6" s="29" t="s">
        <v>4</v>
      </c>
      <c r="E6" s="87">
        <v>50250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202279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37555</v>
      </c>
      <c r="C8" s="37"/>
      <c r="D8" s="29" t="s">
        <v>2</v>
      </c>
      <c r="E8" s="89">
        <v>230074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77307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4872.7750000000015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2004872.7749999999</v>
      </c>
      <c r="C15" s="37"/>
      <c r="D15" s="29" t="s">
        <v>3</v>
      </c>
      <c r="E15" s="89">
        <f>E5+E6+E7+E8+E9+E10+E12-E11+E13</f>
        <v>2004872.7749999999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</row>
    <row r="19" spans="1:12" x14ac:dyDescent="0.25">
      <c r="B19" s="8"/>
      <c r="C19" s="27"/>
      <c r="D19" s="13"/>
      <c r="F19" s="26"/>
      <c r="J19" s="83"/>
      <c r="K19" s="83"/>
      <c r="L19" s="83"/>
    </row>
    <row r="20" spans="1:12" x14ac:dyDescent="0.25">
      <c r="B20" s="8"/>
      <c r="C20" s="27"/>
      <c r="D20" s="13"/>
      <c r="F20" s="26"/>
      <c r="J20" s="83" t="s">
        <v>178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184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77307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175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300</v>
      </c>
      <c r="G13" s="167">
        <v>300</v>
      </c>
      <c r="H13" s="167">
        <v>500</v>
      </c>
      <c r="I13" s="167"/>
      <c r="J13" s="171"/>
      <c r="K13" s="171"/>
      <c r="L13" s="167"/>
      <c r="M13" s="168"/>
      <c r="N13" s="169">
        <v>20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7" t="s">
        <v>135</v>
      </c>
      <c r="U19" s="377"/>
      <c r="V19" s="377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30</v>
      </c>
      <c r="O20" s="169">
        <v>10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>
        <v>100</v>
      </c>
      <c r="H21" s="167">
        <v>100</v>
      </c>
      <c r="I21" s="167"/>
      <c r="J21" s="171"/>
      <c r="K21" s="171"/>
      <c r="L21" s="167"/>
      <c r="M21" s="168"/>
      <c r="N21" s="169">
        <v>34</v>
      </c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>
        <v>100</v>
      </c>
      <c r="G22" s="167">
        <v>100</v>
      </c>
      <c r="H22" s="171">
        <v>500</v>
      </c>
      <c r="I22" s="167"/>
      <c r="J22" s="171"/>
      <c r="K22" s="171"/>
      <c r="L22" s="167"/>
      <c r="M22" s="168"/>
      <c r="N22" s="169">
        <v>13</v>
      </c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>
        <v>40</v>
      </c>
      <c r="G23" s="167">
        <v>100</v>
      </c>
      <c r="H23" s="171">
        <v>130</v>
      </c>
      <c r="I23" s="167"/>
      <c r="J23" s="171"/>
      <c r="K23" s="171"/>
      <c r="L23" s="167"/>
      <c r="M23" s="168"/>
      <c r="N23" s="169">
        <v>25</v>
      </c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176</v>
      </c>
      <c r="C24" s="150" t="s">
        <v>157</v>
      </c>
      <c r="D24" s="177"/>
      <c r="E24" s="165"/>
      <c r="F24" s="167">
        <v>200</v>
      </c>
      <c r="G24" s="167">
        <v>300</v>
      </c>
      <c r="H24" s="167">
        <v>1000</v>
      </c>
      <c r="I24" s="167"/>
      <c r="J24" s="171"/>
      <c r="K24" s="171"/>
      <c r="L24" s="167"/>
      <c r="M24" s="168"/>
      <c r="N24" s="169">
        <v>25</v>
      </c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179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>
        <v>7</v>
      </c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181</v>
      </c>
      <c r="D26" s="177"/>
      <c r="E26" s="180"/>
      <c r="F26" s="181">
        <v>100</v>
      </c>
      <c r="G26" s="182">
        <v>100</v>
      </c>
      <c r="H26" s="182">
        <v>200</v>
      </c>
      <c r="I26" s="167"/>
      <c r="J26" s="167"/>
      <c r="K26" s="167"/>
      <c r="L26" s="167"/>
      <c r="M26" s="168"/>
      <c r="N26" s="169">
        <v>29</v>
      </c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183</v>
      </c>
      <c r="D27" s="183"/>
      <c r="E27" s="180"/>
      <c r="F27" s="181"/>
      <c r="G27" s="182"/>
      <c r="H27" s="182">
        <v>300</v>
      </c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1290</v>
      </c>
      <c r="G29" s="200">
        <f t="shared" si="0"/>
        <v>1750</v>
      </c>
      <c r="H29" s="200">
        <f t="shared" si="0"/>
        <v>3590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491</v>
      </c>
      <c r="O29" s="200">
        <f t="shared" si="0"/>
        <v>47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120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122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AA5" sqref="AA5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180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111</v>
      </c>
      <c r="C3" s="382"/>
      <c r="D3" s="383"/>
      <c r="E3" s="381" t="s">
        <v>115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116</v>
      </c>
      <c r="O3" s="391"/>
      <c r="P3" s="392"/>
      <c r="Q3" s="393" t="s">
        <v>118</v>
      </c>
      <c r="R3" s="384"/>
      <c r="S3" s="385"/>
      <c r="T3" s="390" t="s">
        <v>117</v>
      </c>
      <c r="U3" s="391"/>
      <c r="V3" s="394"/>
      <c r="W3" s="395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131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111</v>
      </c>
      <c r="C3" s="400"/>
      <c r="D3" s="401"/>
      <c r="E3" s="399" t="s">
        <v>115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116</v>
      </c>
      <c r="O3" s="400"/>
      <c r="P3" s="401"/>
      <c r="Q3" s="399" t="s">
        <v>118</v>
      </c>
      <c r="R3" s="400"/>
      <c r="S3" s="401"/>
      <c r="T3" s="399" t="s">
        <v>117</v>
      </c>
      <c r="U3" s="400"/>
      <c r="V3" s="401"/>
      <c r="W3" s="402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140</v>
      </c>
      <c r="C5" s="408"/>
      <c r="D5" s="150" t="s">
        <v>141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8" t="s">
        <v>143</v>
      </c>
      <c r="C6" s="408"/>
      <c r="D6" s="166" t="s">
        <v>144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2021-04-22T04:49:27Z</dcterms:modified>
</cp:coreProperties>
</file>