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<sst xmlns="http://schemas.openxmlformats.org/spreadsheetml/2006/main" count="329" uniqueCount="232">
  <si>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</si>
  <si>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</si>
  <si>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</si>
  <si>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</si>
  <si>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</si>
  <si>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</si>
  <si>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</si>
  <si>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</si>
  <si>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</si>
  <si>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</si>
  <si>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</si>
  <si>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</si>
  <si>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</si>
  <si>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</si>
  <si>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</si>
  <si>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</si>
  <si>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</si>
  <si>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</si>
  <si>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</si>
  <si>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</si>
  <si>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</si>
  <si>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</si>
  <si>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</si>
  <si>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</si>
  <si>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</si>
  <si>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</si>
  <si>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</si>
  <si>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</si>
  <si>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</si>
  <si>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</si>
  <si>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</si>
  <si>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</si>
  <si>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</si>
  <si>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</si>
  <si>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</si>
  <si>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</si>
  <si>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</si>
  <si>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</si>
  <si>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</si>
  <si>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</si>
  <si>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</si>
  <si>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</si>
  <si>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</si>
  <si>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</si>
  <si>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</si>
  <si>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</si>
  <si>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</si>
  <si>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</si>
  <si>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</si>
  <si>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</si>
  <si>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</si>
  <si>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</si>
  <si>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</si>
  <si>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</si>
  <si>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</si>
  <si>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</si>
  <si>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</si>
  <si>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</si>
  <si>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</si>
  <si>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</si>
  <si>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</si>
  <si>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</si>
  <si>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</si>
  <si>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</si>
  <si>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</si>
  <si>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</si>
  <si>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</si>
  <si>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</si>
  <si>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</si>
  <si>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</si>
  <si>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</si>
  <si>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</si>
  <si>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</si>
  <si>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</si>
  <si>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</si>
  <si>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</si>
  <si>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</si>
  <si>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</si>
  <si>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</si>
  <si>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</si>
  <si>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</si>
  <si>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</si>
  <si>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</si>
  <si>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</si>
  <si>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</si>
  <si>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</si>
  <si>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</si>
  <si>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</si>
  <si>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</si>
  <si>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</si>
  <si>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</si>
  <si>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</si>
  <si>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</si>
  <si>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</si>
  <si>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</si>
  <si>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</si>
  <si>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</si>
  <si>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</si>
  <si>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</si>
  <si>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</si>
  <si>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</si>
  <si>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</si>
  <si>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</si>
  <si>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</si>
  <si>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</si>
  <si>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</si>
  <si>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</si>
  <si>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</si>
  <si>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</si>
  <si>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</si>
  <si>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</si>
  <si>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</si>
  <si>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</si>
  <si>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</si>
  <si>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</si>
  <si>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</si>
  <si>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</si>
  <si>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</si>
  <si>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</si>
  <si>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</si>
  <si>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</si>
  <si>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</si>
  <si>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</si>
  <si>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</si>
  <si>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</si>
  <si>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</si>
  <si>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</si>
  <si>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</si>
  <si>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</si>
  <si>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</si>
  <si>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</si>
  <si>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</si>
  <si>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</si>
  <si>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</si>
  <si>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</si>
  <si>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</si>
  <si>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</si>
  <si>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</si>
  <si>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</si>
  <si>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</si>
  <si>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</si>
  <si>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</si>
  <si>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</si>
  <si>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</si>
  <si>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</si>
  <si>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</si>
  <si>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</si>
  <si>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</si>
  <si>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</si>
  <si>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</si>
  <si>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</si>
  <si>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</si>
  <si>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</si>
  <si>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</si>
  <si>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</si>
  <si>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</si>
  <si>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</si>
  <si>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</si>
  <si>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</si>
  <si>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</si>
  <si>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</si>
  <si>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</si>
  <si>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</si>
  <si>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</si>
  <si>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</si>
  <si>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</si>
  <si>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</si>
  <si>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</si>
  <si>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</si>
  <si>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</si>
  <si>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</si>
  <si>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</si>
  <si>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</si>
  <si>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</si>
  <si>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</si>
  <si>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</si>
  <si>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</si>
  <si>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</si>
  <si>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</si>
  <si>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</si>
  <si>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</si>
  <si>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</si>
  <si>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</si>
  <si>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</si>
  <si>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</si>
  <si>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</si>
  <si>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</si>
  <si>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</si>
  <si>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</si>
  <si>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</si>
  <si>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</si>
  <si>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</si>
  <si>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</si>
  <si>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</si>
  <si>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</si>
  <si>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</si>
  <si>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</si>
  <si>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</si>
  <si>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</si>
  <si>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</si>
  <si>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</si>
  <si>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</si>
  <si>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</si>
  <si>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</si>
  <si>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</si>
  <si>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</si>
  <si>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</si>
  <si>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</si>
  <si>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</si>
  <si>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</si>
  <si>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</si>
  <si>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</si>
  <si>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</si>
  <si>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Sim+DD(78+156)</t>
  </si>
  <si>
    <t>Sim+DD(80+131)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</si>
  <si>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</si>
  <si>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</si>
  <si>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</si>
  <si>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</si>
  <si>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</si>
  <si>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</si>
  <si>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</si>
  <si>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</si>
  <si>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</si>
  <si>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</si>
  <si>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</si>
  <si>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</si>
  <si>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Date :04.10.2021</t>
  </si>
  <si>
    <t>04.10.2021</t>
  </si>
  <si>
    <t>Sim+DD(107+85)</t>
  </si>
  <si>
    <t>Date:04.10.2021</t>
  </si>
  <si>
    <t>05.10.2021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</si>
</sst>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14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208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15</v>
      </c>
      <c r="B4" s="338" t="s">
        <v>16</v>
      </c>
      <c r="C4" s="338" t="s">
        <v>17</v>
      </c>
      <c r="D4" s="340" t="s">
        <v>18</v>
      </c>
      <c r="E4" s="340" t="s">
        <v>112</v>
      </c>
      <c r="F4" s="340" t="s">
        <v>19</v>
      </c>
      <c r="G4" s="340" t="s">
        <v>20</v>
      </c>
      <c r="H4" s="340" t="s">
        <v>21</v>
      </c>
      <c r="I4" s="340" t="s">
        <v>22</v>
      </c>
      <c r="J4" s="340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133</v>
      </c>
      <c r="Q4" s="344" t="s">
        <v>203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212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226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228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231</v>
      </c>
      <c r="B9" s="207"/>
      <c r="C9" s="208"/>
      <c r="D9" s="208"/>
      <c r="E9" s="208"/>
      <c r="F9" s="208"/>
      <c r="G9" s="315">
        <v>1983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1983</v>
      </c>
      <c r="S9" s="76"/>
      <c r="T9" s="78"/>
      <c r="U9" s="78"/>
      <c r="V9" s="74"/>
      <c r="W9" s="74"/>
      <c r="X9" s="74"/>
    </row>
    <row r="10" spans="1:25" s="75" customFormat="1" x14ac:dyDescent="0.25">
      <c r="A10" s="203"/>
      <c r="B10" s="207"/>
      <c r="C10" s="208"/>
      <c r="D10" s="208"/>
      <c r="E10" s="208"/>
      <c r="F10" s="208"/>
      <c r="G10" s="315"/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/>
      <c r="B11" s="207"/>
      <c r="C11" s="208"/>
      <c r="D11" s="208"/>
      <c r="E11" s="208"/>
      <c r="F11" s="208"/>
      <c r="G11" s="315"/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5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5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1200</v>
      </c>
      <c r="D37" s="200">
        <f t="shared" si="1"/>
        <v>0</v>
      </c>
      <c r="E37" s="200">
        <f t="shared" si="1"/>
        <v>0</v>
      </c>
      <c r="F37" s="200">
        <f t="shared" si="1"/>
        <v>0</v>
      </c>
      <c r="G37" s="200">
        <f t="shared" si="1"/>
        <v>7638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8838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209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226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228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231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370731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370731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370731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370731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370731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370731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370731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370731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370731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370731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370731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370731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370731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370731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370731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370731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370731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370731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370731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370731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370731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370731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370731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370731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370731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370731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370731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370731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370731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370731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370731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370731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370731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370731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370731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370731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370731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370731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370731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370731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370731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370731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370731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370731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370731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370731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370731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370731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370731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370731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370731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370731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370731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370731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370731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370731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370731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370731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370731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370731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370731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370731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370731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370731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370731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370731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370731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370731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370731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370731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370731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370731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370731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1270731</v>
      </c>
      <c r="C83" s="30">
        <f>SUM(C4:C77)</f>
        <v>900000</v>
      </c>
      <c r="D83" s="34">
        <f>D82</f>
        <v>370731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22" sqref="I22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111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139</v>
      </c>
      <c r="C7" s="284">
        <v>25000</v>
      </c>
      <c r="D7" s="366"/>
      <c r="E7" s="285" t="s">
        <v>139</v>
      </c>
      <c r="F7" s="306">
        <v>25000</v>
      </c>
      <c r="G7" s="22"/>
    </row>
    <row r="8" spans="2:13" ht="43.5" customHeight="1" x14ac:dyDescent="0.25">
      <c r="B8" s="307" t="s">
        <v>216</v>
      </c>
      <c r="C8" s="305">
        <v>2000000</v>
      </c>
      <c r="D8" s="366"/>
      <c r="E8" s="287" t="s">
        <v>1</v>
      </c>
      <c r="F8" s="313">
        <v>1142066.6875</v>
      </c>
      <c r="G8" s="22"/>
      <c r="K8" s="377" t="s">
        <v>71</v>
      </c>
      <c r="L8" s="378"/>
      <c r="M8" s="379"/>
    </row>
    <row r="9" spans="2:13" ht="44.25" customHeight="1" x14ac:dyDescent="0.25">
      <c r="B9" s="279" t="s">
        <v>217</v>
      </c>
      <c r="C9" s="292">
        <v>2000000</v>
      </c>
      <c r="D9" s="366"/>
      <c r="E9" s="288" t="s">
        <v>4</v>
      </c>
      <c r="F9" s="299">
        <v>370731</v>
      </c>
      <c r="G9" s="4"/>
      <c r="K9" s="95" t="s">
        <v>10</v>
      </c>
      <c r="L9" s="125" t="s">
        <v>72</v>
      </c>
      <c r="M9" s="125" t="s">
        <v>33</v>
      </c>
    </row>
    <row r="10" spans="2:13" ht="28.5" customHeight="1" x14ac:dyDescent="0.25">
      <c r="B10" s="279" t="s">
        <v>32</v>
      </c>
      <c r="C10" s="293">
        <v>8838</v>
      </c>
      <c r="D10" s="366"/>
      <c r="E10" s="288" t="s">
        <v>2</v>
      </c>
      <c r="F10" s="299">
        <v>258545</v>
      </c>
      <c r="G10" s="3"/>
      <c r="K10" s="95" t="s">
        <v>73</v>
      </c>
      <c r="L10" s="125" t="s">
        <v>74</v>
      </c>
      <c r="M10" s="125">
        <v>2050</v>
      </c>
    </row>
    <row r="11" spans="2:13" ht="27.75" customHeight="1" x14ac:dyDescent="0.25">
      <c r="B11" s="279" t="s">
        <v>218</v>
      </c>
      <c r="C11" s="293"/>
      <c r="D11" s="366"/>
      <c r="E11" s="290" t="s">
        <v>180</v>
      </c>
      <c r="F11" s="300">
        <v>225115</v>
      </c>
      <c r="G11" s="3"/>
      <c r="K11" s="95" t="s">
        <v>75</v>
      </c>
      <c r="L11" s="125" t="s">
        <v>76</v>
      </c>
      <c r="M11" s="125">
        <v>7300</v>
      </c>
    </row>
    <row r="12" spans="2:13" ht="30.75" customHeight="1" x14ac:dyDescent="0.25">
      <c r="B12" s="286" t="s">
        <v>219</v>
      </c>
      <c r="C12" s="294">
        <f>C10+C11</f>
        <v>8838</v>
      </c>
      <c r="D12" s="366"/>
      <c r="E12" s="289" t="s">
        <v>7</v>
      </c>
      <c r="F12" s="301">
        <v>228813.19249999989</v>
      </c>
      <c r="G12" s="3"/>
      <c r="K12" s="101"/>
      <c r="L12" s="126"/>
      <c r="M12" s="126"/>
    </row>
    <row r="13" spans="2:13" ht="43.5" customHeight="1" x14ac:dyDescent="0.25">
      <c r="B13" s="279" t="s">
        <v>220</v>
      </c>
      <c r="C13" s="293">
        <v>9363.8799999999992</v>
      </c>
      <c r="D13" s="366"/>
      <c r="E13" s="289" t="s">
        <v>181</v>
      </c>
      <c r="F13" s="308">
        <v>11245</v>
      </c>
      <c r="G13" s="19"/>
      <c r="K13" s="220"/>
      <c r="L13" s="221"/>
      <c r="M13" s="222"/>
    </row>
    <row r="14" spans="2:13" ht="36.75" thickBot="1" x14ac:dyDescent="0.3">
      <c r="B14" s="333" t="s">
        <v>221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222</v>
      </c>
      <c r="C15" s="296">
        <f>C13+C14</f>
        <v>9363.8799999999992</v>
      </c>
      <c r="D15" s="366"/>
      <c r="E15" s="288" t="s">
        <v>182</v>
      </c>
      <c r="F15" s="300">
        <v>213500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223</v>
      </c>
      <c r="C16" s="297">
        <f>C15-C12</f>
        <v>525.8799999999992</v>
      </c>
      <c r="D16" s="366"/>
      <c r="E16" s="290" t="s">
        <v>189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224</v>
      </c>
      <c r="C17" s="298">
        <v>0</v>
      </c>
      <c r="D17" s="366"/>
      <c r="E17" s="291"/>
      <c r="F17" s="302"/>
      <c r="G17" s="19"/>
      <c r="K17" s="95" t="s">
        <v>120</v>
      </c>
      <c r="L17" s="125" t="s">
        <v>121</v>
      </c>
      <c r="M17" s="126">
        <v>8000</v>
      </c>
    </row>
    <row r="18" spans="2:13" ht="41.25" thickBot="1" x14ac:dyDescent="0.3">
      <c r="B18" s="309" t="s">
        <v>225</v>
      </c>
      <c r="C18" s="310">
        <f>C9+C13-C12+C17</f>
        <v>2000525.88</v>
      </c>
      <c r="D18" s="367"/>
      <c r="E18" s="311" t="s">
        <v>3</v>
      </c>
      <c r="F18" s="312">
        <f>F8+F9+F10+F11+F12-F15+F16-F13</f>
        <v>2000525.88</v>
      </c>
      <c r="G18" s="19"/>
      <c r="K18" s="95" t="s">
        <v>123</v>
      </c>
      <c r="L18" s="126" t="s">
        <v>78</v>
      </c>
      <c r="M18" s="125">
        <v>2000</v>
      </c>
    </row>
    <row r="19" spans="2:13" ht="21.75" customHeight="1" thickBot="1" x14ac:dyDescent="0.3">
      <c r="B19" s="363" t="s">
        <v>183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126</v>
      </c>
      <c r="L21" s="65" t="s">
        <v>127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128</v>
      </c>
      <c r="L22" s="65" t="s">
        <v>131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132</v>
      </c>
      <c r="L23" s="65" t="s">
        <v>134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136</v>
      </c>
      <c r="L28" s="65" t="s">
        <v>79</v>
      </c>
      <c r="M28" s="65">
        <v>3152</v>
      </c>
    </row>
    <row r="29" spans="2:13" x14ac:dyDescent="0.25">
      <c r="D29" s="14"/>
      <c r="E29" s="15"/>
      <c r="F29" s="16" t="s">
        <v>113</v>
      </c>
      <c r="G29" s="2"/>
      <c r="K29" s="65" t="s">
        <v>137</v>
      </c>
      <c r="L29" s="65" t="s">
        <v>79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124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179</v>
      </c>
      <c r="L40" s="65" t="s">
        <v>184</v>
      </c>
      <c r="M40" s="65">
        <v>1500</v>
      </c>
    </row>
    <row r="41" spans="2:13" x14ac:dyDescent="0.25">
      <c r="K41" s="65" t="s">
        <v>190</v>
      </c>
      <c r="L41" s="65" t="s">
        <v>184</v>
      </c>
      <c r="M41" s="65">
        <v>750</v>
      </c>
    </row>
    <row r="42" spans="2:13" x14ac:dyDescent="0.25">
      <c r="K42" s="65" t="s">
        <v>190</v>
      </c>
      <c r="L42" s="65" t="s">
        <v>124</v>
      </c>
      <c r="M42" s="65">
        <v>4680</v>
      </c>
    </row>
    <row r="43" spans="2:13" x14ac:dyDescent="0.25">
      <c r="K43" s="65" t="s">
        <v>191</v>
      </c>
      <c r="L43" s="65" t="s">
        <v>124</v>
      </c>
      <c r="M43" s="65">
        <v>5625</v>
      </c>
    </row>
    <row r="44" spans="2:13" x14ac:dyDescent="0.25">
      <c r="K44" s="318" t="s">
        <v>193</v>
      </c>
      <c r="L44" s="317" t="s">
        <v>213</v>
      </c>
      <c r="M44" s="318">
        <v>44694</v>
      </c>
    </row>
    <row r="45" spans="2:13" x14ac:dyDescent="0.25">
      <c r="K45" s="318" t="s">
        <v>195</v>
      </c>
      <c r="L45" s="317" t="s">
        <v>214</v>
      </c>
      <c r="M45" s="318">
        <v>40301</v>
      </c>
    </row>
    <row r="46" spans="2:13" x14ac:dyDescent="0.25">
      <c r="K46" s="318" t="s">
        <v>197</v>
      </c>
      <c r="L46" s="317" t="s">
        <v>229</v>
      </c>
      <c r="M46" s="318">
        <v>36672</v>
      </c>
    </row>
    <row r="47" spans="2:13" x14ac:dyDescent="0.25">
      <c r="K47" s="65" t="s">
        <v>202</v>
      </c>
      <c r="L47" s="65" t="s">
        <v>79</v>
      </c>
      <c r="M47" s="65">
        <v>2295</v>
      </c>
    </row>
    <row r="48" spans="2:13" x14ac:dyDescent="0.25">
      <c r="K48" s="65" t="s">
        <v>204</v>
      </c>
      <c r="L48" s="65" t="s">
        <v>79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207</v>
      </c>
      <c r="L49" s="65" t="s">
        <v>79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226</v>
      </c>
      <c r="L50" s="65" t="s">
        <v>184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225115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34" sqref="N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227</v>
      </c>
      <c r="B5" s="397"/>
      <c r="C5" s="398"/>
      <c r="D5" s="236" t="s">
        <v>36</v>
      </c>
      <c r="E5" s="236"/>
      <c r="F5" s="392" t="s">
        <v>56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82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57</v>
      </c>
      <c r="C6" s="249" t="s">
        <v>58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59</v>
      </c>
      <c r="T6" s="231" t="s">
        <v>10</v>
      </c>
      <c r="U6" s="231" t="s">
        <v>80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81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60</v>
      </c>
      <c r="C8" s="131" t="s">
        <v>61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77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62</v>
      </c>
      <c r="C9" s="131" t="s">
        <v>63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94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64</v>
      </c>
      <c r="C10" s="131" t="s">
        <v>192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95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114</v>
      </c>
      <c r="T11" s="126" t="s">
        <v>102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66</v>
      </c>
      <c r="C12" s="131" t="s">
        <v>53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30</v>
      </c>
      <c r="O12" s="115">
        <v>10</v>
      </c>
      <c r="P12" s="115"/>
      <c r="Q12" s="120"/>
      <c r="T12" s="278" t="s">
        <v>110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67</v>
      </c>
      <c r="C13" s="131" t="s">
        <v>54</v>
      </c>
      <c r="D13" s="103"/>
      <c r="E13" s="237"/>
      <c r="F13" s="113">
        <v>100</v>
      </c>
      <c r="G13" s="113">
        <v>160</v>
      </c>
      <c r="H13" s="113">
        <v>320</v>
      </c>
      <c r="I13" s="113"/>
      <c r="J13" s="113"/>
      <c r="K13" s="113"/>
      <c r="L13" s="113"/>
      <c r="M13" s="113"/>
      <c r="N13" s="115">
        <v>7</v>
      </c>
      <c r="O13" s="115">
        <v>5</v>
      </c>
      <c r="P13" s="115">
        <v>6</v>
      </c>
      <c r="Q13" s="120"/>
      <c r="T13" s="126" t="s">
        <v>115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68</v>
      </c>
      <c r="C14" s="131" t="s">
        <v>55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12</v>
      </c>
      <c r="O14" s="115">
        <v>6</v>
      </c>
      <c r="P14" s="115">
        <v>5</v>
      </c>
      <c r="Q14" s="120"/>
      <c r="T14" s="126" t="s">
        <v>119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138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70</v>
      </c>
      <c r="C17" s="250" t="s">
        <v>51</v>
      </c>
      <c r="D17" s="103"/>
      <c r="E17" s="237"/>
      <c r="F17" s="243">
        <v>130</v>
      </c>
      <c r="G17" s="113">
        <v>90</v>
      </c>
      <c r="H17" s="117">
        <v>190</v>
      </c>
      <c r="I17" s="113"/>
      <c r="J17" s="117"/>
      <c r="K17" s="117"/>
      <c r="L17" s="113"/>
      <c r="M17" s="114"/>
      <c r="N17" s="115">
        <v>17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104</v>
      </c>
      <c r="C18" s="250" t="s">
        <v>215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178</v>
      </c>
      <c r="C19" s="131" t="s">
        <v>177</v>
      </c>
      <c r="D19" s="103"/>
      <c r="E19" s="237"/>
      <c r="F19" s="243">
        <v>50</v>
      </c>
      <c r="G19" s="113">
        <v>60</v>
      </c>
      <c r="H19" s="113">
        <v>110</v>
      </c>
      <c r="I19" s="113"/>
      <c r="J19" s="117"/>
      <c r="K19" s="117"/>
      <c r="L19" s="113"/>
      <c r="M19" s="114"/>
      <c r="N19" s="115">
        <v>11</v>
      </c>
      <c r="O19" s="115">
        <v>1</v>
      </c>
      <c r="P19" s="115"/>
      <c r="Q19" s="120"/>
      <c r="T19" s="395" t="s">
        <v>97</v>
      </c>
      <c r="U19" s="395"/>
      <c r="V19" s="395"/>
    </row>
    <row r="20" spans="1:22" ht="18.75" x14ac:dyDescent="0.25">
      <c r="A20" s="102">
        <v>14</v>
      </c>
      <c r="B20" s="112" t="s">
        <v>105</v>
      </c>
      <c r="C20" s="251" t="s">
        <v>135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10</v>
      </c>
      <c r="O20" s="115">
        <v>2</v>
      </c>
      <c r="P20" s="115"/>
      <c r="Q20" s="120"/>
      <c r="S20" s="96" t="s">
        <v>63</v>
      </c>
      <c r="T20" s="136" t="s">
        <v>92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107</v>
      </c>
      <c r="C21" s="131" t="s">
        <v>106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10</v>
      </c>
      <c r="O21" s="115"/>
      <c r="P21" s="115"/>
      <c r="Q21" s="120"/>
      <c r="S21" s="96" t="s">
        <v>96</v>
      </c>
      <c r="T21" s="136" t="s">
        <v>93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108</v>
      </c>
      <c r="C22" s="131" t="s">
        <v>116</v>
      </c>
      <c r="D22" s="122"/>
      <c r="E22" s="238"/>
      <c r="F22" s="243">
        <v>90</v>
      </c>
      <c r="G22" s="113">
        <v>180</v>
      </c>
      <c r="H22" s="117">
        <v>150</v>
      </c>
      <c r="I22" s="113"/>
      <c r="J22" s="117"/>
      <c r="K22" s="117"/>
      <c r="L22" s="113"/>
      <c r="M22" s="114"/>
      <c r="N22" s="115">
        <v>5</v>
      </c>
      <c r="O22" s="115">
        <v>11</v>
      </c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69</v>
      </c>
      <c r="C23" s="252" t="s">
        <v>52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103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109</v>
      </c>
      <c r="C24" s="131" t="s">
        <v>104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122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65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370</v>
      </c>
      <c r="G29" s="129">
        <f t="shared" si="1"/>
        <v>490</v>
      </c>
      <c r="H29" s="129">
        <f t="shared" si="1"/>
        <v>1320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139</v>
      </c>
      <c r="O29" s="129">
        <f t="shared" si="1"/>
        <v>56</v>
      </c>
      <c r="P29" s="129">
        <f t="shared" si="1"/>
        <v>29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118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83</v>
      </c>
      <c r="D4" s="399"/>
      <c r="E4" s="399"/>
      <c r="F4" s="399" t="s">
        <v>87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88</v>
      </c>
      <c r="P4" s="399"/>
      <c r="Q4" s="399"/>
      <c r="R4" s="399" t="s">
        <v>90</v>
      </c>
      <c r="S4" s="399"/>
      <c r="T4" s="399"/>
      <c r="U4" s="399" t="s">
        <v>89</v>
      </c>
      <c r="V4" s="399"/>
      <c r="W4" s="399"/>
      <c r="X4" s="409" t="s">
        <v>91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86</v>
      </c>
      <c r="D5" s="140" t="s">
        <v>84</v>
      </c>
      <c r="E5" s="225" t="s">
        <v>85</v>
      </c>
      <c r="F5" s="225" t="s">
        <v>86</v>
      </c>
      <c r="G5" s="140" t="s">
        <v>84</v>
      </c>
      <c r="H5" s="226" t="s">
        <v>85</v>
      </c>
      <c r="I5" s="226" t="s">
        <v>86</v>
      </c>
      <c r="J5" s="141" t="s">
        <v>84</v>
      </c>
      <c r="K5" s="225" t="s">
        <v>85</v>
      </c>
      <c r="L5" s="226" t="s">
        <v>86</v>
      </c>
      <c r="M5" s="141" t="s">
        <v>84</v>
      </c>
      <c r="N5" s="226" t="s">
        <v>85</v>
      </c>
      <c r="O5" s="226" t="s">
        <v>86</v>
      </c>
      <c r="P5" s="141" t="s">
        <v>84</v>
      </c>
      <c r="Q5" s="226" t="s">
        <v>85</v>
      </c>
      <c r="R5" s="226" t="s">
        <v>86</v>
      </c>
      <c r="S5" s="141" t="s">
        <v>84</v>
      </c>
      <c r="T5" s="226" t="s">
        <v>85</v>
      </c>
      <c r="U5" s="226" t="s">
        <v>86</v>
      </c>
      <c r="V5" s="141" t="s">
        <v>84</v>
      </c>
      <c r="W5" s="226" t="s">
        <v>85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58</v>
      </c>
      <c r="B5" s="416" t="s">
        <v>188</v>
      </c>
      <c r="C5" s="417"/>
      <c r="D5" s="217" t="s">
        <v>100</v>
      </c>
      <c r="E5" s="411" t="s">
        <v>62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101</v>
      </c>
      <c r="B6" s="413" t="s">
        <v>185</v>
      </c>
      <c r="C6" s="413"/>
      <c r="D6" s="219" t="s">
        <v>186</v>
      </c>
      <c r="E6" s="414" t="s">
        <v>187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98</v>
      </c>
      <c r="C7" s="215" t="s">
        <v>50</v>
      </c>
      <c r="D7" s="215" t="s">
        <v>49</v>
      </c>
      <c r="E7" s="215" t="s">
        <v>28</v>
      </c>
      <c r="F7" s="215" t="s">
        <v>99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140</v>
      </c>
      <c r="B6" s="263" t="s">
        <v>141</v>
      </c>
      <c r="C6" s="263" t="s">
        <v>142</v>
      </c>
      <c r="D6" s="263"/>
      <c r="E6" s="263"/>
      <c r="F6" s="110" t="s">
        <v>143</v>
      </c>
      <c r="G6" s="110" t="s">
        <v>144</v>
      </c>
      <c r="H6" s="267"/>
      <c r="I6" s="110" t="s">
        <v>140</v>
      </c>
      <c r="J6" s="110" t="s">
        <v>145</v>
      </c>
      <c r="K6" s="110" t="s">
        <v>146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147</v>
      </c>
      <c r="B7" s="112" t="s">
        <v>157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161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148</v>
      </c>
      <c r="B8" s="112" t="s">
        <v>176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162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149</v>
      </c>
      <c r="B9" s="112" t="s">
        <v>158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163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150</v>
      </c>
      <c r="B10" s="112" t="s">
        <v>159</v>
      </c>
      <c r="C10" s="99">
        <v>15836</v>
      </c>
      <c r="D10" s="100"/>
      <c r="E10" s="99"/>
      <c r="F10" s="99">
        <v>2673</v>
      </c>
      <c r="G10" s="99"/>
      <c r="H10" s="260"/>
      <c r="I10" s="99" t="s">
        <v>164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151</v>
      </c>
      <c r="B11" s="112" t="s">
        <v>160</v>
      </c>
      <c r="C11" s="99"/>
      <c r="D11" s="100"/>
      <c r="E11" s="99"/>
      <c r="F11" s="99"/>
      <c r="G11" s="99">
        <v>18000</v>
      </c>
      <c r="H11" s="260"/>
      <c r="I11" s="99" t="s">
        <v>165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152</v>
      </c>
      <c r="B12" s="112" t="s">
        <v>210</v>
      </c>
      <c r="C12" s="99"/>
      <c r="D12" s="100"/>
      <c r="E12" s="99"/>
      <c r="F12" s="99"/>
      <c r="G12" s="99">
        <v>18000</v>
      </c>
      <c r="H12" s="260"/>
      <c r="I12" s="99" t="s">
        <v>166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153</v>
      </c>
      <c r="B13" s="112" t="s">
        <v>211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167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154</v>
      </c>
      <c r="B14" s="112"/>
      <c r="C14" s="99">
        <v>24210</v>
      </c>
      <c r="D14" s="100"/>
      <c r="E14" s="99"/>
      <c r="F14" s="99"/>
      <c r="G14" s="99"/>
      <c r="H14" s="260"/>
      <c r="I14" s="99" t="s">
        <v>169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155</v>
      </c>
      <c r="B15" s="112"/>
      <c r="C15" s="100"/>
      <c r="D15" s="100"/>
      <c r="E15" s="99"/>
      <c r="F15" s="99"/>
      <c r="G15" s="99"/>
      <c r="H15" s="260"/>
      <c r="I15" s="99" t="s">
        <v>168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156</v>
      </c>
      <c r="B16" s="112"/>
      <c r="C16" s="99"/>
      <c r="D16" s="100"/>
      <c r="E16" s="99"/>
      <c r="F16" s="99"/>
      <c r="G16" s="99"/>
      <c r="H16" s="260"/>
      <c r="I16" s="99" t="s">
        <v>170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171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172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173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174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175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205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206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201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72</v>
      </c>
      <c r="C2" s="125" t="s">
        <v>33</v>
      </c>
      <c r="D2" s="332" t="s">
        <v>200</v>
      </c>
    </row>
    <row r="3" spans="1:4" ht="15.75" x14ac:dyDescent="0.25">
      <c r="A3" s="323" t="s">
        <v>73</v>
      </c>
      <c r="B3" s="324" t="s">
        <v>74</v>
      </c>
      <c r="C3" s="324">
        <v>2050</v>
      </c>
      <c r="D3" s="190"/>
    </row>
    <row r="4" spans="1:4" ht="15.75" x14ac:dyDescent="0.25">
      <c r="A4" s="323" t="s">
        <v>75</v>
      </c>
      <c r="B4" s="324" t="s">
        <v>76</v>
      </c>
      <c r="C4" s="324">
        <v>7300</v>
      </c>
      <c r="D4" s="190"/>
    </row>
    <row r="5" spans="1:4" ht="15.75" x14ac:dyDescent="0.25">
      <c r="A5" s="327" t="s">
        <v>120</v>
      </c>
      <c r="B5" s="328" t="s">
        <v>121</v>
      </c>
      <c r="C5" s="329">
        <v>8000</v>
      </c>
      <c r="D5" s="190"/>
    </row>
    <row r="6" spans="1:4" ht="15.75" x14ac:dyDescent="0.25">
      <c r="A6" s="323" t="s">
        <v>123</v>
      </c>
      <c r="B6" s="324" t="s">
        <v>78</v>
      </c>
      <c r="C6" s="326">
        <v>2000</v>
      </c>
      <c r="D6" s="190"/>
    </row>
    <row r="7" spans="1:4" ht="15.75" x14ac:dyDescent="0.25">
      <c r="A7" s="323" t="s">
        <v>126</v>
      </c>
      <c r="B7" s="324" t="s">
        <v>127</v>
      </c>
      <c r="C7" s="326">
        <v>4250</v>
      </c>
      <c r="D7" s="190"/>
    </row>
    <row r="8" spans="1:4" ht="15.75" x14ac:dyDescent="0.25">
      <c r="A8" s="323" t="s">
        <v>128</v>
      </c>
      <c r="B8" s="324" t="s">
        <v>131</v>
      </c>
      <c r="C8" s="326">
        <v>1900</v>
      </c>
      <c r="D8" s="190"/>
    </row>
    <row r="9" spans="1:4" ht="15.75" x14ac:dyDescent="0.25">
      <c r="A9" s="323" t="s">
        <v>132</v>
      </c>
      <c r="B9" s="324" t="s">
        <v>134</v>
      </c>
      <c r="C9" s="326">
        <v>750</v>
      </c>
      <c r="D9" s="190"/>
    </row>
    <row r="10" spans="1:4" ht="15.75" x14ac:dyDescent="0.25">
      <c r="A10" s="323" t="s">
        <v>136</v>
      </c>
      <c r="B10" s="326" t="s">
        <v>79</v>
      </c>
      <c r="C10" s="324">
        <v>3152</v>
      </c>
      <c r="D10" s="190"/>
    </row>
    <row r="11" spans="1:4" ht="15.75" x14ac:dyDescent="0.25">
      <c r="A11" s="325" t="s">
        <v>137</v>
      </c>
      <c r="B11" s="325" t="s">
        <v>79</v>
      </c>
      <c r="C11" s="330">
        <v>5023</v>
      </c>
      <c r="D11" s="190"/>
    </row>
    <row r="12" spans="1:4" x14ac:dyDescent="0.25">
      <c r="A12" s="65" t="s">
        <v>179</v>
      </c>
      <c r="B12" s="65" t="s">
        <v>184</v>
      </c>
      <c r="C12" s="65">
        <v>1500</v>
      </c>
      <c r="D12" s="190"/>
    </row>
    <row r="13" spans="1:4" x14ac:dyDescent="0.25">
      <c r="A13" s="65" t="s">
        <v>190</v>
      </c>
      <c r="B13" s="65" t="s">
        <v>184</v>
      </c>
      <c r="C13" s="65">
        <v>750</v>
      </c>
      <c r="D13" s="190"/>
    </row>
    <row r="14" spans="1:4" x14ac:dyDescent="0.25">
      <c r="A14" s="318" t="s">
        <v>193</v>
      </c>
      <c r="B14" s="318" t="s">
        <v>194</v>
      </c>
      <c r="C14" s="318">
        <v>74681</v>
      </c>
      <c r="D14" s="190"/>
    </row>
    <row r="15" spans="1:4" x14ac:dyDescent="0.25">
      <c r="A15" s="318" t="s">
        <v>195</v>
      </c>
      <c r="B15" s="318" t="s">
        <v>196</v>
      </c>
      <c r="C15" s="318">
        <v>75063</v>
      </c>
      <c r="D15" s="190"/>
    </row>
    <row r="16" spans="1:4" x14ac:dyDescent="0.25">
      <c r="A16" s="318" t="s">
        <v>197</v>
      </c>
      <c r="B16" s="318" t="s">
        <v>198</v>
      </c>
      <c r="C16" s="318">
        <v>69715</v>
      </c>
      <c r="D16" s="190"/>
    </row>
    <row r="17" spans="1:4" x14ac:dyDescent="0.25">
      <c r="A17" s="331" t="s">
        <v>199</v>
      </c>
      <c r="B17" s="318" t="s">
        <v>129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2021-10-05T11:30:14Z</dcterms:modified>
</cp:coreProperties>
</file>