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  <sheet name="Sheet1" sheetId="3" r:id="rId2"/>
  </sheets>
  <calcPr calcId="144525"/>
</workbook>
</file>

<file path=xl/calcChain.xml><?xml version="1.0" encoding="utf-8"?>
<calcChain xmlns="http://schemas.openxmlformats.org/spreadsheetml/2006/main">
  <c r="I20" i="2" l="1"/>
  <c r="C80" i="2" l="1"/>
  <c r="G80" i="2" l="1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<sst xmlns="http://schemas.openxmlformats.org/spreadsheetml/2006/main" count="157" uniqueCount="69">
  <si>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</si>
  <si>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</si>
  <si>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</si>
  <si>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</si>
  <si>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</si>
  <si>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</si>
  <si>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</si>
  <si>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</si>
  <si>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</si>
  <si>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</si>
  <si>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</si>
  <si>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</si>
  <si>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</si>
  <si>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</si>
  <si>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</si>
  <si>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</si>
  <si>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</si>
  <si>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</si>
  <si>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</si>
  <si>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</si>
  <si>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</si>
  <si>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</si>
  <si>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</si>
  <si>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</si>
  <si>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</si>
  <si>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</si>
  <si>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</si>
  <si>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</si>
  <si>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</si>
  <si>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</si>
  <si>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</si>
  <si>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</si>
  <si>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</si>
  <si>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</si>
  <si>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</si>
  <si>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</si>
  <si>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Nayem</t>
  </si>
  <si>
    <t>Nayem(2)</t>
  </si>
  <si>
    <t>Rubel</t>
  </si>
  <si>
    <t>Hafijul</t>
  </si>
  <si>
    <t>Sojol</t>
  </si>
  <si>
    <t>17.07.2021</t>
  </si>
  <si>
    <t>18.07.2021</t>
  </si>
  <si>
    <t>Rony</t>
  </si>
  <si>
    <t>Due List-July'2021</t>
  </si>
  <si>
    <t>Sadek</t>
  </si>
  <si>
    <t>31.08.2021</t>
  </si>
  <si>
    <t>04.09.2021</t>
  </si>
  <si>
    <t>09.09.2021</t>
  </si>
  <si>
    <t>12.09.2021</t>
  </si>
  <si>
    <t>13.09.2021</t>
  </si>
  <si>
    <t>Card Less</t>
  </si>
  <si>
    <t>15.09.2021</t>
  </si>
  <si>
    <t>16.09.2021</t>
  </si>
  <si>
    <t>18.09.2021</t>
  </si>
  <si>
    <t>18.04.2021</t>
  </si>
  <si>
    <t>19.09.2021</t>
  </si>
  <si>
    <t>20.09.2021</t>
  </si>
  <si>
    <t>23.09.2021</t>
  </si>
  <si>
    <t>25.09.2021</t>
  </si>
  <si>
    <t>27.09.2021</t>
  </si>
  <si>
    <t>29.09.2021</t>
  </si>
  <si>
    <t>28.09.2021</t>
  </si>
  <si>
    <t>30.09.2021</t>
  </si>
  <si>
    <t>02.10.2021</t>
  </si>
  <si>
    <t>03.10.2021</t>
  </si>
  <si>
    <t>Ankur</t>
  </si>
  <si>
    <t>04.10.2021</t>
  </si>
  <si>
    <t>05.10.2021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</si>
</sst>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6" activePane="bottomLeft" state="frozen"/>
      <selection pane="bottomLeft" activeCell="E78" sqref="E78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6" t="s">
        <v>34</v>
      </c>
      <c r="B1" s="107"/>
      <c r="C1" s="107"/>
      <c r="D1" s="107"/>
      <c r="E1" s="107"/>
      <c r="F1" s="107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8" t="s">
        <v>11</v>
      </c>
      <c r="B2" s="108"/>
      <c r="C2" s="108"/>
      <c r="D2" s="108"/>
      <c r="E2" s="108"/>
      <c r="F2" s="108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9" t="s">
        <v>13</v>
      </c>
      <c r="B3" s="110"/>
      <c r="C3" s="111"/>
      <c r="D3" s="111"/>
      <c r="E3" s="111"/>
      <c r="F3" s="112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5" t="s">
        <v>35</v>
      </c>
      <c r="B4" s="115"/>
      <c r="C4" s="115"/>
      <c r="D4" s="115"/>
      <c r="E4" s="115"/>
      <c r="F4" s="115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64</v>
      </c>
      <c r="B6" s="1">
        <v>207728</v>
      </c>
      <c r="C6" s="1">
        <v>267522</v>
      </c>
      <c r="D6" s="1"/>
      <c r="E6" s="1">
        <f>C6+D6</f>
        <v>267522</v>
      </c>
      <c r="F6" s="77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65</v>
      </c>
      <c r="B7" s="1">
        <v>242385</v>
      </c>
      <c r="C7" s="1">
        <v>219942</v>
      </c>
      <c r="D7" s="1"/>
      <c r="E7" s="1">
        <f t="shared" ref="E7:E33" si="0">C7+D7</f>
        <v>219942</v>
      </c>
      <c r="F7" s="77"/>
      <c r="G7" s="78"/>
      <c r="H7" s="104" t="s">
        <v>0</v>
      </c>
      <c r="I7" s="21" t="s">
        <v>51</v>
      </c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67</v>
      </c>
      <c r="B8" s="1">
        <v>214174</v>
      </c>
      <c r="C8" s="1">
        <v>254560</v>
      </c>
      <c r="D8" s="1"/>
      <c r="E8" s="1">
        <f t="shared" si="0"/>
        <v>254560</v>
      </c>
      <c r="F8" s="77"/>
      <c r="G8" s="78"/>
      <c r="H8" s="104" t="s">
        <v>49</v>
      </c>
      <c r="I8" s="105">
        <v>387</v>
      </c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68</v>
      </c>
      <c r="B9" s="1">
        <v>238111</v>
      </c>
      <c r="C9" s="1">
        <v>237306</v>
      </c>
      <c r="D9" s="1"/>
      <c r="E9" s="1">
        <f t="shared" si="0"/>
        <v>237306</v>
      </c>
      <c r="F9" s="1"/>
      <c r="G9" s="18"/>
      <c r="H9" s="104" t="s">
        <v>50</v>
      </c>
      <c r="I9" s="105">
        <v>235</v>
      </c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/>
      <c r="B10" s="1"/>
      <c r="C10" s="1"/>
      <c r="D10" s="1"/>
      <c r="E10" s="1">
        <f t="shared" si="0"/>
        <v>0</v>
      </c>
      <c r="F10" s="11"/>
      <c r="G10" s="18"/>
      <c r="H10" s="104" t="s">
        <v>52</v>
      </c>
      <c r="I10" s="105">
        <v>50</v>
      </c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/>
      <c r="B11" s="1"/>
      <c r="C11" s="1"/>
      <c r="D11" s="1"/>
      <c r="E11" s="1">
        <f t="shared" si="0"/>
        <v>0</v>
      </c>
      <c r="F11" s="86"/>
      <c r="G11" s="18"/>
      <c r="H11" s="104" t="s">
        <v>54</v>
      </c>
      <c r="I11" s="105">
        <v>100</v>
      </c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/>
      <c r="B12" s="1"/>
      <c r="C12" s="1"/>
      <c r="D12" s="1"/>
      <c r="E12" s="1">
        <f t="shared" si="0"/>
        <v>0</v>
      </c>
      <c r="F12" s="1"/>
      <c r="G12" s="22"/>
      <c r="H12" s="104" t="s">
        <v>60</v>
      </c>
      <c r="I12" s="105">
        <v>179</v>
      </c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/>
      <c r="B13" s="1"/>
      <c r="C13" s="1"/>
      <c r="D13" s="1"/>
      <c r="E13" s="1">
        <f t="shared" si="0"/>
        <v>0</v>
      </c>
      <c r="F13" s="1"/>
      <c r="G13" s="22"/>
      <c r="H13" s="104" t="s">
        <v>62</v>
      </c>
      <c r="I13" s="105">
        <v>741</v>
      </c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/>
      <c r="B14" s="1"/>
      <c r="C14" s="1"/>
      <c r="D14" s="1"/>
      <c r="E14" s="1">
        <f t="shared" si="0"/>
        <v>0</v>
      </c>
      <c r="F14" s="86"/>
      <c r="G14" s="18"/>
      <c r="H14" s="104" t="s">
        <v>61</v>
      </c>
      <c r="I14" s="105">
        <v>1254</v>
      </c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/>
      <c r="B15" s="1"/>
      <c r="C15" s="1"/>
      <c r="D15" s="1"/>
      <c r="E15" s="1">
        <f t="shared" si="0"/>
        <v>0</v>
      </c>
      <c r="F15" s="11"/>
      <c r="G15" s="18"/>
      <c r="H15" s="104" t="s">
        <v>63</v>
      </c>
      <c r="I15" s="105">
        <v>713</v>
      </c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/>
      <c r="B16" s="1"/>
      <c r="C16" s="1"/>
      <c r="D16" s="1"/>
      <c r="E16" s="1">
        <f t="shared" si="0"/>
        <v>0</v>
      </c>
      <c r="F16" s="1"/>
      <c r="G16" s="22"/>
      <c r="H16" s="104"/>
      <c r="I16" s="105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1"/>
      <c r="G17" s="22"/>
      <c r="H17" s="104"/>
      <c r="I17" s="105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77"/>
      <c r="G18" s="78"/>
      <c r="H18" s="104"/>
      <c r="I18" s="105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86"/>
      <c r="G19" s="18"/>
      <c r="H19" s="104"/>
      <c r="I19" s="105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11"/>
      <c r="G20" s="18"/>
      <c r="H20" s="104" t="s">
        <v>6</v>
      </c>
      <c r="I20" s="105">
        <f>SUM(I8:I19)</f>
        <v>3659</v>
      </c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77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77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77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77"/>
      <c r="G24" s="78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77"/>
      <c r="G25" s="78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9"/>
      <c r="H31" s="80"/>
      <c r="I31" s="79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1"/>
      <c r="H32" s="82"/>
      <c r="I32" s="83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80"/>
      <c r="H33" s="80"/>
      <c r="I33" s="84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902398</v>
      </c>
      <c r="C34" s="1">
        <f>SUM(C6:C33)</f>
        <v>979330</v>
      </c>
      <c r="D34" s="1">
        <f>SUM(D6:D33)</f>
        <v>0</v>
      </c>
      <c r="E34" s="1">
        <f>SUM(E6:E33)</f>
        <v>979330</v>
      </c>
      <c r="F34" s="1">
        <f>B34-E34</f>
        <v>-76932</v>
      </c>
      <c r="G34" s="63"/>
      <c r="H34" s="85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9"/>
      <c r="H35" s="80"/>
      <c r="I35" s="79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6" t="s">
        <v>7</v>
      </c>
      <c r="B36" s="117"/>
      <c r="C36" s="117"/>
      <c r="D36" s="118"/>
      <c r="E36" s="5"/>
      <c r="F36" s="2"/>
      <c r="G36" s="79"/>
      <c r="H36" s="80"/>
      <c r="I36" s="79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3">
        <f>F34-C80+G80</f>
        <v>0</v>
      </c>
      <c r="G37" s="79"/>
      <c r="H37" s="80"/>
      <c r="I37" s="79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30</v>
      </c>
      <c r="B38" s="43" t="s">
        <v>31</v>
      </c>
      <c r="C38" s="44">
        <v>9010</v>
      </c>
      <c r="D38" s="45" t="s">
        <v>64</v>
      </c>
      <c r="E38" s="5"/>
      <c r="F38" s="5"/>
      <c r="G38" s="79"/>
      <c r="H38" s="80"/>
      <c r="I38" s="79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29</v>
      </c>
      <c r="B39" s="45" t="s">
        <v>32</v>
      </c>
      <c r="C39" s="44">
        <v>54920</v>
      </c>
      <c r="D39" s="45" t="s">
        <v>68</v>
      </c>
      <c r="E39" s="2"/>
      <c r="F39" s="2"/>
      <c r="G39" s="79"/>
      <c r="H39" s="80"/>
      <c r="I39" s="79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/>
      <c r="B40" s="45"/>
      <c r="C40" s="44"/>
      <c r="D40" s="45"/>
      <c r="E40" s="2"/>
      <c r="F40" s="2"/>
      <c r="G40" s="79"/>
      <c r="H40" s="80"/>
      <c r="I40" s="79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9"/>
      <c r="H41" s="80"/>
      <c r="I41" s="79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9"/>
      <c r="H42" s="80"/>
      <c r="I42" s="79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9"/>
      <c r="H43" s="80"/>
      <c r="I43" s="79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7"/>
      <c r="B47" s="60"/>
      <c r="C47" s="88"/>
      <c r="D47" s="60"/>
      <c r="E47" s="5" t="s">
        <v>12</v>
      </c>
      <c r="F47" s="119" t="s">
        <v>44</v>
      </c>
      <c r="G47" s="120"/>
      <c r="H47" s="121"/>
      <c r="I47" s="6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9"/>
      <c r="B48" s="90"/>
      <c r="C48" s="91"/>
      <c r="D48" s="92"/>
      <c r="E48" s="2"/>
      <c r="F48" s="66" t="s">
        <v>30</v>
      </c>
      <c r="G48" s="67">
        <v>21010</v>
      </c>
      <c r="H48" s="68" t="s">
        <v>41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6" t="s">
        <v>29</v>
      </c>
      <c r="G49" s="67">
        <v>66600</v>
      </c>
      <c r="H49" s="69" t="s">
        <v>47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33</v>
      </c>
      <c r="C50" s="53">
        <v>15555</v>
      </c>
      <c r="D50" s="34" t="s">
        <v>68</v>
      </c>
      <c r="E50" s="2"/>
      <c r="F50" s="66" t="s">
        <v>14</v>
      </c>
      <c r="G50" s="67">
        <v>27982</v>
      </c>
      <c r="H50" s="69" t="s">
        <v>63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21</v>
      </c>
      <c r="B51" s="33" t="s">
        <v>33</v>
      </c>
      <c r="C51" s="53">
        <v>13559</v>
      </c>
      <c r="D51" s="33" t="s">
        <v>57</v>
      </c>
      <c r="E51" s="2"/>
      <c r="F51" s="66" t="s">
        <v>21</v>
      </c>
      <c r="G51" s="67">
        <v>17559</v>
      </c>
      <c r="H51" s="69" t="s">
        <v>57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16</v>
      </c>
      <c r="B52" s="33" t="s">
        <v>33</v>
      </c>
      <c r="C52" s="53">
        <v>14655</v>
      </c>
      <c r="D52" s="34" t="s">
        <v>55</v>
      </c>
      <c r="E52" s="2"/>
      <c r="F52" s="66" t="s">
        <v>16</v>
      </c>
      <c r="G52" s="67">
        <v>14655</v>
      </c>
      <c r="H52" s="69" t="s">
        <v>55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33</v>
      </c>
      <c r="C53" s="53">
        <v>6404</v>
      </c>
      <c r="D53" s="33" t="s">
        <v>68</v>
      </c>
      <c r="E53" s="2"/>
      <c r="F53" s="70" t="s">
        <v>17</v>
      </c>
      <c r="G53" s="71">
        <v>14360</v>
      </c>
      <c r="H53" s="68" t="s">
        <v>63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15</v>
      </c>
      <c r="B54" s="33" t="s">
        <v>33</v>
      </c>
      <c r="C54" s="53"/>
      <c r="D54" s="33" t="s">
        <v>56</v>
      </c>
      <c r="E54" s="2"/>
      <c r="F54" s="70" t="s">
        <v>15</v>
      </c>
      <c r="G54" s="71"/>
      <c r="H54" s="68" t="s">
        <v>56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18</v>
      </c>
      <c r="B55" s="33" t="s">
        <v>33</v>
      </c>
      <c r="C55" s="53">
        <v>16022</v>
      </c>
      <c r="D55" s="33" t="s">
        <v>57</v>
      </c>
      <c r="E55" s="2"/>
      <c r="F55" s="70" t="s">
        <v>18</v>
      </c>
      <c r="G55" s="71">
        <v>16022</v>
      </c>
      <c r="H55" s="68" t="s">
        <v>57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19</v>
      </c>
      <c r="B56" s="33" t="s">
        <v>33</v>
      </c>
      <c r="C56" s="53">
        <v>5047</v>
      </c>
      <c r="D56" s="33" t="s">
        <v>67</v>
      </c>
      <c r="E56" s="2"/>
      <c r="F56" s="70" t="s">
        <v>19</v>
      </c>
      <c r="G56" s="71">
        <v>10047</v>
      </c>
      <c r="H56" s="68" t="s">
        <v>61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20</v>
      </c>
      <c r="B57" s="33" t="s">
        <v>33</v>
      </c>
      <c r="C57" s="53">
        <v>24354</v>
      </c>
      <c r="D57" s="33" t="s">
        <v>64</v>
      </c>
      <c r="E57" s="2"/>
      <c r="F57" s="70" t="s">
        <v>20</v>
      </c>
      <c r="G57" s="71">
        <v>29854</v>
      </c>
      <c r="H57" s="68" t="s">
        <v>57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43</v>
      </c>
      <c r="B58" s="33" t="s">
        <v>33</v>
      </c>
      <c r="C58" s="53"/>
      <c r="D58" s="33" t="s">
        <v>46</v>
      </c>
      <c r="E58" s="2"/>
      <c r="F58" s="72" t="s">
        <v>43</v>
      </c>
      <c r="G58" s="71"/>
      <c r="H58" s="68" t="s">
        <v>46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22</v>
      </c>
      <c r="B59" s="33" t="s">
        <v>33</v>
      </c>
      <c r="C59" s="53"/>
      <c r="D59" s="33" t="s">
        <v>59</v>
      </c>
      <c r="E59" s="2"/>
      <c r="F59" s="70" t="s">
        <v>22</v>
      </c>
      <c r="G59" s="71">
        <v>130</v>
      </c>
      <c r="H59" s="68" t="s">
        <v>59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23</v>
      </c>
      <c r="B60" s="33" t="s">
        <v>33</v>
      </c>
      <c r="C60" s="54">
        <v>14685</v>
      </c>
      <c r="D60" s="34" t="s">
        <v>68</v>
      </c>
      <c r="E60" s="2"/>
      <c r="F60" s="68" t="s">
        <v>23</v>
      </c>
      <c r="G60" s="71">
        <v>23025</v>
      </c>
      <c r="H60" s="68" t="s">
        <v>63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24</v>
      </c>
      <c r="B61" s="33" t="s">
        <v>33</v>
      </c>
      <c r="C61" s="53">
        <v>37441</v>
      </c>
      <c r="D61" s="33" t="s">
        <v>59</v>
      </c>
      <c r="E61" s="2"/>
      <c r="F61" s="70" t="s">
        <v>24</v>
      </c>
      <c r="G61" s="71">
        <v>37441</v>
      </c>
      <c r="H61" s="68" t="s">
        <v>59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38</v>
      </c>
      <c r="B62" s="33" t="s">
        <v>33</v>
      </c>
      <c r="C62" s="55"/>
      <c r="D62" s="33" t="s">
        <v>48</v>
      </c>
      <c r="E62" s="2" t="s">
        <v>12</v>
      </c>
      <c r="F62" s="72" t="s">
        <v>38</v>
      </c>
      <c r="G62" s="71"/>
      <c r="H62" s="68" t="s">
        <v>48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28</v>
      </c>
      <c r="B63" s="33" t="s">
        <v>33</v>
      </c>
      <c r="C63" s="55">
        <v>23305</v>
      </c>
      <c r="D63" s="35" t="s">
        <v>67</v>
      </c>
      <c r="E63" s="2"/>
      <c r="F63" s="72" t="s">
        <v>28</v>
      </c>
      <c r="G63" s="71">
        <v>28305</v>
      </c>
      <c r="H63" s="68" t="s">
        <v>57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66</v>
      </c>
      <c r="B64" s="33" t="s">
        <v>33</v>
      </c>
      <c r="C64" s="53">
        <v>2615</v>
      </c>
      <c r="D64" s="37" t="s">
        <v>67</v>
      </c>
      <c r="E64" s="2"/>
      <c r="F64" s="72" t="s">
        <v>25</v>
      </c>
      <c r="G64" s="71">
        <v>3615</v>
      </c>
      <c r="H64" s="68" t="s">
        <v>47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 t="s">
        <v>26</v>
      </c>
      <c r="B65" s="33" t="s">
        <v>33</v>
      </c>
      <c r="C65" s="53"/>
      <c r="D65" s="37" t="s">
        <v>58</v>
      </c>
      <c r="E65" s="2"/>
      <c r="F65" s="68" t="s">
        <v>26</v>
      </c>
      <c r="G65" s="71"/>
      <c r="H65" s="68" t="s">
        <v>58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/>
      <c r="B66" s="33"/>
      <c r="C66" s="53"/>
      <c r="D66" s="37"/>
      <c r="E66" s="2"/>
      <c r="F66" s="72"/>
      <c r="G66" s="71"/>
      <c r="H66" s="68"/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 t="s">
        <v>27</v>
      </c>
      <c r="B67" s="33" t="s">
        <v>33</v>
      </c>
      <c r="C67" s="53">
        <v>473</v>
      </c>
      <c r="D67" s="34" t="s">
        <v>42</v>
      </c>
      <c r="E67" s="2"/>
      <c r="F67" s="72" t="s">
        <v>27</v>
      </c>
      <c r="G67" s="71">
        <v>473</v>
      </c>
      <c r="H67" s="68" t="s">
        <v>42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 t="s">
        <v>36</v>
      </c>
      <c r="B68" s="33" t="s">
        <v>33</v>
      </c>
      <c r="C68" s="53"/>
      <c r="D68" s="34" t="s">
        <v>53</v>
      </c>
      <c r="E68" s="5"/>
      <c r="F68" s="72" t="s">
        <v>36</v>
      </c>
      <c r="G68" s="71"/>
      <c r="H68" s="68" t="s">
        <v>53</v>
      </c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/>
      <c r="B69" s="50"/>
      <c r="C69" s="56"/>
      <c r="D69" s="58"/>
      <c r="E69" s="2"/>
      <c r="F69" s="73"/>
      <c r="G69" s="74"/>
      <c r="H69" s="68"/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 t="s">
        <v>37</v>
      </c>
      <c r="B70" s="33" t="s">
        <v>33</v>
      </c>
      <c r="C70" s="53"/>
      <c r="D70" s="34" t="s">
        <v>59</v>
      </c>
      <c r="E70" s="2"/>
      <c r="F70" s="68" t="s">
        <v>37</v>
      </c>
      <c r="G70" s="71"/>
      <c r="H70" s="68" t="s">
        <v>59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 t="s">
        <v>39</v>
      </c>
      <c r="B71" s="33" t="s">
        <v>33</v>
      </c>
      <c r="C71" s="53">
        <v>2730</v>
      </c>
      <c r="D71" s="34" t="s">
        <v>67</v>
      </c>
      <c r="E71" s="2"/>
      <c r="F71" s="75" t="s">
        <v>39</v>
      </c>
      <c r="G71" s="71">
        <v>6685</v>
      </c>
      <c r="H71" s="68" t="s">
        <v>57</v>
      </c>
      <c r="I71" s="62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 t="s">
        <v>40</v>
      </c>
      <c r="B72" s="33" t="s">
        <v>33</v>
      </c>
      <c r="C72" s="53">
        <v>2050</v>
      </c>
      <c r="D72" s="34" t="s">
        <v>67</v>
      </c>
      <c r="E72" s="2"/>
      <c r="F72" s="68" t="s">
        <v>40</v>
      </c>
      <c r="G72" s="71">
        <v>1994</v>
      </c>
      <c r="H72" s="68" t="s">
        <v>63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 t="s">
        <v>45</v>
      </c>
      <c r="B73" s="33" t="s">
        <v>33</v>
      </c>
      <c r="C73" s="53">
        <v>15720</v>
      </c>
      <c r="D73" s="34" t="s">
        <v>59</v>
      </c>
      <c r="E73" s="2"/>
      <c r="F73" s="72" t="s">
        <v>45</v>
      </c>
      <c r="G73" s="71">
        <v>15720</v>
      </c>
      <c r="H73" s="68" t="s">
        <v>59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8"/>
      <c r="G74" s="67"/>
      <c r="H74" s="68"/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8"/>
      <c r="G75" s="71"/>
      <c r="H75" s="68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8"/>
      <c r="G76" s="71"/>
      <c r="H76" s="68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2"/>
      <c r="G77" s="71"/>
      <c r="H77" s="68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2"/>
      <c r="G78" s="71"/>
      <c r="H78" s="68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2"/>
      <c r="G79" s="76"/>
      <c r="H79" s="68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2" t="s">
        <v>6</v>
      </c>
      <c r="B80" s="123"/>
      <c r="C80" s="101">
        <f>SUM(C38:C79)</f>
        <v>258545</v>
      </c>
      <c r="D80" s="102"/>
      <c r="E80" s="5"/>
      <c r="F80" s="94" t="s">
        <v>6</v>
      </c>
      <c r="G80" s="103">
        <f>SUM(G48:G79)</f>
        <v>335477</v>
      </c>
      <c r="H80" s="95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6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6"/>
      <c r="D82" s="97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6"/>
      <c r="D83" s="97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8"/>
      <c r="B84" s="18"/>
      <c r="C84" s="96"/>
      <c r="D84" s="97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6"/>
      <c r="D85" s="97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6"/>
      <c r="D86" s="97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6"/>
      <c r="D87" s="97"/>
      <c r="E87" s="2"/>
      <c r="F87" s="18"/>
      <c r="G87" s="7"/>
      <c r="H87" s="22"/>
      <c r="I87" s="61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6"/>
      <c r="D88" s="97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6"/>
      <c r="D89" s="97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8"/>
      <c r="B90" s="98"/>
      <c r="C90" s="96"/>
      <c r="D90" s="97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6"/>
      <c r="D91" s="97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6"/>
      <c r="D92" s="97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6"/>
      <c r="D93" s="97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6"/>
      <c r="D94" s="97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8"/>
      <c r="B95" s="18"/>
      <c r="C95" s="96"/>
      <c r="D95" s="97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6"/>
      <c r="D96" s="97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1"/>
      <c r="B97" s="79"/>
      <c r="C97" s="83"/>
      <c r="D97" s="99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100"/>
      <c r="D98" s="97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6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6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8"/>
      <c r="B101" s="98"/>
      <c r="C101" s="96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6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6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8"/>
      <c r="C104" s="96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4"/>
      <c r="B105" s="114"/>
      <c r="C105" s="51"/>
      <c r="D105" s="59"/>
      <c r="F105" s="18"/>
      <c r="G105" s="63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9"/>
      <c r="C106" s="9"/>
      <c r="D106" s="59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4"/>
      <c r="B107" s="114"/>
      <c r="C107" s="9"/>
      <c r="D107" s="59"/>
      <c r="F107" s="22"/>
      <c r="G107" s="63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9"/>
      <c r="C108" s="51"/>
      <c r="D108" s="59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9"/>
      <c r="C109" s="59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9"/>
      <c r="C110" s="59"/>
      <c r="D110" s="59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9"/>
      <c r="C111" s="59"/>
      <c r="D111" s="59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9"/>
      <c r="C112" s="59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9"/>
      <c r="C113" s="59"/>
      <c r="D113" s="59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9"/>
      <c r="C114" s="59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9"/>
      <c r="C115" s="59"/>
      <c r="D115" s="59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3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9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4"/>
      <c r="G126" s="7"/>
      <c r="H126" s="22"/>
      <c r="I126" s="25"/>
      <c r="J126" s="59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9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9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9"/>
      <c r="G129" s="59"/>
      <c r="H129" s="22"/>
      <c r="I129" s="18"/>
      <c r="J129" s="59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9"/>
      <c r="G130" s="59"/>
      <c r="H130" s="18"/>
      <c r="I130" s="18"/>
      <c r="J130" s="59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9"/>
      <c r="G131" s="59"/>
      <c r="H131" s="18"/>
      <c r="I131" s="18"/>
      <c r="J131" s="59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9"/>
      <c r="G132" s="59"/>
      <c r="H132" s="18"/>
      <c r="I132" s="18"/>
      <c r="J132" s="59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9"/>
      <c r="G133" s="59"/>
      <c r="H133" s="18"/>
      <c r="I133" s="18"/>
      <c r="J133" s="59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9"/>
      <c r="G134" s="59"/>
      <c r="H134" s="18"/>
      <c r="I134" s="18"/>
      <c r="J134" s="59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9"/>
      <c r="G135" s="59"/>
      <c r="H135" s="18"/>
      <c r="I135" s="18"/>
      <c r="J135" s="59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9"/>
      <c r="G136" s="59"/>
      <c r="H136" s="18"/>
      <c r="I136" s="18"/>
      <c r="J136" s="59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3"/>
      <c r="G162" s="113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4" sqref="G14"/>
    </sheetView>
  </sheetViews>
  <sheetFormatPr defaultRowHeight="12.7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 Due</vt:lpstr>
      <vt:lpstr>Sheet1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2021-10-03T04:51:34Z</cp:lastPrinted>
  <dcterms:created xsi:type="dcterms:W3CDTF">2007-08-23T12:32:35Z</dcterms:created>
  <dcterms:modified xsi:type="dcterms:W3CDTF">2021-10-05T10:45:08Z</dcterms:modified>
</cp:coreProperties>
</file>