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NAT08" sheetId="4" r:id="rId1"/>
    <sheet name="Sup NAT08" sheetId="5" r:id="rId2"/>
    <sheet name="Manager NAT08" sheetId="6" r:id="rId3"/>
  </sheets>
  <calcPr calcId="162913"/>
</workbook>
</file>

<file path=xl/calcChain.xml><?xml version="1.0" encoding="utf-8"?>
<calcChain xmlns="http://schemas.openxmlformats.org/spreadsheetml/2006/main">
  <c r="AA2" i="6" l="1"/>
  <c r="AB2" i="6" s="1"/>
  <c r="AC2" i="6" s="1"/>
  <c r="O2" i="6"/>
  <c r="E2" i="6"/>
  <c r="F2" i="6" s="1"/>
  <c r="G2" i="6" l="1"/>
  <c r="P2" i="6"/>
  <c r="Q2" i="6" s="1"/>
  <c r="AC3" i="5" l="1"/>
  <c r="Q3" i="5"/>
  <c r="R3" i="5" s="1"/>
  <c r="S3" i="5" s="1"/>
  <c r="F3" i="5"/>
  <c r="AC2" i="5"/>
  <c r="AD2" i="5" s="1"/>
  <c r="Q2" i="5"/>
  <c r="F2" i="5"/>
  <c r="G2" i="5" l="1"/>
  <c r="H2" i="5" s="1"/>
  <c r="AE2" i="5"/>
  <c r="AD3" i="5"/>
  <c r="AE3" i="5" s="1"/>
  <c r="G3" i="5"/>
  <c r="H3" i="5" s="1"/>
  <c r="R2" i="5"/>
  <c r="S2" i="5" s="1"/>
  <c r="AC22" i="4"/>
  <c r="AD22" i="4" s="1"/>
  <c r="AE22" i="4" s="1"/>
  <c r="Q22" i="4"/>
  <c r="R22" i="4" s="1"/>
  <c r="S22" i="4" s="1"/>
  <c r="G22" i="4"/>
  <c r="AC21" i="4"/>
  <c r="Q21" i="4"/>
  <c r="R21" i="4" s="1"/>
  <c r="S21" i="4" s="1"/>
  <c r="G21" i="4"/>
  <c r="H21" i="4" s="1"/>
  <c r="I21" i="4" s="1"/>
  <c r="AC20" i="4"/>
  <c r="Q20" i="4"/>
  <c r="G20" i="4"/>
  <c r="H20" i="4" s="1"/>
  <c r="I20" i="4" s="1"/>
  <c r="AC19" i="4"/>
  <c r="AD19" i="4" s="1"/>
  <c r="AE19" i="4" s="1"/>
  <c r="Q19" i="4"/>
  <c r="G19" i="4"/>
  <c r="AC18" i="4"/>
  <c r="AD18" i="4" s="1"/>
  <c r="AE18" i="4" s="1"/>
  <c r="Q18" i="4"/>
  <c r="R18" i="4" s="1"/>
  <c r="S18" i="4" s="1"/>
  <c r="G18" i="4"/>
  <c r="AC17" i="4"/>
  <c r="Q17" i="4"/>
  <c r="R17" i="4" s="1"/>
  <c r="S17" i="4" s="1"/>
  <c r="G17" i="4"/>
  <c r="H17" i="4" s="1"/>
  <c r="I17" i="4" s="1"/>
  <c r="AC16" i="4"/>
  <c r="Q16" i="4"/>
  <c r="G16" i="4"/>
  <c r="H16" i="4" s="1"/>
  <c r="I16" i="4" s="1"/>
  <c r="AC15" i="4"/>
  <c r="AD15" i="4" s="1"/>
  <c r="AE15" i="4" s="1"/>
  <c r="Q15" i="4"/>
  <c r="G15" i="4"/>
  <c r="AC14" i="4"/>
  <c r="AD14" i="4" s="1"/>
  <c r="AE14" i="4" s="1"/>
  <c r="Q14" i="4"/>
  <c r="R14" i="4" s="1"/>
  <c r="S14" i="4" s="1"/>
  <c r="G14" i="4"/>
  <c r="AC13" i="4"/>
  <c r="Q13" i="4"/>
  <c r="R13" i="4" s="1"/>
  <c r="S13" i="4" s="1"/>
  <c r="G13" i="4"/>
  <c r="H13" i="4" s="1"/>
  <c r="I13" i="4" s="1"/>
  <c r="AC12" i="4"/>
  <c r="Q12" i="4"/>
  <c r="G12" i="4"/>
  <c r="H12" i="4" s="1"/>
  <c r="I12" i="4" s="1"/>
  <c r="AC11" i="4"/>
  <c r="AD11" i="4" s="1"/>
  <c r="AE11" i="4" s="1"/>
  <c r="Q11" i="4"/>
  <c r="G11" i="4"/>
  <c r="AC10" i="4"/>
  <c r="AD10" i="4" s="1"/>
  <c r="AE10" i="4" s="1"/>
  <c r="Q10" i="4"/>
  <c r="R10" i="4" s="1"/>
  <c r="S10" i="4" s="1"/>
  <c r="G10" i="4"/>
  <c r="AC9" i="4"/>
  <c r="Q9" i="4"/>
  <c r="R9" i="4" s="1"/>
  <c r="S9" i="4" s="1"/>
  <c r="G9" i="4"/>
  <c r="H9" i="4" s="1"/>
  <c r="I9" i="4" s="1"/>
  <c r="AC8" i="4"/>
  <c r="Q8" i="4"/>
  <c r="G8" i="4"/>
  <c r="H8" i="4" s="1"/>
  <c r="I8" i="4" s="1"/>
  <c r="AC7" i="4"/>
  <c r="AD7" i="4" s="1"/>
  <c r="AE7" i="4" s="1"/>
  <c r="Q7" i="4"/>
  <c r="G7" i="4"/>
  <c r="AC6" i="4"/>
  <c r="AD6" i="4" s="1"/>
  <c r="AE6" i="4" s="1"/>
  <c r="Q6" i="4"/>
  <c r="R6" i="4" s="1"/>
  <c r="S6" i="4" s="1"/>
  <c r="G6" i="4"/>
  <c r="AC5" i="4"/>
  <c r="Q5" i="4"/>
  <c r="R5" i="4" s="1"/>
  <c r="S5" i="4" s="1"/>
  <c r="G5" i="4"/>
  <c r="H5" i="4" s="1"/>
  <c r="I5" i="4" s="1"/>
  <c r="AC4" i="4"/>
  <c r="Q4" i="4"/>
  <c r="G4" i="4"/>
  <c r="H4" i="4" s="1"/>
  <c r="I4" i="4" s="1"/>
  <c r="AC3" i="4"/>
  <c r="AD3" i="4" s="1"/>
  <c r="AE3" i="4" s="1"/>
  <c r="Q3" i="4"/>
  <c r="G3" i="4"/>
  <c r="AC2" i="4"/>
  <c r="AD2" i="4" s="1"/>
  <c r="AE2" i="4" s="1"/>
  <c r="Q2" i="4"/>
  <c r="R2" i="4" s="1"/>
  <c r="S2" i="4" s="1"/>
  <c r="G2" i="4"/>
  <c r="R3" i="4" l="1"/>
  <c r="S3" i="4" s="1"/>
  <c r="H6" i="4"/>
  <c r="I6" i="4" s="1"/>
  <c r="AD8" i="4"/>
  <c r="AE8" i="4" s="1"/>
  <c r="R11" i="4"/>
  <c r="S11" i="4" s="1"/>
  <c r="H14" i="4"/>
  <c r="I14" i="4" s="1"/>
  <c r="AD16" i="4"/>
  <c r="AE16" i="4" s="1"/>
  <c r="R19" i="4"/>
  <c r="S19" i="4" s="1"/>
  <c r="H22" i="4"/>
  <c r="I22" i="4" s="1"/>
  <c r="R4" i="4"/>
  <c r="S4" i="4" s="1"/>
  <c r="H7" i="4"/>
  <c r="I7" i="4" s="1"/>
  <c r="AD9" i="4"/>
  <c r="AE9" i="4" s="1"/>
  <c r="R12" i="4"/>
  <c r="S12" i="4" s="1"/>
  <c r="H15" i="4"/>
  <c r="I15" i="4" s="1"/>
  <c r="AD17" i="4"/>
  <c r="AE17" i="4" s="1"/>
  <c r="R20" i="4"/>
  <c r="S20" i="4" s="1"/>
  <c r="H2" i="4"/>
  <c r="I2" i="4" s="1"/>
  <c r="AD4" i="4"/>
  <c r="AE4" i="4" s="1"/>
  <c r="R7" i="4"/>
  <c r="S7" i="4" s="1"/>
  <c r="H10" i="4"/>
  <c r="I10" i="4" s="1"/>
  <c r="AD12" i="4"/>
  <c r="AE12" i="4" s="1"/>
  <c r="R15" i="4"/>
  <c r="S15" i="4" s="1"/>
  <c r="H18" i="4"/>
  <c r="I18" i="4" s="1"/>
  <c r="AD20" i="4"/>
  <c r="AE20" i="4" s="1"/>
  <c r="H3" i="4"/>
  <c r="I3" i="4" s="1"/>
  <c r="AD5" i="4"/>
  <c r="AE5" i="4" s="1"/>
  <c r="R8" i="4"/>
  <c r="S8" i="4" s="1"/>
  <c r="H11" i="4"/>
  <c r="I11" i="4" s="1"/>
  <c r="AD13" i="4"/>
  <c r="AE13" i="4" s="1"/>
  <c r="R16" i="4"/>
  <c r="S16" i="4" s="1"/>
  <c r="H19" i="4"/>
  <c r="I19" i="4" s="1"/>
  <c r="AD21" i="4"/>
  <c r="AE21" i="4" s="1"/>
  <c r="AE23" i="4" l="1"/>
</calcChain>
</file>

<file path=xl/comments1.xml><?xml version="1.0" encoding="utf-8"?>
<comments xmlns="http://schemas.openxmlformats.org/spreadsheetml/2006/main">
  <authors>
    <author>Abul Khair Md Mesbule Huq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Abul Khair Md Mesbule Huq:</t>
        </r>
        <r>
          <rPr>
            <sz val="9"/>
            <color indexed="81"/>
            <rFont val="Tahoma"/>
            <family val="2"/>
          </rPr>
          <t xml:space="preserve">
Disburse on 1st Mar'21</t>
        </r>
      </text>
    </comment>
  </commentList>
</comments>
</file>

<file path=xl/comments2.xml><?xml version="1.0" encoding="utf-8"?>
<comments xmlns="http://schemas.openxmlformats.org/spreadsheetml/2006/main">
  <authors>
    <author>Abul Khair Md Mesbule Huq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Abul Khair Md Mesbule Huq:</t>
        </r>
        <r>
          <rPr>
            <sz val="9"/>
            <color indexed="81"/>
            <rFont val="Tahoma"/>
            <family val="2"/>
          </rPr>
          <t xml:space="preserve">
Disburse on 1st Mar'21</t>
        </r>
      </text>
    </comment>
  </commentList>
</comments>
</file>

<file path=xl/comments3.xml><?xml version="1.0" encoding="utf-8"?>
<comments xmlns="http://schemas.openxmlformats.org/spreadsheetml/2006/main">
  <authors>
    <author>Abul Khair Md Mesbule Huq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Abul Khair Md Mesbule Huq:</t>
        </r>
        <r>
          <rPr>
            <sz val="9"/>
            <color indexed="81"/>
            <rFont val="Tahoma"/>
            <family val="2"/>
          </rPr>
          <t xml:space="preserve">
Disburse on 1st Mar'21</t>
        </r>
      </text>
    </comment>
  </commentList>
</comments>
</file>

<file path=xl/sharedStrings.xml><?xml version="1.0" encoding="utf-8"?>
<sst xmlns="http://schemas.openxmlformats.org/spreadsheetml/2006/main" count="79" uniqueCount="44">
  <si>
    <t>SR</t>
  </si>
  <si>
    <t>Total</t>
  </si>
  <si>
    <t>CHANNEL CODE</t>
  </si>
  <si>
    <t>RSO
নিচের টাকা নিবেন</t>
  </si>
  <si>
    <r>
      <t xml:space="preserve">AIT </t>
    </r>
    <r>
      <rPr>
        <sz val="12"/>
        <color theme="0"/>
        <rFont val="Calibri"/>
        <family val="2"/>
        <scheme val="minor"/>
      </rPr>
      <t>বাদ জাবে</t>
    </r>
  </si>
  <si>
    <t>RS026710</t>
  </si>
  <si>
    <t>RS026770</t>
  </si>
  <si>
    <t>RS026771</t>
  </si>
  <si>
    <t>RS026790</t>
  </si>
  <si>
    <t>RS026791</t>
  </si>
  <si>
    <t>RS026792</t>
  </si>
  <si>
    <t>RS026793</t>
  </si>
  <si>
    <t>RS026794</t>
  </si>
  <si>
    <t>RS026795</t>
  </si>
  <si>
    <t>RS026810</t>
  </si>
  <si>
    <t>RS026811</t>
  </si>
  <si>
    <t>RS026830</t>
  </si>
  <si>
    <t>RS026831</t>
  </si>
  <si>
    <t>RS026832</t>
  </si>
  <si>
    <t>RS026833</t>
  </si>
  <si>
    <t>RS026834</t>
  </si>
  <si>
    <t>RS026835</t>
  </si>
  <si>
    <t>RS026836</t>
  </si>
  <si>
    <t>RS026837</t>
  </si>
  <si>
    <t>RS026838</t>
  </si>
  <si>
    <t>RS026839</t>
  </si>
  <si>
    <t>Deno TK 349_4th to 5th Jan21</t>
  </si>
  <si>
    <t>EV Short Burst 19th to 21st Jan21</t>
  </si>
  <si>
    <t>Deno Drive 349_26th to 27th Jan21</t>
  </si>
  <si>
    <t>Voice Bundle_Jan21</t>
  </si>
  <si>
    <t>Mix Bundle_Jan21</t>
  </si>
  <si>
    <t>EV Short Burst 9th to 10th Feb21</t>
  </si>
  <si>
    <t xml:space="preserve"> Recharge Campaign Jan21</t>
  </si>
  <si>
    <t>Deno 349 on 13 &amp; 14th Feb</t>
  </si>
  <si>
    <t>GA Jan'21</t>
  </si>
  <si>
    <t>U SIM campaign for RSOs on 16th to 17th Feb21</t>
  </si>
  <si>
    <t>EV Short Burst 17th to 20th Feb21</t>
  </si>
  <si>
    <t>Deno 349 on 24 &amp; 25th Feb</t>
  </si>
  <si>
    <t>Recharge Campaign Feb21</t>
  </si>
  <si>
    <t>Mix Bundle_Feb21</t>
  </si>
  <si>
    <t>Voice Bundle_Feb21</t>
  </si>
  <si>
    <t>Data_Feb21</t>
  </si>
  <si>
    <t>M1 Decay_from Jan21 </t>
  </si>
  <si>
    <t>Decay_from Jan21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</si>
</sst>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3" fillId="5" borderId="3" xfId="0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3"/>
  <sheetViews>
    <sheetView tabSelected="1" workbookViewId="0">
      <selection activeCell="S9" sqref="S9"/>
    </sheetView>
  </sheetViews>
  <sheetFormatPr defaultRowHeight="15" x14ac:dyDescent="0.25"/>
  <cols>
    <col min="1" max="1" width="14.85546875" bestFit="1" customWidth="1"/>
    <col min="2" max="2" width="11" bestFit="1" customWidth="1"/>
    <col min="3" max="3" width="13.28515625" hidden="1" customWidth="1"/>
    <col min="4" max="4" width="12" hidden="1" customWidth="1"/>
    <col min="5" max="5" width="12.7109375" hidden="1" customWidth="1"/>
    <col min="6" max="6" width="11.42578125" hidden="1" customWidth="1"/>
    <col min="7" max="8" width="9.140625" hidden="1" customWidth="1"/>
    <col min="9" max="9" width="14" hidden="1" customWidth="1"/>
    <col min="10" max="10" width="13.140625" customWidth="1"/>
    <col min="11" max="11" width="12.7109375" customWidth="1"/>
    <col min="12" max="12" width="12.5703125" customWidth="1"/>
    <col min="13" max="13" width="11.28515625" customWidth="1"/>
    <col min="14" max="18" width="9.42578125" customWidth="1"/>
    <col min="19" max="19" width="13" customWidth="1"/>
    <col min="20" max="31" width="11.7109375" customWidth="1"/>
  </cols>
  <sheetData>
    <row r="1" spans="1:32" ht="75" x14ac:dyDescent="0.25">
      <c r="A1" s="1" t="s">
        <v>2</v>
      </c>
      <c r="B1" s="3" t="s">
        <v>0</v>
      </c>
      <c r="C1" s="4" t="s">
        <v>26</v>
      </c>
      <c r="D1" s="5" t="s">
        <v>27</v>
      </c>
      <c r="E1" s="5" t="s">
        <v>28</v>
      </c>
      <c r="F1" s="5" t="s">
        <v>31</v>
      </c>
      <c r="G1" s="6" t="s">
        <v>1</v>
      </c>
      <c r="H1" s="12" t="s">
        <v>4</v>
      </c>
      <c r="I1" s="14" t="s">
        <v>3</v>
      </c>
      <c r="J1" s="4" t="s">
        <v>33</v>
      </c>
      <c r="K1" s="5" t="s">
        <v>35</v>
      </c>
      <c r="L1" s="5" t="s">
        <v>36</v>
      </c>
      <c r="M1" s="5" t="s">
        <v>37</v>
      </c>
      <c r="N1" s="5"/>
      <c r="O1" s="5"/>
      <c r="P1" s="5"/>
      <c r="Q1" s="6" t="s">
        <v>1</v>
      </c>
      <c r="R1" s="12" t="s">
        <v>4</v>
      </c>
      <c r="S1" s="14" t="s">
        <v>3</v>
      </c>
      <c r="T1" s="5"/>
      <c r="U1" s="5"/>
      <c r="V1" s="5"/>
      <c r="W1" s="5"/>
      <c r="X1" s="5"/>
      <c r="Y1" s="5"/>
      <c r="Z1" s="5"/>
      <c r="AA1" s="5"/>
      <c r="AB1" s="5"/>
      <c r="AC1" s="6" t="s">
        <v>1</v>
      </c>
      <c r="AD1" s="12" t="s">
        <v>4</v>
      </c>
      <c r="AE1" s="14" t="s">
        <v>3</v>
      </c>
      <c r="AF1" s="2"/>
    </row>
    <row r="2" spans="1:32" ht="15.75" x14ac:dyDescent="0.25">
      <c r="A2" s="17" t="s">
        <v>5</v>
      </c>
      <c r="B2" s="7">
        <v>1908446134</v>
      </c>
      <c r="C2" s="8">
        <v>250</v>
      </c>
      <c r="D2" s="9">
        <v>300</v>
      </c>
      <c r="E2" s="9">
        <v>270</v>
      </c>
      <c r="F2" s="9">
        <v>300</v>
      </c>
      <c r="G2" s="10">
        <f t="shared" ref="G2:G22" si="0">SUM(C2:F2)</f>
        <v>1120</v>
      </c>
      <c r="H2" s="11">
        <f>G2*10%</f>
        <v>112</v>
      </c>
      <c r="I2" s="13">
        <f>G2-H2</f>
        <v>1008</v>
      </c>
      <c r="J2" s="9">
        <v>250</v>
      </c>
      <c r="K2" s="9"/>
      <c r="L2" s="9">
        <v>300</v>
      </c>
      <c r="M2" s="9">
        <v>0</v>
      </c>
      <c r="N2" s="9"/>
      <c r="O2" s="9"/>
      <c r="P2" s="9"/>
      <c r="Q2" s="9">
        <f>SUM(J2:P2)</f>
        <v>550</v>
      </c>
      <c r="R2" s="15">
        <f>Q2*10%</f>
        <v>55</v>
      </c>
      <c r="S2" s="15">
        <f>Q2-R2</f>
        <v>495</v>
      </c>
      <c r="T2" s="9"/>
      <c r="U2" s="9"/>
      <c r="V2" s="9"/>
      <c r="W2" s="9"/>
      <c r="X2" s="9"/>
      <c r="Y2" s="9"/>
      <c r="Z2" s="9"/>
      <c r="AA2" s="9"/>
      <c r="AB2" s="9"/>
      <c r="AC2" s="9">
        <f>SUM(T2:AB2)</f>
        <v>0</v>
      </c>
      <c r="AD2" s="15">
        <f>AC2*10%</f>
        <v>0</v>
      </c>
      <c r="AE2" s="15">
        <f>AC2-AD2</f>
        <v>0</v>
      </c>
    </row>
    <row r="3" spans="1:32" ht="15.75" x14ac:dyDescent="0.25">
      <c r="A3" s="17" t="s">
        <v>6</v>
      </c>
      <c r="B3" s="7">
        <v>1908446135</v>
      </c>
      <c r="C3" s="8">
        <v>250</v>
      </c>
      <c r="D3" s="9">
        <v>300</v>
      </c>
      <c r="E3" s="9">
        <v>0</v>
      </c>
      <c r="F3" s="9">
        <v>300</v>
      </c>
      <c r="G3" s="10">
        <f t="shared" si="0"/>
        <v>850</v>
      </c>
      <c r="H3" s="11">
        <f t="shared" ref="H3:H22" si="1">G3*10%</f>
        <v>85</v>
      </c>
      <c r="I3" s="13">
        <f t="shared" ref="I3:I22" si="2">G3-H3</f>
        <v>765</v>
      </c>
      <c r="J3" s="9">
        <v>0</v>
      </c>
      <c r="K3" s="9"/>
      <c r="L3" s="9">
        <v>300</v>
      </c>
      <c r="M3" s="9">
        <v>0</v>
      </c>
      <c r="N3" s="9"/>
      <c r="O3" s="9"/>
      <c r="P3" s="9"/>
      <c r="Q3" s="9">
        <f t="shared" ref="Q3:Q22" si="3">SUM(J3:P3)</f>
        <v>300</v>
      </c>
      <c r="R3" s="15">
        <f t="shared" ref="R3:R22" si="4">Q3*10%</f>
        <v>30</v>
      </c>
      <c r="S3" s="15">
        <f t="shared" ref="S3:S22" si="5">Q3-R3</f>
        <v>270</v>
      </c>
      <c r="T3" s="9"/>
      <c r="U3" s="9"/>
      <c r="V3" s="9"/>
      <c r="W3" s="9"/>
      <c r="X3" s="9"/>
      <c r="Y3" s="9"/>
      <c r="Z3" s="9"/>
      <c r="AA3" s="9"/>
      <c r="AB3" s="9"/>
      <c r="AC3" s="9">
        <f t="shared" ref="AC3:AC22" si="6">SUM(T3:AB3)</f>
        <v>0</v>
      </c>
      <c r="AD3" s="15">
        <f t="shared" ref="AD3:AD22" si="7">AC3*10%</f>
        <v>0</v>
      </c>
      <c r="AE3" s="15">
        <f t="shared" ref="AE3:AE22" si="8">AC3-AD3</f>
        <v>0</v>
      </c>
    </row>
    <row r="4" spans="1:32" ht="15.75" x14ac:dyDescent="0.25">
      <c r="A4" s="17" t="s">
        <v>7</v>
      </c>
      <c r="B4" s="7">
        <v>1908446136</v>
      </c>
      <c r="C4" s="8">
        <v>0</v>
      </c>
      <c r="D4" s="9">
        <v>300</v>
      </c>
      <c r="E4" s="9">
        <v>0</v>
      </c>
      <c r="F4" s="9">
        <v>300</v>
      </c>
      <c r="G4" s="10">
        <f t="shared" si="0"/>
        <v>600</v>
      </c>
      <c r="H4" s="11">
        <f t="shared" si="1"/>
        <v>60</v>
      </c>
      <c r="I4" s="13">
        <f t="shared" si="2"/>
        <v>540</v>
      </c>
      <c r="J4" s="9">
        <v>0</v>
      </c>
      <c r="K4" s="9"/>
      <c r="L4" s="9">
        <v>0</v>
      </c>
      <c r="M4" s="9">
        <v>250</v>
      </c>
      <c r="N4" s="9"/>
      <c r="O4" s="9"/>
      <c r="P4" s="9"/>
      <c r="Q4" s="9">
        <f t="shared" si="3"/>
        <v>250</v>
      </c>
      <c r="R4" s="15">
        <f t="shared" si="4"/>
        <v>25</v>
      </c>
      <c r="S4" s="15">
        <f t="shared" si="5"/>
        <v>225</v>
      </c>
      <c r="T4" s="9"/>
      <c r="U4" s="9"/>
      <c r="V4" s="9"/>
      <c r="W4" s="9"/>
      <c r="X4" s="9"/>
      <c r="Y4" s="9"/>
      <c r="Z4" s="9"/>
      <c r="AA4" s="9"/>
      <c r="AB4" s="9"/>
      <c r="AC4" s="9">
        <f t="shared" si="6"/>
        <v>0</v>
      </c>
      <c r="AD4" s="15">
        <f t="shared" si="7"/>
        <v>0</v>
      </c>
      <c r="AE4" s="15">
        <f t="shared" si="8"/>
        <v>0</v>
      </c>
    </row>
    <row r="5" spans="1:32" ht="15.75" x14ac:dyDescent="0.25">
      <c r="A5" s="17" t="s">
        <v>8</v>
      </c>
      <c r="B5" s="7">
        <v>1908446137</v>
      </c>
      <c r="C5" s="8">
        <v>0</v>
      </c>
      <c r="D5" s="9">
        <v>300</v>
      </c>
      <c r="E5" s="9">
        <v>250</v>
      </c>
      <c r="F5" s="9">
        <v>300</v>
      </c>
      <c r="G5" s="10">
        <f t="shared" si="0"/>
        <v>850</v>
      </c>
      <c r="H5" s="11">
        <f t="shared" si="1"/>
        <v>85</v>
      </c>
      <c r="I5" s="13">
        <f t="shared" si="2"/>
        <v>765</v>
      </c>
      <c r="J5" s="9">
        <v>0</v>
      </c>
      <c r="K5" s="9"/>
      <c r="L5" s="9">
        <v>300</v>
      </c>
      <c r="M5" s="9">
        <v>0</v>
      </c>
      <c r="N5" s="9"/>
      <c r="O5" s="9"/>
      <c r="P5" s="9"/>
      <c r="Q5" s="9">
        <f t="shared" si="3"/>
        <v>300</v>
      </c>
      <c r="R5" s="15">
        <f t="shared" si="4"/>
        <v>30</v>
      </c>
      <c r="S5" s="15">
        <f t="shared" si="5"/>
        <v>270</v>
      </c>
      <c r="T5" s="9"/>
      <c r="U5" s="9"/>
      <c r="V5" s="9"/>
      <c r="W5" s="9"/>
      <c r="X5" s="9"/>
      <c r="Y5" s="9"/>
      <c r="Z5" s="9"/>
      <c r="AA5" s="9"/>
      <c r="AB5" s="9"/>
      <c r="AC5" s="9">
        <f t="shared" si="6"/>
        <v>0</v>
      </c>
      <c r="AD5" s="15">
        <f t="shared" si="7"/>
        <v>0</v>
      </c>
      <c r="AE5" s="15">
        <f t="shared" si="8"/>
        <v>0</v>
      </c>
    </row>
    <row r="6" spans="1:32" ht="15.75" x14ac:dyDescent="0.25">
      <c r="A6" s="17" t="s">
        <v>9</v>
      </c>
      <c r="B6" s="7">
        <v>1908446138</v>
      </c>
      <c r="C6" s="8">
        <v>0</v>
      </c>
      <c r="D6" s="9">
        <v>300</v>
      </c>
      <c r="E6" s="9">
        <v>0</v>
      </c>
      <c r="F6" s="9">
        <v>300</v>
      </c>
      <c r="G6" s="10">
        <f t="shared" si="0"/>
        <v>600</v>
      </c>
      <c r="H6" s="11">
        <f t="shared" si="1"/>
        <v>60</v>
      </c>
      <c r="I6" s="13">
        <f t="shared" si="2"/>
        <v>540</v>
      </c>
      <c r="J6" s="9">
        <v>250</v>
      </c>
      <c r="K6" s="9"/>
      <c r="L6" s="9">
        <v>300</v>
      </c>
      <c r="M6" s="9">
        <v>0</v>
      </c>
      <c r="N6" s="9"/>
      <c r="O6" s="9"/>
      <c r="P6" s="9"/>
      <c r="Q6" s="9">
        <f t="shared" si="3"/>
        <v>550</v>
      </c>
      <c r="R6" s="15">
        <f t="shared" si="4"/>
        <v>55</v>
      </c>
      <c r="S6" s="15">
        <f t="shared" si="5"/>
        <v>495</v>
      </c>
      <c r="T6" s="9"/>
      <c r="U6" s="9"/>
      <c r="V6" s="9"/>
      <c r="W6" s="9"/>
      <c r="X6" s="9"/>
      <c r="Y6" s="9"/>
      <c r="Z6" s="9"/>
      <c r="AA6" s="9"/>
      <c r="AB6" s="9"/>
      <c r="AC6" s="9">
        <f t="shared" si="6"/>
        <v>0</v>
      </c>
      <c r="AD6" s="15">
        <f t="shared" si="7"/>
        <v>0</v>
      </c>
      <c r="AE6" s="15">
        <f t="shared" si="8"/>
        <v>0</v>
      </c>
    </row>
    <row r="7" spans="1:32" ht="15.75" x14ac:dyDescent="0.25">
      <c r="A7" s="17" t="s">
        <v>10</v>
      </c>
      <c r="B7" s="7">
        <v>1908446139</v>
      </c>
      <c r="C7" s="8">
        <v>0</v>
      </c>
      <c r="D7" s="9">
        <v>300</v>
      </c>
      <c r="E7" s="9">
        <v>0</v>
      </c>
      <c r="F7" s="9">
        <v>300</v>
      </c>
      <c r="G7" s="10">
        <f t="shared" si="0"/>
        <v>600</v>
      </c>
      <c r="H7" s="11">
        <f t="shared" si="1"/>
        <v>60</v>
      </c>
      <c r="I7" s="13">
        <f t="shared" si="2"/>
        <v>540</v>
      </c>
      <c r="J7" s="9">
        <v>250</v>
      </c>
      <c r="K7" s="9"/>
      <c r="L7" s="9">
        <v>300</v>
      </c>
      <c r="M7" s="9">
        <v>0</v>
      </c>
      <c r="N7" s="9"/>
      <c r="O7" s="9"/>
      <c r="P7" s="9"/>
      <c r="Q7" s="9">
        <f t="shared" si="3"/>
        <v>550</v>
      </c>
      <c r="R7" s="15">
        <f t="shared" si="4"/>
        <v>55</v>
      </c>
      <c r="S7" s="15">
        <f t="shared" si="5"/>
        <v>495</v>
      </c>
      <c r="T7" s="9"/>
      <c r="U7" s="9"/>
      <c r="V7" s="9"/>
      <c r="W7" s="9"/>
      <c r="X7" s="9"/>
      <c r="Y7" s="9"/>
      <c r="Z7" s="9"/>
      <c r="AA7" s="9"/>
      <c r="AB7" s="9"/>
      <c r="AC7" s="9">
        <f t="shared" si="6"/>
        <v>0</v>
      </c>
      <c r="AD7" s="15">
        <f t="shared" si="7"/>
        <v>0</v>
      </c>
      <c r="AE7" s="15">
        <f t="shared" si="8"/>
        <v>0</v>
      </c>
    </row>
    <row r="8" spans="1:32" ht="15.75" x14ac:dyDescent="0.25">
      <c r="A8" s="17" t="s">
        <v>11</v>
      </c>
      <c r="B8" s="7">
        <v>1908446140</v>
      </c>
      <c r="C8" s="8">
        <v>0</v>
      </c>
      <c r="D8" s="9">
        <v>300</v>
      </c>
      <c r="E8" s="9">
        <v>0</v>
      </c>
      <c r="F8" s="9">
        <v>300</v>
      </c>
      <c r="G8" s="10">
        <f t="shared" si="0"/>
        <v>600</v>
      </c>
      <c r="H8" s="11">
        <f t="shared" si="1"/>
        <v>60</v>
      </c>
      <c r="I8" s="13">
        <f t="shared" si="2"/>
        <v>540</v>
      </c>
      <c r="J8" s="9">
        <v>250</v>
      </c>
      <c r="K8" s="9"/>
      <c r="L8" s="9">
        <v>0</v>
      </c>
      <c r="M8" s="9">
        <v>0</v>
      </c>
      <c r="N8" s="9"/>
      <c r="O8" s="9"/>
      <c r="P8" s="9"/>
      <c r="Q8" s="9">
        <f t="shared" si="3"/>
        <v>250</v>
      </c>
      <c r="R8" s="15">
        <f t="shared" si="4"/>
        <v>25</v>
      </c>
      <c r="S8" s="15">
        <f t="shared" si="5"/>
        <v>225</v>
      </c>
      <c r="T8" s="9"/>
      <c r="U8" s="9"/>
      <c r="V8" s="9"/>
      <c r="W8" s="9"/>
      <c r="X8" s="9"/>
      <c r="Y8" s="9"/>
      <c r="Z8" s="9"/>
      <c r="AA8" s="9"/>
      <c r="AB8" s="9"/>
      <c r="AC8" s="9">
        <f t="shared" si="6"/>
        <v>0</v>
      </c>
      <c r="AD8" s="15">
        <f t="shared" si="7"/>
        <v>0</v>
      </c>
      <c r="AE8" s="15">
        <f t="shared" si="8"/>
        <v>0</v>
      </c>
    </row>
    <row r="9" spans="1:32" ht="15.75" x14ac:dyDescent="0.25">
      <c r="A9" s="17" t="s">
        <v>12</v>
      </c>
      <c r="B9" s="7">
        <v>1908446141</v>
      </c>
      <c r="C9" s="8">
        <v>0</v>
      </c>
      <c r="D9" s="9">
        <v>300</v>
      </c>
      <c r="E9" s="9">
        <v>250</v>
      </c>
      <c r="F9" s="9">
        <v>300</v>
      </c>
      <c r="G9" s="10">
        <f t="shared" si="0"/>
        <v>850</v>
      </c>
      <c r="H9" s="11">
        <f t="shared" si="1"/>
        <v>85</v>
      </c>
      <c r="I9" s="13">
        <f t="shared" si="2"/>
        <v>765</v>
      </c>
      <c r="J9" s="9">
        <v>0</v>
      </c>
      <c r="K9" s="9">
        <v>100</v>
      </c>
      <c r="L9" s="9">
        <v>300</v>
      </c>
      <c r="M9" s="9">
        <v>260</v>
      </c>
      <c r="N9" s="9"/>
      <c r="O9" s="9"/>
      <c r="P9" s="9"/>
      <c r="Q9" s="9">
        <f t="shared" si="3"/>
        <v>660</v>
      </c>
      <c r="R9" s="15">
        <f t="shared" si="4"/>
        <v>66</v>
      </c>
      <c r="S9" s="15">
        <f t="shared" si="5"/>
        <v>594</v>
      </c>
      <c r="T9" s="9"/>
      <c r="U9" s="9"/>
      <c r="V9" s="9"/>
      <c r="W9" s="9"/>
      <c r="X9" s="9"/>
      <c r="Y9" s="9"/>
      <c r="Z9" s="9"/>
      <c r="AA9" s="9"/>
      <c r="AB9" s="9"/>
      <c r="AC9" s="9">
        <f t="shared" si="6"/>
        <v>0</v>
      </c>
      <c r="AD9" s="15">
        <f t="shared" si="7"/>
        <v>0</v>
      </c>
      <c r="AE9" s="15">
        <f t="shared" si="8"/>
        <v>0</v>
      </c>
    </row>
    <row r="10" spans="1:32" ht="15.75" x14ac:dyDescent="0.25">
      <c r="A10" s="17" t="s">
        <v>13</v>
      </c>
      <c r="B10" s="7">
        <v>1908446142</v>
      </c>
      <c r="C10" s="8">
        <v>0</v>
      </c>
      <c r="D10" s="9">
        <v>300</v>
      </c>
      <c r="E10" s="9">
        <v>250</v>
      </c>
      <c r="F10" s="9">
        <v>300</v>
      </c>
      <c r="G10" s="10">
        <f t="shared" si="0"/>
        <v>850</v>
      </c>
      <c r="H10" s="11">
        <f t="shared" si="1"/>
        <v>85</v>
      </c>
      <c r="I10" s="13">
        <f t="shared" si="2"/>
        <v>765</v>
      </c>
      <c r="J10" s="9">
        <v>255</v>
      </c>
      <c r="K10" s="9"/>
      <c r="L10" s="9">
        <v>0</v>
      </c>
      <c r="M10" s="9">
        <v>270</v>
      </c>
      <c r="N10" s="9"/>
      <c r="O10" s="9"/>
      <c r="P10" s="9"/>
      <c r="Q10" s="9">
        <f t="shared" si="3"/>
        <v>525</v>
      </c>
      <c r="R10" s="15">
        <f t="shared" si="4"/>
        <v>52.5</v>
      </c>
      <c r="S10" s="15">
        <f t="shared" si="5"/>
        <v>472.5</v>
      </c>
      <c r="T10" s="9"/>
      <c r="U10" s="9"/>
      <c r="V10" s="9"/>
      <c r="W10" s="9"/>
      <c r="X10" s="9"/>
      <c r="Y10" s="9"/>
      <c r="Z10" s="9"/>
      <c r="AA10" s="9"/>
      <c r="AB10" s="9"/>
      <c r="AC10" s="9">
        <f t="shared" si="6"/>
        <v>0</v>
      </c>
      <c r="AD10" s="15">
        <f t="shared" si="7"/>
        <v>0</v>
      </c>
      <c r="AE10" s="15">
        <f t="shared" si="8"/>
        <v>0</v>
      </c>
    </row>
    <row r="11" spans="1:32" ht="15.75" x14ac:dyDescent="0.25">
      <c r="A11" s="17" t="s">
        <v>14</v>
      </c>
      <c r="B11" s="7">
        <v>1908446143</v>
      </c>
      <c r="C11" s="8">
        <v>255</v>
      </c>
      <c r="D11" s="9">
        <v>300</v>
      </c>
      <c r="E11" s="9">
        <v>0</v>
      </c>
      <c r="F11" s="9">
        <v>300</v>
      </c>
      <c r="G11" s="10">
        <f t="shared" si="0"/>
        <v>855</v>
      </c>
      <c r="H11" s="11">
        <f t="shared" si="1"/>
        <v>85.5</v>
      </c>
      <c r="I11" s="13">
        <f t="shared" si="2"/>
        <v>769.5</v>
      </c>
      <c r="J11" s="9">
        <v>0</v>
      </c>
      <c r="K11" s="9"/>
      <c r="L11" s="9">
        <v>300</v>
      </c>
      <c r="M11" s="9">
        <v>255</v>
      </c>
      <c r="N11" s="9"/>
      <c r="O11" s="9"/>
      <c r="P11" s="9"/>
      <c r="Q11" s="9">
        <f t="shared" si="3"/>
        <v>555</v>
      </c>
      <c r="R11" s="15">
        <f t="shared" si="4"/>
        <v>55.5</v>
      </c>
      <c r="S11" s="15">
        <f t="shared" si="5"/>
        <v>499.5</v>
      </c>
      <c r="T11" s="9"/>
      <c r="U11" s="9"/>
      <c r="V11" s="9"/>
      <c r="W11" s="9"/>
      <c r="X11" s="9"/>
      <c r="Y11" s="9"/>
      <c r="Z11" s="9"/>
      <c r="AA11" s="9"/>
      <c r="AB11" s="9"/>
      <c r="AC11" s="9">
        <f t="shared" si="6"/>
        <v>0</v>
      </c>
      <c r="AD11" s="15">
        <f t="shared" si="7"/>
        <v>0</v>
      </c>
      <c r="AE11" s="15">
        <f t="shared" si="8"/>
        <v>0</v>
      </c>
    </row>
    <row r="12" spans="1:32" ht="15.75" x14ac:dyDescent="0.25">
      <c r="A12" s="17" t="s">
        <v>15</v>
      </c>
      <c r="B12" s="7">
        <v>1908446144</v>
      </c>
      <c r="C12" s="8">
        <v>0</v>
      </c>
      <c r="D12" s="9">
        <v>300</v>
      </c>
      <c r="E12" s="9">
        <v>250</v>
      </c>
      <c r="F12" s="9">
        <v>300</v>
      </c>
      <c r="G12" s="10">
        <f t="shared" si="0"/>
        <v>850</v>
      </c>
      <c r="H12" s="11">
        <f t="shared" si="1"/>
        <v>85</v>
      </c>
      <c r="I12" s="13">
        <f t="shared" si="2"/>
        <v>765</v>
      </c>
      <c r="J12" s="9">
        <v>0</v>
      </c>
      <c r="K12" s="9"/>
      <c r="L12" s="9">
        <v>300</v>
      </c>
      <c r="M12" s="9">
        <v>0</v>
      </c>
      <c r="N12" s="9"/>
      <c r="O12" s="9"/>
      <c r="P12" s="9"/>
      <c r="Q12" s="9">
        <f t="shared" si="3"/>
        <v>300</v>
      </c>
      <c r="R12" s="15">
        <f t="shared" si="4"/>
        <v>30</v>
      </c>
      <c r="S12" s="15">
        <f t="shared" si="5"/>
        <v>270</v>
      </c>
      <c r="T12" s="9"/>
      <c r="U12" s="9"/>
      <c r="V12" s="9"/>
      <c r="W12" s="9"/>
      <c r="X12" s="9"/>
      <c r="Y12" s="9"/>
      <c r="Z12" s="9"/>
      <c r="AA12" s="9"/>
      <c r="AB12" s="9"/>
      <c r="AC12" s="9">
        <f t="shared" si="6"/>
        <v>0</v>
      </c>
      <c r="AD12" s="15">
        <f t="shared" si="7"/>
        <v>0</v>
      </c>
      <c r="AE12" s="15">
        <f t="shared" si="8"/>
        <v>0</v>
      </c>
    </row>
    <row r="13" spans="1:32" ht="15.75" x14ac:dyDescent="0.25">
      <c r="A13" s="17" t="s">
        <v>16</v>
      </c>
      <c r="B13" s="7">
        <v>1908446145</v>
      </c>
      <c r="C13" s="8">
        <v>0</v>
      </c>
      <c r="D13" s="9">
        <v>300</v>
      </c>
      <c r="E13" s="9">
        <v>0</v>
      </c>
      <c r="F13" s="9">
        <v>300</v>
      </c>
      <c r="G13" s="10">
        <f t="shared" si="0"/>
        <v>600</v>
      </c>
      <c r="H13" s="11">
        <f t="shared" si="1"/>
        <v>60</v>
      </c>
      <c r="I13" s="13">
        <f t="shared" si="2"/>
        <v>540</v>
      </c>
      <c r="J13" s="9">
        <v>0</v>
      </c>
      <c r="K13" s="9"/>
      <c r="L13" s="9">
        <v>300</v>
      </c>
      <c r="M13" s="9">
        <v>255</v>
      </c>
      <c r="N13" s="9"/>
      <c r="O13" s="9"/>
      <c r="P13" s="9"/>
      <c r="Q13" s="9">
        <f t="shared" si="3"/>
        <v>555</v>
      </c>
      <c r="R13" s="15">
        <f t="shared" si="4"/>
        <v>55.5</v>
      </c>
      <c r="S13" s="15">
        <f t="shared" si="5"/>
        <v>499.5</v>
      </c>
      <c r="T13" s="9"/>
      <c r="U13" s="9"/>
      <c r="V13" s="9"/>
      <c r="W13" s="9"/>
      <c r="X13" s="9"/>
      <c r="Y13" s="9"/>
      <c r="Z13" s="9"/>
      <c r="AA13" s="9"/>
      <c r="AB13" s="9"/>
      <c r="AC13" s="9">
        <f t="shared" si="6"/>
        <v>0</v>
      </c>
      <c r="AD13" s="15">
        <f t="shared" si="7"/>
        <v>0</v>
      </c>
      <c r="AE13" s="15">
        <f t="shared" si="8"/>
        <v>0</v>
      </c>
    </row>
    <row r="14" spans="1:32" ht="15.75" x14ac:dyDescent="0.25">
      <c r="A14" s="17" t="s">
        <v>17</v>
      </c>
      <c r="B14" s="7">
        <v>1908446146</v>
      </c>
      <c r="C14" s="8">
        <v>0</v>
      </c>
      <c r="D14" s="9">
        <v>300</v>
      </c>
      <c r="E14" s="9">
        <v>0</v>
      </c>
      <c r="F14" s="9">
        <v>300</v>
      </c>
      <c r="G14" s="10">
        <f t="shared" si="0"/>
        <v>600</v>
      </c>
      <c r="H14" s="11">
        <f t="shared" si="1"/>
        <v>60</v>
      </c>
      <c r="I14" s="13">
        <f t="shared" si="2"/>
        <v>540</v>
      </c>
      <c r="J14" s="9">
        <v>0</v>
      </c>
      <c r="K14" s="9"/>
      <c r="L14" s="9">
        <v>300</v>
      </c>
      <c r="M14" s="9">
        <v>255</v>
      </c>
      <c r="N14" s="9"/>
      <c r="O14" s="9"/>
      <c r="P14" s="9"/>
      <c r="Q14" s="9">
        <f t="shared" si="3"/>
        <v>555</v>
      </c>
      <c r="R14" s="15">
        <f t="shared" si="4"/>
        <v>55.5</v>
      </c>
      <c r="S14" s="15">
        <f t="shared" si="5"/>
        <v>499.5</v>
      </c>
      <c r="T14" s="9"/>
      <c r="U14" s="9"/>
      <c r="V14" s="9"/>
      <c r="W14" s="9"/>
      <c r="X14" s="9"/>
      <c r="Y14" s="9"/>
      <c r="Z14" s="9"/>
      <c r="AA14" s="9"/>
      <c r="AB14" s="9"/>
      <c r="AC14" s="9">
        <f t="shared" si="6"/>
        <v>0</v>
      </c>
      <c r="AD14" s="15">
        <f t="shared" si="7"/>
        <v>0</v>
      </c>
      <c r="AE14" s="15">
        <f t="shared" si="8"/>
        <v>0</v>
      </c>
    </row>
    <row r="15" spans="1:32" ht="15.75" x14ac:dyDescent="0.25">
      <c r="A15" s="17" t="s">
        <v>18</v>
      </c>
      <c r="B15" s="7">
        <v>1908446147</v>
      </c>
      <c r="C15" s="8">
        <v>0</v>
      </c>
      <c r="D15" s="9">
        <v>300</v>
      </c>
      <c r="E15" s="9">
        <v>0</v>
      </c>
      <c r="F15" s="9">
        <v>300</v>
      </c>
      <c r="G15" s="10">
        <f t="shared" si="0"/>
        <v>600</v>
      </c>
      <c r="H15" s="11">
        <f t="shared" si="1"/>
        <v>60</v>
      </c>
      <c r="I15" s="13">
        <f t="shared" si="2"/>
        <v>540</v>
      </c>
      <c r="J15" s="9">
        <v>250</v>
      </c>
      <c r="K15" s="9"/>
      <c r="L15" s="9">
        <v>0</v>
      </c>
      <c r="M15" s="9">
        <v>255</v>
      </c>
      <c r="N15" s="9"/>
      <c r="O15" s="9"/>
      <c r="P15" s="9"/>
      <c r="Q15" s="9">
        <f t="shared" si="3"/>
        <v>505</v>
      </c>
      <c r="R15" s="15">
        <f t="shared" si="4"/>
        <v>50.5</v>
      </c>
      <c r="S15" s="15">
        <f t="shared" si="5"/>
        <v>454.5</v>
      </c>
      <c r="T15" s="9"/>
      <c r="U15" s="9"/>
      <c r="V15" s="9"/>
      <c r="W15" s="9"/>
      <c r="X15" s="9"/>
      <c r="Y15" s="9"/>
      <c r="Z15" s="9"/>
      <c r="AA15" s="9"/>
      <c r="AB15" s="9"/>
      <c r="AC15" s="9">
        <f t="shared" si="6"/>
        <v>0</v>
      </c>
      <c r="AD15" s="15">
        <f t="shared" si="7"/>
        <v>0</v>
      </c>
      <c r="AE15" s="15">
        <f t="shared" si="8"/>
        <v>0</v>
      </c>
    </row>
    <row r="16" spans="1:32" ht="15.75" x14ac:dyDescent="0.25">
      <c r="A16" s="17" t="s">
        <v>19</v>
      </c>
      <c r="B16" s="7">
        <v>1908446148</v>
      </c>
      <c r="C16" s="8">
        <v>0</v>
      </c>
      <c r="D16" s="9">
        <v>300</v>
      </c>
      <c r="E16" s="9">
        <v>0</v>
      </c>
      <c r="F16" s="9">
        <v>300</v>
      </c>
      <c r="G16" s="10">
        <f t="shared" si="0"/>
        <v>600</v>
      </c>
      <c r="H16" s="11">
        <f t="shared" si="1"/>
        <v>60</v>
      </c>
      <c r="I16" s="13">
        <f t="shared" si="2"/>
        <v>540</v>
      </c>
      <c r="J16" s="9">
        <v>0</v>
      </c>
      <c r="K16" s="9"/>
      <c r="L16" s="9">
        <v>300</v>
      </c>
      <c r="M16" s="9">
        <v>0</v>
      </c>
      <c r="N16" s="9"/>
      <c r="O16" s="9"/>
      <c r="P16" s="9"/>
      <c r="Q16" s="9">
        <f t="shared" si="3"/>
        <v>300</v>
      </c>
      <c r="R16" s="15">
        <f t="shared" si="4"/>
        <v>30</v>
      </c>
      <c r="S16" s="15">
        <f t="shared" si="5"/>
        <v>270</v>
      </c>
      <c r="T16" s="9"/>
      <c r="U16" s="9"/>
      <c r="V16" s="9"/>
      <c r="W16" s="9"/>
      <c r="X16" s="9"/>
      <c r="Y16" s="9"/>
      <c r="Z16" s="9"/>
      <c r="AA16" s="9"/>
      <c r="AB16" s="9"/>
      <c r="AC16" s="9">
        <f t="shared" si="6"/>
        <v>0</v>
      </c>
      <c r="AD16" s="15">
        <f t="shared" si="7"/>
        <v>0</v>
      </c>
      <c r="AE16" s="15">
        <f t="shared" si="8"/>
        <v>0</v>
      </c>
    </row>
    <row r="17" spans="1:31" ht="15.75" x14ac:dyDescent="0.25">
      <c r="A17" s="17" t="s">
        <v>20</v>
      </c>
      <c r="B17" s="7">
        <v>1908446149</v>
      </c>
      <c r="C17" s="8">
        <v>0</v>
      </c>
      <c r="D17" s="9">
        <v>300</v>
      </c>
      <c r="E17" s="9">
        <v>0</v>
      </c>
      <c r="F17" s="9">
        <v>300</v>
      </c>
      <c r="G17" s="10">
        <f t="shared" si="0"/>
        <v>600</v>
      </c>
      <c r="H17" s="11">
        <f t="shared" si="1"/>
        <v>60</v>
      </c>
      <c r="I17" s="13">
        <f t="shared" si="2"/>
        <v>540</v>
      </c>
      <c r="J17" s="9">
        <v>0</v>
      </c>
      <c r="K17" s="9"/>
      <c r="L17" s="9">
        <v>300</v>
      </c>
      <c r="M17" s="9">
        <v>0</v>
      </c>
      <c r="N17" s="9"/>
      <c r="O17" s="9"/>
      <c r="P17" s="9"/>
      <c r="Q17" s="9">
        <f t="shared" si="3"/>
        <v>300</v>
      </c>
      <c r="R17" s="15">
        <f t="shared" si="4"/>
        <v>30</v>
      </c>
      <c r="S17" s="15">
        <f t="shared" si="5"/>
        <v>270</v>
      </c>
      <c r="T17" s="9"/>
      <c r="U17" s="9"/>
      <c r="V17" s="9"/>
      <c r="W17" s="9"/>
      <c r="X17" s="9"/>
      <c r="Y17" s="9"/>
      <c r="Z17" s="9"/>
      <c r="AA17" s="9"/>
      <c r="AB17" s="9"/>
      <c r="AC17" s="9">
        <f t="shared" si="6"/>
        <v>0</v>
      </c>
      <c r="AD17" s="15">
        <f t="shared" si="7"/>
        <v>0</v>
      </c>
      <c r="AE17" s="15">
        <f t="shared" si="8"/>
        <v>0</v>
      </c>
    </row>
    <row r="18" spans="1:31" ht="15.75" x14ac:dyDescent="0.25">
      <c r="A18" s="17" t="s">
        <v>21</v>
      </c>
      <c r="B18" s="7">
        <v>1908446150</v>
      </c>
      <c r="C18" s="8">
        <v>0</v>
      </c>
      <c r="D18" s="9">
        <v>300</v>
      </c>
      <c r="E18" s="9">
        <v>0</v>
      </c>
      <c r="F18" s="9">
        <v>300</v>
      </c>
      <c r="G18" s="10">
        <f t="shared" si="0"/>
        <v>600</v>
      </c>
      <c r="H18" s="11">
        <f t="shared" si="1"/>
        <v>60</v>
      </c>
      <c r="I18" s="13">
        <f t="shared" si="2"/>
        <v>540</v>
      </c>
      <c r="J18" s="9">
        <v>250</v>
      </c>
      <c r="K18" s="9"/>
      <c r="L18" s="9">
        <v>300</v>
      </c>
      <c r="M18" s="9">
        <v>250</v>
      </c>
      <c r="N18" s="9"/>
      <c r="O18" s="9"/>
      <c r="P18" s="9"/>
      <c r="Q18" s="9">
        <f t="shared" si="3"/>
        <v>800</v>
      </c>
      <c r="R18" s="15">
        <f t="shared" si="4"/>
        <v>80</v>
      </c>
      <c r="S18" s="15">
        <f t="shared" si="5"/>
        <v>720</v>
      </c>
      <c r="T18" s="9"/>
      <c r="U18" s="9"/>
      <c r="V18" s="9"/>
      <c r="W18" s="9"/>
      <c r="X18" s="9"/>
      <c r="Y18" s="9"/>
      <c r="Z18" s="9"/>
      <c r="AA18" s="9"/>
      <c r="AB18" s="9"/>
      <c r="AC18" s="9">
        <f t="shared" si="6"/>
        <v>0</v>
      </c>
      <c r="AD18" s="15">
        <f t="shared" si="7"/>
        <v>0</v>
      </c>
      <c r="AE18" s="15">
        <f t="shared" si="8"/>
        <v>0</v>
      </c>
    </row>
    <row r="19" spans="1:31" ht="15.75" x14ac:dyDescent="0.25">
      <c r="A19" s="17" t="s">
        <v>22</v>
      </c>
      <c r="B19" s="7">
        <v>1908446151</v>
      </c>
      <c r="C19" s="8">
        <v>250</v>
      </c>
      <c r="D19" s="9">
        <v>300</v>
      </c>
      <c r="E19" s="9">
        <v>265</v>
      </c>
      <c r="F19" s="9">
        <v>300</v>
      </c>
      <c r="G19" s="10">
        <f t="shared" si="0"/>
        <v>1115</v>
      </c>
      <c r="H19" s="11">
        <f t="shared" si="1"/>
        <v>111.5</v>
      </c>
      <c r="I19" s="13">
        <f t="shared" si="2"/>
        <v>1003.5</v>
      </c>
      <c r="J19" s="9">
        <v>0</v>
      </c>
      <c r="K19" s="9"/>
      <c r="L19" s="9">
        <v>300</v>
      </c>
      <c r="M19" s="9">
        <v>0</v>
      </c>
      <c r="N19" s="9"/>
      <c r="O19" s="9"/>
      <c r="P19" s="9"/>
      <c r="Q19" s="9">
        <f t="shared" si="3"/>
        <v>300</v>
      </c>
      <c r="R19" s="15">
        <f t="shared" si="4"/>
        <v>30</v>
      </c>
      <c r="S19" s="15">
        <f t="shared" si="5"/>
        <v>270</v>
      </c>
      <c r="T19" s="9"/>
      <c r="U19" s="9"/>
      <c r="V19" s="9"/>
      <c r="W19" s="9"/>
      <c r="X19" s="9"/>
      <c r="Y19" s="9"/>
      <c r="Z19" s="9"/>
      <c r="AA19" s="9"/>
      <c r="AB19" s="9"/>
      <c r="AC19" s="9">
        <f t="shared" si="6"/>
        <v>0</v>
      </c>
      <c r="AD19" s="15">
        <f t="shared" si="7"/>
        <v>0</v>
      </c>
      <c r="AE19" s="15">
        <f t="shared" si="8"/>
        <v>0</v>
      </c>
    </row>
    <row r="20" spans="1:31" ht="15.75" x14ac:dyDescent="0.25">
      <c r="A20" s="17" t="s">
        <v>23</v>
      </c>
      <c r="B20" s="7">
        <v>1908446152</v>
      </c>
      <c r="C20" s="8">
        <v>0</v>
      </c>
      <c r="D20" s="9">
        <v>300</v>
      </c>
      <c r="E20" s="9">
        <v>0</v>
      </c>
      <c r="F20" s="9">
        <v>300</v>
      </c>
      <c r="G20" s="10">
        <f t="shared" si="0"/>
        <v>600</v>
      </c>
      <c r="H20" s="11">
        <f t="shared" si="1"/>
        <v>60</v>
      </c>
      <c r="I20" s="13">
        <f t="shared" si="2"/>
        <v>540</v>
      </c>
      <c r="J20" s="9">
        <v>250</v>
      </c>
      <c r="K20" s="9"/>
      <c r="L20" s="9">
        <v>300</v>
      </c>
      <c r="M20" s="9">
        <v>250</v>
      </c>
      <c r="N20" s="9"/>
      <c r="O20" s="9"/>
      <c r="P20" s="9"/>
      <c r="Q20" s="9">
        <f t="shared" si="3"/>
        <v>800</v>
      </c>
      <c r="R20" s="15">
        <f t="shared" si="4"/>
        <v>80</v>
      </c>
      <c r="S20" s="15">
        <f t="shared" si="5"/>
        <v>720</v>
      </c>
      <c r="T20" s="9"/>
      <c r="U20" s="9"/>
      <c r="V20" s="9"/>
      <c r="W20" s="9"/>
      <c r="X20" s="9"/>
      <c r="Y20" s="9"/>
      <c r="Z20" s="9"/>
      <c r="AA20" s="9"/>
      <c r="AB20" s="9"/>
      <c r="AC20" s="9">
        <f t="shared" si="6"/>
        <v>0</v>
      </c>
      <c r="AD20" s="15">
        <f t="shared" si="7"/>
        <v>0</v>
      </c>
      <c r="AE20" s="15">
        <f t="shared" si="8"/>
        <v>0</v>
      </c>
    </row>
    <row r="21" spans="1:31" ht="15.75" x14ac:dyDescent="0.25">
      <c r="A21" s="17" t="s">
        <v>24</v>
      </c>
      <c r="B21" s="7">
        <v>1908446153</v>
      </c>
      <c r="C21" s="8">
        <v>0</v>
      </c>
      <c r="D21" s="9">
        <v>300</v>
      </c>
      <c r="E21" s="9">
        <v>0</v>
      </c>
      <c r="F21" s="9">
        <v>300</v>
      </c>
      <c r="G21" s="10">
        <f t="shared" si="0"/>
        <v>600</v>
      </c>
      <c r="H21" s="11">
        <f t="shared" si="1"/>
        <v>60</v>
      </c>
      <c r="I21" s="13">
        <f t="shared" si="2"/>
        <v>540</v>
      </c>
      <c r="J21" s="9">
        <v>0</v>
      </c>
      <c r="K21" s="9"/>
      <c r="L21" s="9">
        <v>300</v>
      </c>
      <c r="M21" s="9">
        <v>0</v>
      </c>
      <c r="N21" s="9"/>
      <c r="O21" s="9"/>
      <c r="P21" s="9"/>
      <c r="Q21" s="9">
        <f t="shared" si="3"/>
        <v>300</v>
      </c>
      <c r="R21" s="15">
        <f t="shared" si="4"/>
        <v>30</v>
      </c>
      <c r="S21" s="15">
        <f t="shared" si="5"/>
        <v>270</v>
      </c>
      <c r="T21" s="9"/>
      <c r="U21" s="9"/>
      <c r="V21" s="9"/>
      <c r="W21" s="9"/>
      <c r="X21" s="9"/>
      <c r="Y21" s="9"/>
      <c r="Z21" s="9"/>
      <c r="AA21" s="9"/>
      <c r="AB21" s="9"/>
      <c r="AC21" s="9">
        <f t="shared" si="6"/>
        <v>0</v>
      </c>
      <c r="AD21" s="15">
        <f t="shared" si="7"/>
        <v>0</v>
      </c>
      <c r="AE21" s="15">
        <f t="shared" si="8"/>
        <v>0</v>
      </c>
    </row>
    <row r="22" spans="1:31" ht="15.75" x14ac:dyDescent="0.25">
      <c r="A22" s="18" t="s">
        <v>25</v>
      </c>
      <c r="B22" s="7">
        <v>1908446154</v>
      </c>
      <c r="C22" s="8">
        <v>0</v>
      </c>
      <c r="D22" s="9">
        <v>300</v>
      </c>
      <c r="E22" s="9">
        <v>250</v>
      </c>
      <c r="F22" s="9">
        <v>300</v>
      </c>
      <c r="G22" s="10">
        <f t="shared" si="0"/>
        <v>850</v>
      </c>
      <c r="H22" s="11">
        <f t="shared" si="1"/>
        <v>85</v>
      </c>
      <c r="I22" s="13">
        <f t="shared" si="2"/>
        <v>765</v>
      </c>
      <c r="J22" s="9">
        <v>265</v>
      </c>
      <c r="K22" s="9"/>
      <c r="L22" s="9">
        <v>300</v>
      </c>
      <c r="M22" s="9">
        <v>0</v>
      </c>
      <c r="N22" s="9"/>
      <c r="O22" s="9"/>
      <c r="P22" s="9"/>
      <c r="Q22" s="9">
        <f t="shared" si="3"/>
        <v>565</v>
      </c>
      <c r="R22" s="15">
        <f t="shared" si="4"/>
        <v>56.5</v>
      </c>
      <c r="S22" s="15">
        <f t="shared" si="5"/>
        <v>508.5</v>
      </c>
      <c r="T22" s="9"/>
      <c r="U22" s="9"/>
      <c r="V22" s="9"/>
      <c r="W22" s="9"/>
      <c r="X22" s="9"/>
      <c r="Y22" s="9"/>
      <c r="Z22" s="9"/>
      <c r="AA22" s="9"/>
      <c r="AB22" s="9"/>
      <c r="AC22" s="9">
        <f t="shared" si="6"/>
        <v>0</v>
      </c>
      <c r="AD22" s="15">
        <f t="shared" si="7"/>
        <v>0</v>
      </c>
      <c r="AE22" s="15">
        <f t="shared" si="8"/>
        <v>0</v>
      </c>
    </row>
    <row r="23" spans="1:31" x14ac:dyDescent="0.25">
      <c r="AE23" s="16">
        <f>SUM(AE2:AE22)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"/>
  <sheetViews>
    <sheetView workbookViewId="0">
      <selection activeCell="L2" sqref="L2"/>
    </sheetView>
  </sheetViews>
  <sheetFormatPr defaultRowHeight="15" x14ac:dyDescent="0.25"/>
  <cols>
    <col min="1" max="1" width="11" bestFit="1" customWidth="1"/>
    <col min="2" max="2" width="13.28515625" hidden="1" customWidth="1"/>
    <col min="3" max="3" width="12" hidden="1" customWidth="1"/>
    <col min="4" max="4" width="12.7109375" hidden="1" customWidth="1"/>
    <col min="5" max="5" width="11.42578125" hidden="1" customWidth="1"/>
    <col min="6" max="7" width="9.140625" hidden="1" customWidth="1"/>
    <col min="8" max="8" width="14" hidden="1" customWidth="1"/>
    <col min="9" max="9" width="13.140625" customWidth="1"/>
    <col min="10" max="10" width="12.7109375" customWidth="1"/>
    <col min="11" max="11" width="12.5703125" customWidth="1"/>
    <col min="12" max="12" width="11.28515625" customWidth="1"/>
    <col min="13" max="18" width="9.42578125" customWidth="1"/>
    <col min="19" max="19" width="13" customWidth="1"/>
    <col min="20" max="31" width="11.7109375" customWidth="1"/>
  </cols>
  <sheetData>
    <row r="1" spans="1:32" ht="60" x14ac:dyDescent="0.25">
      <c r="A1" s="3" t="s">
        <v>0</v>
      </c>
      <c r="B1" s="5" t="s">
        <v>27</v>
      </c>
      <c r="C1" s="5" t="s">
        <v>29</v>
      </c>
      <c r="D1" s="5" t="s">
        <v>30</v>
      </c>
      <c r="E1" s="5" t="s">
        <v>31</v>
      </c>
      <c r="F1" s="6" t="s">
        <v>1</v>
      </c>
      <c r="G1" s="12" t="s">
        <v>4</v>
      </c>
      <c r="H1" s="14" t="s">
        <v>3</v>
      </c>
      <c r="I1" s="4" t="s">
        <v>34</v>
      </c>
      <c r="J1" s="5" t="s">
        <v>36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43</v>
      </c>
      <c r="P1" s="5"/>
      <c r="Q1" s="6" t="s">
        <v>1</v>
      </c>
      <c r="R1" s="12" t="s">
        <v>4</v>
      </c>
      <c r="S1" s="14" t="s">
        <v>3</v>
      </c>
      <c r="T1" s="5"/>
      <c r="U1" s="5"/>
      <c r="V1" s="5"/>
      <c r="W1" s="5"/>
      <c r="X1" s="5"/>
      <c r="Y1" s="5"/>
      <c r="Z1" s="5"/>
      <c r="AA1" s="5"/>
      <c r="AB1" s="5"/>
      <c r="AC1" s="6" t="s">
        <v>1</v>
      </c>
      <c r="AD1" s="12" t="s">
        <v>4</v>
      </c>
      <c r="AE1" s="14" t="s">
        <v>3</v>
      </c>
      <c r="AF1" s="2"/>
    </row>
    <row r="2" spans="1:32" ht="15.75" x14ac:dyDescent="0.25">
      <c r="A2" s="7">
        <v>1933208082</v>
      </c>
      <c r="B2" s="8">
        <v>500</v>
      </c>
      <c r="C2" s="9">
        <v>735</v>
      </c>
      <c r="D2" s="9">
        <v>840</v>
      </c>
      <c r="E2" s="9">
        <v>500</v>
      </c>
      <c r="F2" s="10">
        <f>SUM(B2:E2)</f>
        <v>2575</v>
      </c>
      <c r="G2" s="11">
        <f>F2*10%</f>
        <v>257.5</v>
      </c>
      <c r="H2" s="13">
        <f>F2-G2</f>
        <v>2317.5</v>
      </c>
      <c r="I2" s="9">
        <v>1560</v>
      </c>
      <c r="J2" s="9">
        <v>500</v>
      </c>
      <c r="K2" s="9">
        <v>2400</v>
      </c>
      <c r="L2" s="9">
        <v>840</v>
      </c>
      <c r="M2" s="9">
        <v>350</v>
      </c>
      <c r="N2" s="9">
        <v>735</v>
      </c>
      <c r="O2" s="9">
        <v>500</v>
      </c>
      <c r="P2" s="9"/>
      <c r="Q2" s="9">
        <f>SUM(I2:P2)</f>
        <v>6885</v>
      </c>
      <c r="R2" s="15">
        <f>Q2*10%</f>
        <v>688.5</v>
      </c>
      <c r="S2" s="15">
        <f>Q2-R2</f>
        <v>6196.5</v>
      </c>
      <c r="T2" s="9"/>
      <c r="U2" s="9"/>
      <c r="V2" s="9"/>
      <c r="W2" s="9"/>
      <c r="X2" s="9"/>
      <c r="Y2" s="9"/>
      <c r="Z2" s="9"/>
      <c r="AA2" s="9"/>
      <c r="AB2" s="9"/>
      <c r="AC2" s="9">
        <f>SUM(T2:AB2)</f>
        <v>0</v>
      </c>
      <c r="AD2" s="15">
        <f>AC2*10%</f>
        <v>0</v>
      </c>
      <c r="AE2" s="15">
        <f>AC2-AD2</f>
        <v>0</v>
      </c>
    </row>
    <row r="3" spans="1:32" ht="15.75" x14ac:dyDescent="0.25">
      <c r="A3" s="7">
        <v>1924222258</v>
      </c>
      <c r="B3" s="8">
        <v>500</v>
      </c>
      <c r="C3" s="9">
        <v>749</v>
      </c>
      <c r="D3" s="9">
        <v>840</v>
      </c>
      <c r="E3" s="9">
        <v>500</v>
      </c>
      <c r="F3" s="10">
        <f>SUM(B3:E3)</f>
        <v>2589</v>
      </c>
      <c r="G3" s="11">
        <f t="shared" ref="G3" si="0">F3*10%</f>
        <v>258.90000000000003</v>
      </c>
      <c r="H3" s="13">
        <f t="shared" ref="H3" si="1">F3-G3</f>
        <v>2330.1</v>
      </c>
      <c r="I3" s="9"/>
      <c r="J3" s="9">
        <v>500</v>
      </c>
      <c r="K3" s="9">
        <v>2400</v>
      </c>
      <c r="L3" s="9">
        <v>840</v>
      </c>
      <c r="M3" s="9">
        <v>350</v>
      </c>
      <c r="N3" s="9">
        <v>735</v>
      </c>
      <c r="O3" s="9">
        <v>500</v>
      </c>
      <c r="P3" s="9"/>
      <c r="Q3" s="9">
        <f t="shared" ref="Q3" si="2">SUM(I3:P3)</f>
        <v>5325</v>
      </c>
      <c r="R3" s="15">
        <f t="shared" ref="R3" si="3">Q3*10%</f>
        <v>532.5</v>
      </c>
      <c r="S3" s="15">
        <f t="shared" ref="S3" si="4">Q3-R3</f>
        <v>4792.5</v>
      </c>
      <c r="T3" s="9"/>
      <c r="U3" s="9"/>
      <c r="V3" s="9"/>
      <c r="W3" s="9"/>
      <c r="X3" s="9"/>
      <c r="Y3" s="9"/>
      <c r="Z3" s="9"/>
      <c r="AA3" s="9"/>
      <c r="AB3" s="9"/>
      <c r="AC3" s="9">
        <f t="shared" ref="AC3" si="5">SUM(T3:AB3)</f>
        <v>0</v>
      </c>
      <c r="AD3" s="15">
        <f t="shared" ref="AD3" si="6">AC3*10%</f>
        <v>0</v>
      </c>
      <c r="AE3" s="15">
        <f t="shared" ref="AE3" si="7">AC3-AD3</f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"/>
  <sheetViews>
    <sheetView workbookViewId="0">
      <selection activeCell="H1" sqref="H1:L1"/>
    </sheetView>
  </sheetViews>
  <sheetFormatPr defaultRowHeight="15" x14ac:dyDescent="0.25"/>
  <cols>
    <col min="1" max="1" width="11" bestFit="1" customWidth="1"/>
    <col min="2" max="2" width="13.28515625" hidden="1" customWidth="1"/>
    <col min="3" max="3" width="12" hidden="1" customWidth="1"/>
    <col min="4" max="4" width="12.7109375" hidden="1" customWidth="1"/>
    <col min="5" max="6" width="9.140625" hidden="1" customWidth="1"/>
    <col min="7" max="7" width="14" hidden="1" customWidth="1"/>
    <col min="8" max="8" width="13.140625" customWidth="1"/>
    <col min="9" max="9" width="12.7109375" customWidth="1"/>
    <col min="10" max="10" width="12.5703125" customWidth="1"/>
    <col min="11" max="11" width="11.28515625" customWidth="1"/>
    <col min="12" max="16" width="9.42578125" customWidth="1"/>
    <col min="17" max="17" width="13" customWidth="1"/>
    <col min="18" max="29" width="11.7109375" customWidth="1"/>
  </cols>
  <sheetData>
    <row r="1" spans="1:30" ht="60" x14ac:dyDescent="0.25">
      <c r="A1" s="3" t="s">
        <v>0</v>
      </c>
      <c r="B1" s="5" t="s">
        <v>30</v>
      </c>
      <c r="C1" s="5" t="s">
        <v>29</v>
      </c>
      <c r="D1" s="5" t="s">
        <v>32</v>
      </c>
      <c r="E1" s="6" t="s">
        <v>1</v>
      </c>
      <c r="F1" s="12" t="s">
        <v>4</v>
      </c>
      <c r="G1" s="14" t="s">
        <v>3</v>
      </c>
      <c r="H1" s="4" t="s">
        <v>39</v>
      </c>
      <c r="I1" s="5" t="s">
        <v>40</v>
      </c>
      <c r="J1" s="5" t="s">
        <v>41</v>
      </c>
      <c r="K1" s="5" t="s">
        <v>42</v>
      </c>
      <c r="L1" s="5" t="s">
        <v>38</v>
      </c>
      <c r="M1" s="5"/>
      <c r="N1" s="5"/>
      <c r="O1" s="6" t="s">
        <v>1</v>
      </c>
      <c r="P1" s="12" t="s">
        <v>4</v>
      </c>
      <c r="Q1" s="14" t="s">
        <v>3</v>
      </c>
      <c r="R1" s="5"/>
      <c r="S1" s="5"/>
      <c r="T1" s="5"/>
      <c r="U1" s="5"/>
      <c r="V1" s="5"/>
      <c r="W1" s="5"/>
      <c r="X1" s="5"/>
      <c r="Y1" s="5"/>
      <c r="Z1" s="5"/>
      <c r="AA1" s="6" t="s">
        <v>1</v>
      </c>
      <c r="AB1" s="12" t="s">
        <v>4</v>
      </c>
      <c r="AC1" s="14" t="s">
        <v>3</v>
      </c>
      <c r="AD1" s="2"/>
    </row>
    <row r="2" spans="1:30" ht="15.75" x14ac:dyDescent="0.25">
      <c r="A2" s="7">
        <v>1933208082</v>
      </c>
      <c r="B2" s="8">
        <v>1200</v>
      </c>
      <c r="C2" s="9">
        <v>1060</v>
      </c>
      <c r="D2" s="9">
        <v>2625</v>
      </c>
      <c r="E2" s="10">
        <f>SUM(B2:D2)</f>
        <v>4885</v>
      </c>
      <c r="F2" s="11">
        <f>E2*10%</f>
        <v>488.5</v>
      </c>
      <c r="G2" s="13">
        <f>E2-F2</f>
        <v>4396.5</v>
      </c>
      <c r="H2" s="9">
        <v>1200</v>
      </c>
      <c r="I2" s="9">
        <v>500</v>
      </c>
      <c r="J2" s="9">
        <v>1050</v>
      </c>
      <c r="K2" s="9">
        <v>1000</v>
      </c>
      <c r="L2" s="9">
        <v>3000</v>
      </c>
      <c r="M2" s="9"/>
      <c r="N2" s="9"/>
      <c r="O2" s="9">
        <f>SUM(H2:N2)</f>
        <v>6750</v>
      </c>
      <c r="P2" s="15">
        <f>O2*10%</f>
        <v>675</v>
      </c>
      <c r="Q2" s="15">
        <f>O2-P2</f>
        <v>6075</v>
      </c>
      <c r="R2" s="9"/>
      <c r="S2" s="9"/>
      <c r="T2" s="9"/>
      <c r="U2" s="9"/>
      <c r="V2" s="9"/>
      <c r="W2" s="9"/>
      <c r="X2" s="9"/>
      <c r="Y2" s="9"/>
      <c r="Z2" s="9"/>
      <c r="AA2" s="9">
        <f>SUM(R2:Z2)</f>
        <v>0</v>
      </c>
      <c r="AB2" s="15">
        <f>AA2*10%</f>
        <v>0</v>
      </c>
      <c r="AC2" s="15">
        <f>AA2-AB2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NAT08</vt:lpstr>
      <vt:lpstr>Sup NAT08</vt:lpstr>
      <vt:lpstr>Manager NAT08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Khair Md Mesbule Huq</dc:creator>
  <cp:lastModifiedBy>Windows User</cp:lastModifiedBy>
  <dcterms:created xsi:type="dcterms:W3CDTF">2019-08-26T07:30:34Z</dcterms:created>
  <dcterms:modified xsi:type="dcterms:W3CDTF">2021-03-31T13:05:00Z</dcterms:modified>
</cp:coreProperties>
</file>