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<sst xmlns="http://schemas.openxmlformats.org/spreadsheetml/2006/main" count="378" uniqueCount="250">
  <si>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</si>
  <si>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</si>
  <si>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</si>
  <si>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</si>
  <si>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</si>
  <si>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</si>
  <si>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</si>
  <si>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</si>
  <si>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</si>
  <si>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</si>
  <si>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</si>
  <si>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</si>
  <si>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</si>
  <si>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</si>
  <si>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</si>
  <si>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</si>
  <si>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</si>
  <si>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</si>
  <si>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</si>
  <si>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</si>
  <si>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</si>
  <si>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</si>
  <si>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</si>
  <si>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</si>
  <si>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</si>
  <si>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</si>
  <si>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</si>
  <si>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</si>
  <si>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</si>
  <si>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</si>
  <si>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</si>
  <si>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</si>
  <si>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</si>
  <si>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</si>
  <si>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</si>
  <si>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</si>
  <si>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</si>
  <si>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</si>
  <si>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</si>
  <si>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</si>
  <si>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</si>
  <si>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</si>
  <si>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</si>
  <si>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</si>
  <si>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</si>
  <si>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</si>
  <si>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</si>
  <si>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</si>
  <si>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</si>
  <si>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</si>
  <si>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</si>
  <si>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</si>
  <si>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</si>
  <si>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</si>
  <si>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</si>
  <si>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</si>
  <si>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</si>
  <si>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</si>
  <si>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</si>
  <si>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</si>
  <si>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</si>
  <si>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</si>
  <si>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</si>
  <si>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</si>
  <si>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</si>
  <si>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</si>
  <si>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</si>
  <si>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</si>
  <si>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</si>
  <si>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</si>
  <si>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</si>
  <si>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</si>
  <si>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</si>
  <si>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</si>
  <si>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</si>
  <si>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</si>
  <si>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</si>
  <si>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</si>
  <si>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</si>
  <si>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</si>
  <si>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</si>
  <si>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</si>
  <si>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</si>
  <si>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</si>
  <si>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</si>
  <si>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</si>
  <si>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</si>
  <si>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</si>
  <si>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</si>
  <si>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</si>
  <si>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</si>
  <si>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</si>
  <si>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</si>
  <si>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</si>
  <si>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</si>
  <si>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</si>
  <si>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</si>
  <si>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</si>
  <si>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</si>
  <si>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</si>
  <si>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</si>
  <si>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</si>
  <si>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</si>
  <si>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</si>
  <si>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</si>
  <si>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</si>
  <si>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</si>
  <si>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</si>
  <si>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</si>
  <si>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</si>
  <si>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</si>
  <si>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</si>
  <si>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</si>
  <si>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</si>
  <si>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</si>
  <si>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</si>
  <si>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</si>
  <si>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</si>
  <si>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</si>
  <si>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</si>
  <si>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</si>
  <si>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</si>
  <si>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</si>
  <si>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</si>
  <si>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</si>
  <si>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</si>
  <si>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</si>
  <si>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</si>
  <si>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</si>
  <si>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</si>
  <si>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</si>
  <si>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</si>
  <si>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</si>
  <si>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</si>
  <si>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</si>
  <si>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</si>
  <si>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</si>
  <si>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</si>
  <si>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</si>
  <si>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</si>
  <si>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</si>
  <si>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</si>
  <si>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</si>
  <si>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</si>
  <si>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</si>
  <si>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</si>
  <si>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</si>
  <si>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</si>
  <si>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</si>
  <si>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</si>
  <si>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</si>
  <si>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</si>
  <si>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</si>
  <si>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</si>
  <si>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</si>
  <si>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</si>
  <si>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</si>
  <si>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</si>
  <si>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</si>
  <si>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</si>
  <si>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</si>
  <si>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</si>
  <si>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</si>
  <si>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</si>
  <si>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</si>
  <si>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</si>
  <si>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</si>
  <si>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</si>
  <si>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</si>
  <si>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</si>
  <si>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</si>
  <si>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</si>
  <si>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</si>
  <si>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</si>
  <si>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</si>
  <si>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</si>
  <si>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</si>
  <si>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</si>
  <si>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</si>
  <si>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</si>
  <si>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</si>
  <si>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</si>
  <si>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</si>
  <si>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</si>
  <si>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</si>
  <si>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</si>
  <si>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</si>
  <si>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</si>
  <si>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</si>
  <si>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</si>
  <si>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</si>
  <si>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</si>
  <si>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</si>
  <si>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</si>
  <si>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</si>
  <si>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</si>
  <si>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</si>
  <si>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</si>
  <si>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</si>
  <si>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</si>
  <si>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</si>
  <si>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</si>
  <si>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</si>
  <si>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</si>
  <si>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</si>
  <si>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</si>
  <si>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</si>
  <si>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</si>
  <si>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</si>
  <si>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</si>
  <si>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</si>
  <si>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</si>
  <si>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</si>
  <si>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</si>
  <si>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</si>
  <si>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</si>
  <si>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</si>
  <si>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</si>
  <si>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</si>
  <si>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</si>
  <si>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</si>
  <si>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</si>
  <si>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</si>
  <si>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</si>
  <si>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</si>
  <si>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</si>
  <si>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</si>
  <si>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</si>
  <si>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</si>
  <si>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</si>
  <si>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</si>
  <si>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</si>
  <si>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</si>
  <si>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</si>
  <si>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</si>
  <si>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</si>
  <si>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</si>
  <si>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</si>
  <si>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</si>
  <si>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</si>
  <si>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</si>
  <si>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</si>
  <si>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Sim@DD(337+106)</t>
  </si>
  <si>
    <t>Sim@DD(335+106)</t>
  </si>
  <si>
    <t>23.09.2021</t>
  </si>
  <si>
    <t>Sim@DD(340+75)</t>
  </si>
  <si>
    <t>25.09.2021</t>
  </si>
  <si>
    <t>26.09.2021</t>
  </si>
  <si>
    <t>Date :26.09.2021</t>
  </si>
  <si>
    <t>Date:26.09.2021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</si>
</sst>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40+7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6" t="s">
        <v>9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25" ht="18" x14ac:dyDescent="0.25">
      <c r="A2" s="337" t="s">
        <v>15</v>
      </c>
      <c r="B2" s="337"/>
      <c r="C2" s="337"/>
      <c r="D2" s="337"/>
      <c r="E2" s="337"/>
      <c r="F2" s="337"/>
      <c r="G2" s="337"/>
      <c r="H2" s="337"/>
      <c r="I2" s="337"/>
      <c r="J2" s="337"/>
      <c r="K2" s="337"/>
      <c r="L2" s="337"/>
      <c r="M2" s="337"/>
      <c r="N2" s="337"/>
      <c r="O2" s="337"/>
      <c r="P2" s="337"/>
      <c r="Q2" s="337"/>
      <c r="R2" s="337"/>
    </row>
    <row r="3" spans="1:25" s="68" customFormat="1" ht="16.5" thickBot="1" x14ac:dyDescent="0.3">
      <c r="A3" s="346" t="s">
        <v>124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8" t="s">
        <v>16</v>
      </c>
      <c r="B4" s="340" t="s">
        <v>17</v>
      </c>
      <c r="C4" s="340" t="s">
        <v>18</v>
      </c>
      <c r="D4" s="334" t="s">
        <v>19</v>
      </c>
      <c r="E4" s="334" t="s">
        <v>116</v>
      </c>
      <c r="F4" s="334" t="s">
        <v>20</v>
      </c>
      <c r="G4" s="334" t="s">
        <v>21</v>
      </c>
      <c r="H4" s="334" t="s">
        <v>22</v>
      </c>
      <c r="I4" s="334" t="s">
        <v>23</v>
      </c>
      <c r="J4" s="334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142</v>
      </c>
      <c r="Q4" s="344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9"/>
      <c r="B5" s="341"/>
      <c r="C5" s="341"/>
      <c r="D5" s="335"/>
      <c r="E5" s="335"/>
      <c r="F5" s="335"/>
      <c r="G5" s="335"/>
      <c r="H5" s="335"/>
      <c r="I5" s="335"/>
      <c r="J5" s="335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240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241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244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246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247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4009</v>
      </c>
      <c r="F37" s="200">
        <f t="shared" si="1"/>
        <v>0</v>
      </c>
      <c r="G37" s="200">
        <f t="shared" si="1"/>
        <v>39095.331000000006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46944.331000000006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29" sqref="D2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240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241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244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246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247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238731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238731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238731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238731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238731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238731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238731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238731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238731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238731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238731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238731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238731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238731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238731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238731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238731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238731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238731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238731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238731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238731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238731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238731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238731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238731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238731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238731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238731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238731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238731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238731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238731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238731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238731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238731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238731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238731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238731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238731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238731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238731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238731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238731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238731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238731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238731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238731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238731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238731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238731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238731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238731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6289231</v>
      </c>
      <c r="C83" s="30">
        <f>SUM(C4:C77)</f>
        <v>6050500</v>
      </c>
      <c r="D83" s="34">
        <f>D82</f>
        <v>238731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workbookViewId="0">
      <selection activeCell="I8" sqref="I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249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1244895.875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238731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46944.331000000006</v>
      </c>
      <c r="D10" s="366"/>
      <c r="E10" s="289" t="s">
        <v>2</v>
      </c>
      <c r="F10" s="300">
        <v>321409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406324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46944.331000000006</v>
      </c>
      <c r="D12" s="366"/>
      <c r="E12" s="290" t="s">
        <v>7</v>
      </c>
      <c r="F12" s="302">
        <v>235241.46149999998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59962.667499999996</v>
      </c>
      <c r="D13" s="366"/>
      <c r="E13" s="290" t="s">
        <v>203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59962.667499999996</v>
      </c>
      <c r="D15" s="366"/>
      <c r="E15" s="289" t="s">
        <v>204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13018.33649999999</v>
      </c>
      <c r="D16" s="366"/>
      <c r="E16" s="291" t="s">
        <v>218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2013018.3365</v>
      </c>
      <c r="D18" s="367"/>
      <c r="E18" s="312" t="s">
        <v>3</v>
      </c>
      <c r="F18" s="313">
        <f>F8+F9+F10+F11+F12-F15+F16-F13</f>
        <v>2013018.3365000002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243</v>
      </c>
      <c r="M44" s="319">
        <v>84231</v>
      </c>
    </row>
    <row r="45" spans="2:13" x14ac:dyDescent="0.25">
      <c r="K45" s="319" t="s">
        <v>232</v>
      </c>
      <c r="L45" s="318" t="s">
        <v>242</v>
      </c>
      <c r="M45" s="319">
        <v>84613</v>
      </c>
    </row>
    <row r="46" spans="2:13" x14ac:dyDescent="0.25">
      <c r="K46" s="319" t="s">
        <v>234</v>
      </c>
      <c r="L46" s="318" t="s">
        <v>245</v>
      </c>
      <c r="M46" s="319">
        <v>79265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406324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P25" sqref="P2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248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/>
      <c r="G13" s="113">
        <v>200</v>
      </c>
      <c r="H13" s="113"/>
      <c r="I13" s="113"/>
      <c r="J13" s="113"/>
      <c r="K13" s="113"/>
      <c r="L13" s="113"/>
      <c r="M13" s="113"/>
      <c r="N13" s="115">
        <v>10</v>
      </c>
      <c r="O13" s="115"/>
      <c r="P13" s="115">
        <v>6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22</v>
      </c>
      <c r="O14" s="115">
        <v>11</v>
      </c>
      <c r="P14" s="115">
        <v>5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80</v>
      </c>
      <c r="G17" s="113">
        <v>10</v>
      </c>
      <c r="H17" s="117">
        <v>130</v>
      </c>
      <c r="I17" s="113"/>
      <c r="J17" s="117"/>
      <c r="K17" s="117"/>
      <c r="L17" s="113"/>
      <c r="M17" s="114"/>
      <c r="N17" s="115">
        <v>24</v>
      </c>
      <c r="O17" s="115">
        <v>12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60</v>
      </c>
      <c r="H19" s="113">
        <v>70</v>
      </c>
      <c r="I19" s="113"/>
      <c r="J19" s="117"/>
      <c r="K19" s="117"/>
      <c r="L19" s="113"/>
      <c r="M19" s="114"/>
      <c r="N19" s="115">
        <v>17</v>
      </c>
      <c r="O19" s="115">
        <v>2</v>
      </c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>
        <v>200</v>
      </c>
      <c r="H20" s="113"/>
      <c r="I20" s="113"/>
      <c r="J20" s="117"/>
      <c r="K20" s="117"/>
      <c r="L20" s="113"/>
      <c r="M20" s="114"/>
      <c r="N20" s="115">
        <v>10</v>
      </c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30</v>
      </c>
      <c r="G22" s="113">
        <v>100</v>
      </c>
      <c r="H22" s="117">
        <v>50</v>
      </c>
      <c r="I22" s="113"/>
      <c r="J22" s="117"/>
      <c r="K22" s="117"/>
      <c r="L22" s="113"/>
      <c r="M22" s="114"/>
      <c r="N22" s="115"/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120</v>
      </c>
      <c r="G29" s="129">
        <f t="shared" si="1"/>
        <v>570</v>
      </c>
      <c r="H29" s="129">
        <f t="shared" si="1"/>
        <v>300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166</v>
      </c>
      <c r="O29" s="129">
        <f t="shared" si="1"/>
        <v>55</v>
      </c>
      <c r="P29" s="129">
        <f t="shared" si="1"/>
        <v>36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2021-09-26T12:47:24Z</dcterms:modified>
</cp:coreProperties>
</file>