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G80" i="2" l="1"/>
  <c r="C80" i="2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<sst xmlns="http://schemas.openxmlformats.org/spreadsheetml/2006/main" count="173" uniqueCount="72">
  <si>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</si>
  <si>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</si>
  <si>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</si>
  <si>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</si>
  <si>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</si>
  <si>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</si>
  <si>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</si>
  <si>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</si>
  <si>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</si>
  <si>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</si>
  <si>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</si>
  <si>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</si>
  <si>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</si>
  <si>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</si>
  <si>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</si>
  <si>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</si>
  <si>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</si>
  <si>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</si>
  <si>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</si>
  <si>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</si>
  <si>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</si>
  <si>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</si>
  <si>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</si>
  <si>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</si>
  <si>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</si>
  <si>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</si>
  <si>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</si>
  <si>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</si>
  <si>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</si>
  <si>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</si>
  <si>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</si>
  <si>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</si>
  <si>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</si>
  <si>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</si>
  <si>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</si>
  <si>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</si>
  <si>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</si>
  <si>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</si>
  <si>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Nayem</t>
  </si>
  <si>
    <t>Nayem(2)</t>
  </si>
  <si>
    <t>13.04.2021</t>
  </si>
  <si>
    <t>Rubel</t>
  </si>
  <si>
    <t>Hafijul</t>
  </si>
  <si>
    <t>Sojol</t>
  </si>
  <si>
    <t>14.07.2021</t>
  </si>
  <si>
    <t>Shahadot</t>
  </si>
  <si>
    <t>17.07.2021</t>
  </si>
  <si>
    <t>18.07.2021</t>
  </si>
  <si>
    <t>24.07.2021</t>
  </si>
  <si>
    <t>Rony</t>
  </si>
  <si>
    <t>26.07.2021</t>
  </si>
  <si>
    <t>31.07.2021</t>
  </si>
  <si>
    <t>Due List-July'2021</t>
  </si>
  <si>
    <t>01.08.2021</t>
  </si>
  <si>
    <t>02.08.2021</t>
  </si>
  <si>
    <t>03.08.2021</t>
  </si>
  <si>
    <t>04.08.2021</t>
  </si>
  <si>
    <t>05.08.2021</t>
  </si>
  <si>
    <t>07.08.2021</t>
  </si>
  <si>
    <t>08.08.2021</t>
  </si>
  <si>
    <t>09.08.2021</t>
  </si>
  <si>
    <t>10.08.2021</t>
  </si>
  <si>
    <t>11.08.2021</t>
  </si>
  <si>
    <t>12.08.2021</t>
  </si>
  <si>
    <t>14.08.2021</t>
  </si>
  <si>
    <t>15.08.2021</t>
  </si>
  <si>
    <t>16.08.2021</t>
  </si>
  <si>
    <t>17.08.2021</t>
  </si>
  <si>
    <t>Sadek</t>
  </si>
  <si>
    <t>18.08.2021</t>
  </si>
  <si>
    <t>19.08.2021</t>
  </si>
  <si>
    <t>21.08.2021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</si>
</sst>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9" activePane="bottomLeft" state="frozen"/>
      <selection pane="bottomLeft" activeCell="C80" sqref="C80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4" t="s">
        <v>35</v>
      </c>
      <c r="B1" s="105"/>
      <c r="C1" s="105"/>
      <c r="D1" s="105"/>
      <c r="E1" s="105"/>
      <c r="F1" s="105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6" t="s">
        <v>11</v>
      </c>
      <c r="B2" s="106"/>
      <c r="C2" s="106"/>
      <c r="D2" s="106"/>
      <c r="E2" s="106"/>
      <c r="F2" s="106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7" t="s">
        <v>13</v>
      </c>
      <c r="B3" s="108"/>
      <c r="C3" s="109"/>
      <c r="D3" s="109"/>
      <c r="E3" s="109"/>
      <c r="F3" s="110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3" t="s">
        <v>36</v>
      </c>
      <c r="B4" s="113"/>
      <c r="C4" s="113"/>
      <c r="D4" s="113"/>
      <c r="E4" s="113"/>
      <c r="F4" s="113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53</v>
      </c>
      <c r="B6" s="1">
        <v>122662</v>
      </c>
      <c r="C6" s="1">
        <v>332037</v>
      </c>
      <c r="D6" s="1"/>
      <c r="E6" s="1">
        <f>C6+D6</f>
        <v>332037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54</v>
      </c>
      <c r="B7" s="1">
        <v>94530</v>
      </c>
      <c r="C7" s="1">
        <v>36062</v>
      </c>
      <c r="D7" s="1"/>
      <c r="E7" s="1">
        <f t="shared" ref="E7:E33" si="0">C7+D7</f>
        <v>36062</v>
      </c>
      <c r="F7" s="77"/>
      <c r="G7" s="78"/>
      <c r="H7" s="22"/>
      <c r="I7" s="18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55</v>
      </c>
      <c r="B8" s="1">
        <v>271834</v>
      </c>
      <c r="C8" s="1">
        <v>261486</v>
      </c>
      <c r="D8" s="1"/>
      <c r="E8" s="1">
        <f t="shared" si="0"/>
        <v>261486</v>
      </c>
      <c r="F8" s="77"/>
      <c r="G8" s="78"/>
      <c r="H8" s="22"/>
      <c r="I8" s="18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56</v>
      </c>
      <c r="B9" s="1">
        <v>211373</v>
      </c>
      <c r="C9" s="1">
        <v>204609</v>
      </c>
      <c r="D9" s="1"/>
      <c r="E9" s="1">
        <f t="shared" si="0"/>
        <v>204609</v>
      </c>
      <c r="F9" s="1"/>
      <c r="G9" s="18"/>
      <c r="H9" s="22"/>
      <c r="I9" s="22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57</v>
      </c>
      <c r="B10" s="1">
        <v>258815</v>
      </c>
      <c r="C10" s="1">
        <v>236984</v>
      </c>
      <c r="D10" s="1"/>
      <c r="E10" s="1">
        <f t="shared" si="0"/>
        <v>236984</v>
      </c>
      <c r="F10" s="11"/>
      <c r="G10" s="18"/>
      <c r="H10" s="22"/>
      <c r="I10" s="22"/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58</v>
      </c>
      <c r="B11" s="1">
        <v>204401</v>
      </c>
      <c r="C11" s="1">
        <v>168725</v>
      </c>
      <c r="D11" s="1"/>
      <c r="E11" s="1">
        <f t="shared" si="0"/>
        <v>168725</v>
      </c>
      <c r="F11" s="86"/>
      <c r="G11" s="18"/>
      <c r="H11" s="22"/>
      <c r="I11" s="22"/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59</v>
      </c>
      <c r="B12" s="1">
        <v>208139</v>
      </c>
      <c r="C12" s="1">
        <v>297698</v>
      </c>
      <c r="D12" s="1"/>
      <c r="E12" s="1">
        <f t="shared" si="0"/>
        <v>297698</v>
      </c>
      <c r="F12" s="1"/>
      <c r="G12" s="22"/>
      <c r="H12" s="22"/>
      <c r="I12" s="22"/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60</v>
      </c>
      <c r="B13" s="1">
        <v>221615</v>
      </c>
      <c r="C13" s="1">
        <v>234522</v>
      </c>
      <c r="D13" s="1"/>
      <c r="E13" s="1">
        <f t="shared" si="0"/>
        <v>234522</v>
      </c>
      <c r="F13" s="1"/>
      <c r="G13" s="22"/>
      <c r="H13" s="22"/>
      <c r="I13" s="22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61</v>
      </c>
      <c r="B14" s="1">
        <v>508169</v>
      </c>
      <c r="C14" s="1">
        <v>346043</v>
      </c>
      <c r="D14" s="1"/>
      <c r="E14" s="1">
        <f t="shared" si="0"/>
        <v>346043</v>
      </c>
      <c r="F14" s="86"/>
      <c r="G14" s="18"/>
      <c r="H14" s="22"/>
      <c r="I14" s="22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62</v>
      </c>
      <c r="B15" s="1">
        <v>185185</v>
      </c>
      <c r="C15" s="1">
        <v>323268</v>
      </c>
      <c r="D15" s="1"/>
      <c r="E15" s="1">
        <f t="shared" si="0"/>
        <v>323268</v>
      </c>
      <c r="F15" s="11"/>
      <c r="G15" s="18"/>
      <c r="H15" s="22"/>
      <c r="I15" s="22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63</v>
      </c>
      <c r="B16" s="1">
        <v>203529</v>
      </c>
      <c r="C16" s="1">
        <v>269454</v>
      </c>
      <c r="D16" s="1"/>
      <c r="E16" s="1">
        <f t="shared" si="0"/>
        <v>269454</v>
      </c>
      <c r="F16" s="1"/>
      <c r="G16" s="22"/>
      <c r="H16" s="22"/>
      <c r="I16" s="22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64</v>
      </c>
      <c r="B17" s="1">
        <v>194390</v>
      </c>
      <c r="C17" s="1">
        <v>165553</v>
      </c>
      <c r="D17" s="1"/>
      <c r="E17" s="1">
        <f t="shared" si="0"/>
        <v>165553</v>
      </c>
      <c r="F17" s="1"/>
      <c r="G17" s="22"/>
      <c r="H17" s="22"/>
      <c r="I17" s="22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65</v>
      </c>
      <c r="B18" s="1">
        <v>174079</v>
      </c>
      <c r="C18" s="1">
        <v>206615</v>
      </c>
      <c r="D18" s="1"/>
      <c r="E18" s="1">
        <f t="shared" si="0"/>
        <v>206615</v>
      </c>
      <c r="F18" s="77"/>
      <c r="G18" s="78"/>
      <c r="H18" s="22"/>
      <c r="I18" s="22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66</v>
      </c>
      <c r="B19" s="1">
        <v>234381</v>
      </c>
      <c r="C19" s="1">
        <v>225063</v>
      </c>
      <c r="D19" s="1"/>
      <c r="E19" s="1">
        <f t="shared" si="0"/>
        <v>225063</v>
      </c>
      <c r="F19" s="86"/>
      <c r="G19" s="18"/>
      <c r="H19" s="22"/>
      <c r="I19" s="22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67</v>
      </c>
      <c r="B20" s="1">
        <v>219978</v>
      </c>
      <c r="C20" s="1">
        <v>221471</v>
      </c>
      <c r="D20" s="1"/>
      <c r="E20" s="1">
        <f t="shared" si="0"/>
        <v>221471</v>
      </c>
      <c r="F20" s="11"/>
      <c r="G20" s="18"/>
      <c r="H20" s="22"/>
      <c r="I20" s="22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69</v>
      </c>
      <c r="B21" s="1">
        <v>469993</v>
      </c>
      <c r="C21" s="1">
        <v>419529</v>
      </c>
      <c r="D21" s="1"/>
      <c r="E21" s="1">
        <f t="shared" si="0"/>
        <v>419529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70</v>
      </c>
      <c r="B22" s="1">
        <v>543650</v>
      </c>
      <c r="C22" s="1">
        <v>511603</v>
      </c>
      <c r="D22" s="1"/>
      <c r="E22" s="1">
        <f t="shared" si="0"/>
        <v>511603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71</v>
      </c>
      <c r="B23" s="1">
        <v>342436</v>
      </c>
      <c r="C23" s="1">
        <v>191081</v>
      </c>
      <c r="D23" s="1"/>
      <c r="E23" s="1">
        <f>C23+D23</f>
        <v>191081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4669159</v>
      </c>
      <c r="C34" s="1">
        <f>SUM(C6:C33)</f>
        <v>4651803</v>
      </c>
      <c r="D34" s="1">
        <f>SUM(D6:D33)</f>
        <v>0</v>
      </c>
      <c r="E34" s="1">
        <f>SUM(E6:E33)</f>
        <v>4651803</v>
      </c>
      <c r="F34" s="1">
        <f>B34-E34</f>
        <v>17356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4" t="s">
        <v>7</v>
      </c>
      <c r="B36" s="115"/>
      <c r="C36" s="115"/>
      <c r="D36" s="116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31</v>
      </c>
      <c r="B38" s="43" t="s">
        <v>32</v>
      </c>
      <c r="C38" s="44">
        <v>21434</v>
      </c>
      <c r="D38" s="45" t="s">
        <v>46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30</v>
      </c>
      <c r="B39" s="45" t="s">
        <v>33</v>
      </c>
      <c r="C39" s="44">
        <v>9900</v>
      </c>
      <c r="D39" s="45" t="s">
        <v>60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 t="s">
        <v>45</v>
      </c>
      <c r="B40" s="45" t="s">
        <v>33</v>
      </c>
      <c r="C40" s="44">
        <v>5000</v>
      </c>
      <c r="D40" s="45" t="s">
        <v>60</v>
      </c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7" t="s">
        <v>52</v>
      </c>
      <c r="G47" s="118"/>
      <c r="H47" s="119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31</v>
      </c>
      <c r="G48" s="67">
        <v>21431</v>
      </c>
      <c r="H48" s="68" t="s">
        <v>46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30</v>
      </c>
      <c r="G49" s="67">
        <v>10900</v>
      </c>
      <c r="H49" s="69" t="s">
        <v>44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34</v>
      </c>
      <c r="C50" s="53">
        <v>47487</v>
      </c>
      <c r="D50" s="34" t="s">
        <v>71</v>
      </c>
      <c r="E50" s="2"/>
      <c r="F50" s="66" t="s">
        <v>45</v>
      </c>
      <c r="G50" s="67">
        <v>7000</v>
      </c>
      <c r="H50" s="69" t="s">
        <v>44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34</v>
      </c>
      <c r="C51" s="53">
        <v>15878</v>
      </c>
      <c r="D51" s="33" t="s">
        <v>71</v>
      </c>
      <c r="E51" s="2"/>
      <c r="F51" s="66" t="s">
        <v>14</v>
      </c>
      <c r="G51" s="67">
        <v>29453</v>
      </c>
      <c r="H51" s="69" t="s">
        <v>51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34</v>
      </c>
      <c r="C52" s="53">
        <v>14655</v>
      </c>
      <c r="D52" s="34" t="s">
        <v>40</v>
      </c>
      <c r="E52" s="2"/>
      <c r="F52" s="66" t="s">
        <v>21</v>
      </c>
      <c r="G52" s="67">
        <v>18942</v>
      </c>
      <c r="H52" s="69" t="s">
        <v>51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34</v>
      </c>
      <c r="C53" s="53">
        <v>21559</v>
      </c>
      <c r="D53" s="33" t="s">
        <v>71</v>
      </c>
      <c r="E53" s="2"/>
      <c r="F53" s="70" t="s">
        <v>16</v>
      </c>
      <c r="G53" s="71">
        <v>14655</v>
      </c>
      <c r="H53" s="68" t="s">
        <v>40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34</v>
      </c>
      <c r="C54" s="53"/>
      <c r="D54" s="33" t="s">
        <v>70</v>
      </c>
      <c r="E54" s="2"/>
      <c r="F54" s="70" t="s">
        <v>17</v>
      </c>
      <c r="G54" s="71">
        <v>23503</v>
      </c>
      <c r="H54" s="68" t="s">
        <v>51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34</v>
      </c>
      <c r="C55" s="53">
        <v>25916</v>
      </c>
      <c r="D55" s="33" t="s">
        <v>71</v>
      </c>
      <c r="E55" s="2"/>
      <c r="F55" s="70" t="s">
        <v>15</v>
      </c>
      <c r="G55" s="71"/>
      <c r="H55" s="68" t="s">
        <v>50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34</v>
      </c>
      <c r="C56" s="53">
        <v>35563</v>
      </c>
      <c r="D56" s="33" t="s">
        <v>71</v>
      </c>
      <c r="E56" s="2"/>
      <c r="F56" s="70" t="s">
        <v>18</v>
      </c>
      <c r="G56" s="71">
        <v>24346</v>
      </c>
      <c r="H56" s="68" t="s">
        <v>51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34</v>
      </c>
      <c r="C57" s="53">
        <v>12996</v>
      </c>
      <c r="D57" s="33" t="s">
        <v>71</v>
      </c>
      <c r="E57" s="2"/>
      <c r="F57" s="70" t="s">
        <v>19</v>
      </c>
      <c r="G57" s="71">
        <v>18563</v>
      </c>
      <c r="H57" s="68" t="s">
        <v>51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49</v>
      </c>
      <c r="B58" s="33" t="s">
        <v>34</v>
      </c>
      <c r="C58" s="53"/>
      <c r="D58" s="33" t="s">
        <v>69</v>
      </c>
      <c r="E58" s="2"/>
      <c r="F58" s="72" t="s">
        <v>20</v>
      </c>
      <c r="G58" s="71">
        <v>13301</v>
      </c>
      <c r="H58" s="68" t="s">
        <v>51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34</v>
      </c>
      <c r="C59" s="53">
        <v>7320</v>
      </c>
      <c r="D59" s="33" t="s">
        <v>71</v>
      </c>
      <c r="E59" s="2"/>
      <c r="F59" s="70" t="s">
        <v>49</v>
      </c>
      <c r="G59" s="71"/>
      <c r="H59" s="68" t="s">
        <v>48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34</v>
      </c>
      <c r="C60" s="54">
        <v>24775</v>
      </c>
      <c r="D60" s="34" t="s">
        <v>71</v>
      </c>
      <c r="E60" s="2"/>
      <c r="F60" s="68" t="s">
        <v>22</v>
      </c>
      <c r="G60" s="71">
        <v>32092</v>
      </c>
      <c r="H60" s="68" t="s">
        <v>51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34</v>
      </c>
      <c r="C61" s="53">
        <v>59908</v>
      </c>
      <c r="D61" s="33" t="s">
        <v>71</v>
      </c>
      <c r="E61" s="2"/>
      <c r="F61" s="70" t="s">
        <v>23</v>
      </c>
      <c r="G61" s="71">
        <v>21838</v>
      </c>
      <c r="H61" s="68" t="s">
        <v>51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41</v>
      </c>
      <c r="B62" s="33" t="s">
        <v>34</v>
      </c>
      <c r="C62" s="55">
        <v>14000</v>
      </c>
      <c r="D62" s="33" t="s">
        <v>71</v>
      </c>
      <c r="E62" s="2" t="s">
        <v>12</v>
      </c>
      <c r="F62" s="72" t="s">
        <v>24</v>
      </c>
      <c r="G62" s="71">
        <v>54838</v>
      </c>
      <c r="H62" s="68" t="s">
        <v>51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29</v>
      </c>
      <c r="B63" s="33" t="s">
        <v>34</v>
      </c>
      <c r="C63" s="55">
        <v>10339</v>
      </c>
      <c r="D63" s="35" t="s">
        <v>65</v>
      </c>
      <c r="E63" s="2"/>
      <c r="F63" s="72" t="s">
        <v>41</v>
      </c>
      <c r="G63" s="71">
        <v>30300</v>
      </c>
      <c r="H63" s="68" t="s">
        <v>51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34</v>
      </c>
      <c r="C64" s="53">
        <v>5244</v>
      </c>
      <c r="D64" s="37" t="s">
        <v>65</v>
      </c>
      <c r="E64" s="2"/>
      <c r="F64" s="72" t="s">
        <v>29</v>
      </c>
      <c r="G64" s="71">
        <v>10050</v>
      </c>
      <c r="H64" s="68" t="s">
        <v>51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34</v>
      </c>
      <c r="C65" s="53">
        <v>66170</v>
      </c>
      <c r="D65" s="37" t="s">
        <v>71</v>
      </c>
      <c r="E65" s="2"/>
      <c r="F65" s="68" t="s">
        <v>25</v>
      </c>
      <c r="G65" s="71">
        <v>8199</v>
      </c>
      <c r="H65" s="68" t="s">
        <v>51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 t="s">
        <v>27</v>
      </c>
      <c r="B66" s="33" t="s">
        <v>34</v>
      </c>
      <c r="C66" s="53">
        <v>23044</v>
      </c>
      <c r="D66" s="37" t="s">
        <v>71</v>
      </c>
      <c r="E66" s="2"/>
      <c r="F66" s="72" t="s">
        <v>26</v>
      </c>
      <c r="G66" s="71">
        <v>45161</v>
      </c>
      <c r="H66" s="68" t="s">
        <v>51</v>
      </c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28</v>
      </c>
      <c r="B67" s="33" t="s">
        <v>34</v>
      </c>
      <c r="C67" s="53">
        <v>473</v>
      </c>
      <c r="D67" s="34" t="s">
        <v>47</v>
      </c>
      <c r="E67" s="2"/>
      <c r="F67" s="72" t="s">
        <v>27</v>
      </c>
      <c r="G67" s="71">
        <v>17444</v>
      </c>
      <c r="H67" s="68" t="s">
        <v>51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38</v>
      </c>
      <c r="B68" s="33" t="s">
        <v>34</v>
      </c>
      <c r="C68" s="53"/>
      <c r="D68" s="34" t="s">
        <v>69</v>
      </c>
      <c r="E68" s="5"/>
      <c r="F68" s="72" t="s">
        <v>28</v>
      </c>
      <c r="G68" s="71">
        <v>473</v>
      </c>
      <c r="H68" s="68" t="s">
        <v>47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 t="s">
        <v>37</v>
      </c>
      <c r="B69" s="50" t="s">
        <v>34</v>
      </c>
      <c r="C69" s="56">
        <v>4800</v>
      </c>
      <c r="D69" s="58" t="s">
        <v>66</v>
      </c>
      <c r="E69" s="2"/>
      <c r="F69" s="73" t="s">
        <v>38</v>
      </c>
      <c r="G69" s="74">
        <v>2000</v>
      </c>
      <c r="H69" s="68" t="s">
        <v>51</v>
      </c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39</v>
      </c>
      <c r="B70" s="33" t="s">
        <v>34</v>
      </c>
      <c r="C70" s="53">
        <v>1095</v>
      </c>
      <c r="D70" s="34" t="s">
        <v>70</v>
      </c>
      <c r="E70" s="2"/>
      <c r="F70" s="68" t="s">
        <v>37</v>
      </c>
      <c r="G70" s="71">
        <v>50165</v>
      </c>
      <c r="H70" s="68" t="s">
        <v>51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42</v>
      </c>
      <c r="B71" s="33" t="s">
        <v>34</v>
      </c>
      <c r="C71" s="53">
        <v>9000</v>
      </c>
      <c r="D71" s="34" t="s">
        <v>71</v>
      </c>
      <c r="E71" s="2"/>
      <c r="F71" s="75" t="s">
        <v>39</v>
      </c>
      <c r="G71" s="71">
        <v>6120</v>
      </c>
      <c r="H71" s="68" t="s">
        <v>51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43</v>
      </c>
      <c r="B72" s="33" t="s">
        <v>34</v>
      </c>
      <c r="C72" s="53">
        <v>43214</v>
      </c>
      <c r="D72" s="34" t="s">
        <v>71</v>
      </c>
      <c r="E72" s="2"/>
      <c r="F72" s="68" t="s">
        <v>42</v>
      </c>
      <c r="G72" s="71">
        <v>5000</v>
      </c>
      <c r="H72" s="68" t="s">
        <v>51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 t="s">
        <v>68</v>
      </c>
      <c r="B73" s="33" t="s">
        <v>34</v>
      </c>
      <c r="C73" s="53">
        <v>30570</v>
      </c>
      <c r="D73" s="34" t="s">
        <v>71</v>
      </c>
      <c r="E73" s="2"/>
      <c r="F73" s="72" t="s">
        <v>43</v>
      </c>
      <c r="G73" s="71">
        <v>27210</v>
      </c>
      <c r="H73" s="68" t="s">
        <v>51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/>
      <c r="G74" s="67"/>
      <c r="H74" s="68"/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0" t="s">
        <v>6</v>
      </c>
      <c r="B80" s="121"/>
      <c r="C80" s="101">
        <f>SUM(C38:C79)</f>
        <v>510340</v>
      </c>
      <c r="D80" s="102"/>
      <c r="E80" s="5"/>
      <c r="F80" s="94" t="s">
        <v>6</v>
      </c>
      <c r="G80" s="103">
        <f>SUM(G48:G79)</f>
        <v>492984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2"/>
      <c r="B105" s="112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2"/>
      <c r="B107" s="112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1"/>
      <c r="G162" s="111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2021-08-21T19:25:36Z</dcterms:modified>
</cp:coreProperties>
</file>