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8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<sst xmlns="http://schemas.openxmlformats.org/spreadsheetml/2006/main" count="295" uniqueCount="177">
  <si>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</si>
  <si>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</si>
  <si>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</si>
  <si>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</si>
  <si>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</si>
  <si>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</si>
  <si>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</si>
  <si>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</si>
  <si>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</si>
  <si>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</si>
  <si>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</si>
  <si>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</si>
  <si>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</si>
  <si>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</si>
  <si>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</si>
  <si>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</si>
  <si>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</si>
  <si>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</si>
  <si>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</si>
  <si>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</si>
  <si>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</si>
  <si>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</si>
  <si>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</si>
  <si>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</si>
  <si>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</si>
  <si>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</si>
  <si>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</si>
  <si>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</si>
  <si>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</si>
  <si>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</si>
  <si>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</si>
  <si>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</si>
  <si>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</si>
  <si>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</si>
  <si>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</si>
  <si>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</si>
  <si>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</si>
  <si>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</si>
  <si>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</si>
  <si>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</si>
  <si>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</si>
  <si>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</si>
  <si>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</si>
  <si>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</si>
  <si>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</si>
  <si>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</si>
  <si>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</si>
  <si>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</si>
  <si>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</si>
  <si>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</si>
  <si>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</si>
  <si>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</si>
  <si>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</si>
  <si>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</si>
  <si>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</si>
  <si>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</si>
  <si>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</si>
  <si>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</si>
  <si>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</si>
  <si>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</si>
  <si>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</si>
  <si>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</si>
  <si>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</si>
  <si>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</si>
  <si>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</si>
  <si>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</si>
  <si>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</si>
  <si>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</si>
  <si>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</si>
  <si>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</si>
  <si>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</si>
  <si>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</si>
  <si>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</si>
  <si>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</si>
  <si>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</si>
  <si>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</si>
  <si>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</si>
  <si>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</si>
  <si>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</si>
  <si>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</si>
  <si>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</si>
  <si>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</si>
  <si>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</si>
  <si>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</si>
  <si>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</si>
  <si>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</si>
  <si>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</si>
  <si>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</si>
  <si>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</si>
  <si>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</si>
  <si>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</si>
  <si>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</si>
  <si>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</si>
  <si>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</si>
  <si>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</si>
  <si>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</si>
  <si>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</si>
  <si>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</si>
  <si>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</si>
  <si>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</si>
  <si>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</si>
  <si>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</si>
  <si>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</si>
  <si>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</si>
  <si>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</si>
  <si>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</si>
  <si>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</si>
  <si>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</si>
  <si>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</si>
  <si>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</si>
  <si>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</si>
  <si>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</si>
  <si>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</si>
  <si>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</si>
  <si>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</si>
  <si>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</si>
  <si>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</si>
  <si>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</si>
  <si>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</si>
  <si>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</si>
  <si>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</si>
  <si>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</si>
  <si>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</si>
  <si>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</si>
  <si>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</si>
  <si>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</si>
  <si>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</si>
  <si>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</si>
  <si>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</si>
  <si>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</si>
  <si>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</si>
  <si>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</si>
  <si>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</si>
  <si>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</si>
  <si>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</si>
  <si>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</si>
  <si>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</si>
  <si>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</si>
  <si>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</si>
  <si>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</si>
  <si>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</si>
  <si>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</si>
  <si>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</si>
  <si>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</si>
  <si>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</si>
  <si>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</si>
  <si>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</si>
  <si>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</si>
  <si>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</si>
  <si>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</si>
  <si>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</si>
  <si>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</si>
  <si>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</si>
  <si>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</si>
  <si>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</si>
  <si>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</si>
  <si>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</si>
  <si>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</si>
  <si>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</si>
  <si>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</si>
  <si>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</si>
  <si>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</si>
  <si>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sim-10</t>
  </si>
  <si>
    <t>09.02.2021</t>
  </si>
  <si>
    <t>10.02.2021</t>
  </si>
  <si>
    <t>10.01.2021</t>
  </si>
  <si>
    <t>11.02.2021</t>
  </si>
  <si>
    <t>Date :14-02-2021</t>
  </si>
  <si>
    <t>13.02.2021</t>
  </si>
  <si>
    <t>30/31.01.2021</t>
  </si>
  <si>
    <t>02.01.2021</t>
  </si>
  <si>
    <t>Shajib</t>
  </si>
  <si>
    <t>imran</t>
  </si>
  <si>
    <t>14.02.2021</t>
  </si>
  <si>
    <t>Date :16-02-2021</t>
  </si>
  <si>
    <t>15.02.2021</t>
  </si>
  <si>
    <t>Date:15.02.2021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</si>
</sst>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N37" sqref="N37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1" t="s">
        <v>10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24" ht="18">
      <c r="A2" s="242" t="s">
        <v>19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4" s="97" customFormat="1" ht="16.5" thickBot="1">
      <c r="A3" s="251" t="s">
        <v>20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98"/>
      <c r="T3" s="99"/>
      <c r="U3" s="99"/>
      <c r="V3" s="99"/>
      <c r="W3" s="99"/>
      <c r="X3" s="100"/>
    </row>
    <row r="4" spans="1:24" s="100" customFormat="1">
      <c r="A4" s="243" t="s">
        <v>21</v>
      </c>
      <c r="B4" s="245" t="s">
        <v>22</v>
      </c>
      <c r="C4" s="245" t="s">
        <v>23</v>
      </c>
      <c r="D4" s="247" t="s">
        <v>24</v>
      </c>
      <c r="E4" s="247" t="s">
        <v>25</v>
      </c>
      <c r="F4" s="247" t="s">
        <v>26</v>
      </c>
      <c r="G4" s="247" t="s">
        <v>27</v>
      </c>
      <c r="H4" s="247" t="s">
        <v>28</v>
      </c>
      <c r="I4" s="247" t="s">
        <v>29</v>
      </c>
      <c r="J4" s="247" t="s">
        <v>30</v>
      </c>
      <c r="K4" s="254" t="s">
        <v>31</v>
      </c>
      <c r="L4" s="256" t="s">
        <v>143</v>
      </c>
      <c r="M4" s="258" t="s">
        <v>32</v>
      </c>
      <c r="N4" s="260" t="s">
        <v>9</v>
      </c>
      <c r="O4" s="262" t="s">
        <v>33</v>
      </c>
      <c r="P4" s="249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44"/>
      <c r="B5" s="246"/>
      <c r="C5" s="246"/>
      <c r="D5" s="248"/>
      <c r="E5" s="248"/>
      <c r="F5" s="248"/>
      <c r="G5" s="248"/>
      <c r="H5" s="248"/>
      <c r="I5" s="248"/>
      <c r="J5" s="248"/>
      <c r="K5" s="255"/>
      <c r="L5" s="257"/>
      <c r="M5" s="259"/>
      <c r="N5" s="261"/>
      <c r="O5" s="263"/>
      <c r="P5" s="250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149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150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152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154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156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159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161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163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164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166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168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173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175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/>
      <c r="B19" s="20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01"/>
      <c r="B20" s="20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01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8"/>
      <c r="Q21" s="194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01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0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1580</v>
      </c>
      <c r="D34" s="198">
        <f t="shared" si="1"/>
        <v>0</v>
      </c>
      <c r="E34" s="198">
        <f t="shared" si="1"/>
        <v>890</v>
      </c>
      <c r="F34" s="198">
        <f t="shared" si="1"/>
        <v>0</v>
      </c>
      <c r="G34" s="198">
        <f t="shared" si="1"/>
        <v>22562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150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25182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E22" sqref="E2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4" t="s">
        <v>10</v>
      </c>
      <c r="B1" s="265"/>
      <c r="C1" s="265"/>
      <c r="D1" s="266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7" t="s">
        <v>11</v>
      </c>
      <c r="B2" s="267"/>
      <c r="C2" s="267"/>
      <c r="D2" s="267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149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150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152</v>
      </c>
      <c r="B8" s="222">
        <v>210000</v>
      </c>
      <c r="C8" s="226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154</v>
      </c>
      <c r="B9" s="222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156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159</v>
      </c>
      <c r="B11" s="223">
        <v>463000</v>
      </c>
      <c r="C11" s="225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161</v>
      </c>
      <c r="B12" s="223">
        <v>275000</v>
      </c>
      <c r="C12" s="226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163</v>
      </c>
      <c r="B13" s="224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164</v>
      </c>
      <c r="B14" s="225">
        <v>315000</v>
      </c>
      <c r="C14" s="225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166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168</v>
      </c>
      <c r="B16" s="235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173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175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188"/>
      <c r="D19" s="46">
        <f t="shared" si="0"/>
        <v>355750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189"/>
      <c r="D20" s="46">
        <f t="shared" si="0"/>
        <v>355750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355750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355750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355750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355750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355750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355750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355750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355750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355750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355750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355750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355750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355750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355750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355750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355750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355750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355750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355750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355750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355750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355750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355750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355750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355750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355750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355750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355750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355750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355750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355750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355750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355750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355750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355750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355750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355750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355750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355750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355750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355750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355750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355750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355750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355750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355750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355750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355750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355750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355750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355750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355750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355750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355750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355750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355750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355750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355750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355750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355750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355750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355750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3855750</v>
      </c>
      <c r="C83" s="47">
        <f>SUM(C4:C77)</f>
        <v>3500000</v>
      </c>
      <c r="D83" s="80">
        <f>D82</f>
        <v>355750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topLeftCell="A13" workbookViewId="0">
      <selection activeCell="B28" sqref="B28:C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68" t="s">
        <v>6</v>
      </c>
      <c r="B1" s="269"/>
      <c r="C1" s="270"/>
    </row>
    <row r="2" spans="1:15">
      <c r="A2" s="271"/>
      <c r="B2" s="272"/>
      <c r="C2" s="273"/>
    </row>
    <row r="3" spans="1:15">
      <c r="A3" s="274" t="s">
        <v>138</v>
      </c>
      <c r="B3" s="275"/>
      <c r="C3" s="276"/>
    </row>
    <row r="4" spans="1:15">
      <c r="A4" s="277"/>
      <c r="B4" s="278"/>
      <c r="C4" s="279"/>
    </row>
    <row r="5" spans="1:15" ht="15.75">
      <c r="A5" s="228" t="s">
        <v>139</v>
      </c>
      <c r="B5" s="135" t="s">
        <v>71</v>
      </c>
      <c r="C5" s="229" t="s">
        <v>12</v>
      </c>
    </row>
    <row r="6" spans="1:15" ht="15.75">
      <c r="A6" s="230" t="s">
        <v>65</v>
      </c>
      <c r="B6" s="187">
        <v>13070</v>
      </c>
      <c r="C6" s="231" t="s">
        <v>175</v>
      </c>
    </row>
    <row r="7" spans="1:15" ht="15.75">
      <c r="A7" s="230" t="s">
        <v>63</v>
      </c>
      <c r="B7" s="187">
        <v>22899</v>
      </c>
      <c r="C7" s="231" t="s">
        <v>175</v>
      </c>
    </row>
    <row r="8" spans="1:15" ht="15.75">
      <c r="A8" s="230" t="s">
        <v>153</v>
      </c>
      <c r="B8" s="187">
        <v>500</v>
      </c>
      <c r="C8" s="231" t="s">
        <v>170</v>
      </c>
    </row>
    <row r="9" spans="1:15" ht="15.75">
      <c r="A9" s="230" t="s">
        <v>112</v>
      </c>
      <c r="B9" s="187"/>
      <c r="C9" s="231" t="s">
        <v>173</v>
      </c>
    </row>
    <row r="10" spans="1:15" ht="15.75">
      <c r="A10" s="230" t="s">
        <v>61</v>
      </c>
      <c r="B10" s="187">
        <v>1000</v>
      </c>
      <c r="C10" s="231" t="s">
        <v>175</v>
      </c>
    </row>
    <row r="11" spans="1:15" ht="15.75">
      <c r="A11" s="230" t="s">
        <v>171</v>
      </c>
      <c r="B11" s="187">
        <v>300</v>
      </c>
      <c r="C11" s="231" t="s">
        <v>173</v>
      </c>
    </row>
    <row r="12" spans="1:15" ht="15.75">
      <c r="A12" s="230" t="s">
        <v>66</v>
      </c>
      <c r="B12" s="187">
        <v>718</v>
      </c>
      <c r="C12" s="231" t="s">
        <v>168</v>
      </c>
    </row>
    <row r="13" spans="1:15" ht="15.75">
      <c r="A13" s="230" t="s">
        <v>57</v>
      </c>
      <c r="B13" s="187">
        <v>862</v>
      </c>
      <c r="C13" s="231" t="s">
        <v>161</v>
      </c>
    </row>
    <row r="14" spans="1:15" ht="15.75">
      <c r="A14" s="230" t="s">
        <v>64</v>
      </c>
      <c r="B14" s="187">
        <v>2617</v>
      </c>
      <c r="C14" s="231" t="s">
        <v>161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30" t="s">
        <v>56</v>
      </c>
      <c r="B15" s="187">
        <v>2898</v>
      </c>
      <c r="C15" s="231" t="s">
        <v>175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30" t="s">
        <v>50</v>
      </c>
      <c r="B16" s="187">
        <v>50</v>
      </c>
      <c r="C16" s="231" t="s">
        <v>175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>
      <c r="A17" s="230" t="s">
        <v>58</v>
      </c>
      <c r="B17" s="187">
        <v>445</v>
      </c>
      <c r="C17" s="231" t="s">
        <v>164</v>
      </c>
      <c r="E17" s="283"/>
      <c r="F17" s="283"/>
      <c r="G17" s="282"/>
      <c r="H17" s="282"/>
      <c r="I17" s="282"/>
      <c r="J17" s="282"/>
      <c r="K17" s="282"/>
      <c r="L17" s="9"/>
      <c r="M17" s="9"/>
      <c r="N17" s="9"/>
      <c r="O17" s="9"/>
    </row>
    <row r="18" spans="1:15" ht="15.75">
      <c r="A18" s="230" t="s">
        <v>62</v>
      </c>
      <c r="B18" s="187">
        <v>855</v>
      </c>
      <c r="C18" s="231" t="s">
        <v>150</v>
      </c>
      <c r="E18" s="283"/>
      <c r="F18" s="283"/>
      <c r="G18" s="282"/>
      <c r="H18" s="282"/>
      <c r="I18" s="282"/>
      <c r="J18" s="282"/>
      <c r="K18" s="282"/>
      <c r="L18" s="9"/>
      <c r="M18" s="9"/>
      <c r="N18" s="9"/>
      <c r="O18" s="9"/>
    </row>
    <row r="19" spans="1:15" ht="15.75">
      <c r="A19" s="230" t="s">
        <v>146</v>
      </c>
      <c r="B19" s="187">
        <v>250</v>
      </c>
      <c r="C19" s="231" t="s">
        <v>147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30" t="s">
        <v>67</v>
      </c>
      <c r="B20" s="187">
        <v>200</v>
      </c>
      <c r="C20" s="231" t="s">
        <v>168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30" t="s">
        <v>140</v>
      </c>
      <c r="B21" s="187">
        <v>5750</v>
      </c>
      <c r="C21" s="231" t="s">
        <v>154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30" t="s">
        <v>157</v>
      </c>
      <c r="B22" s="187">
        <v>3700</v>
      </c>
      <c r="C22" s="231" t="s">
        <v>168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30" t="s">
        <v>141</v>
      </c>
      <c r="B23" s="187">
        <v>1100</v>
      </c>
      <c r="C23" s="231" t="s">
        <v>122</v>
      </c>
    </row>
    <row r="24" spans="1:15" ht="15.75">
      <c r="A24" s="230" t="s">
        <v>53</v>
      </c>
      <c r="B24" s="187">
        <v>869</v>
      </c>
      <c r="C24" s="231" t="s">
        <v>165</v>
      </c>
    </row>
    <row r="25" spans="1:15" ht="15.75">
      <c r="A25" s="230" t="s">
        <v>51</v>
      </c>
      <c r="B25" s="187">
        <v>775</v>
      </c>
      <c r="C25" s="231" t="s">
        <v>164</v>
      </c>
    </row>
    <row r="26" spans="1:15" ht="15.75">
      <c r="A26" s="230" t="s">
        <v>155</v>
      </c>
      <c r="B26" s="187">
        <v>5000</v>
      </c>
      <c r="C26" s="231" t="s">
        <v>166</v>
      </c>
    </row>
    <row r="27" spans="1:15" ht="16.5" thickBot="1">
      <c r="A27" s="232" t="s">
        <v>172</v>
      </c>
      <c r="B27" s="233">
        <v>388</v>
      </c>
      <c r="C27" s="234" t="s">
        <v>173</v>
      </c>
    </row>
    <row r="28" spans="1:15" ht="23.25">
      <c r="A28" s="227" t="s">
        <v>35</v>
      </c>
      <c r="B28" s="280">
        <f>SUM(B6:B27)</f>
        <v>64246</v>
      </c>
      <c r="C28" s="281"/>
    </row>
  </sheetData>
  <mergeCells count="6">
    <mergeCell ref="A1:C2"/>
    <mergeCell ref="A3:C3"/>
    <mergeCell ref="A4:C4"/>
    <mergeCell ref="B28:C28"/>
    <mergeCell ref="G17:K18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7" t="s">
        <v>6</v>
      </c>
      <c r="B1" s="288"/>
      <c r="C1" s="288"/>
      <c r="D1" s="288"/>
      <c r="E1" s="289"/>
      <c r="G1" s="22"/>
      <c r="H1" s="137"/>
      <c r="I1" s="137"/>
    </row>
    <row r="2" spans="1:12" ht="21.75">
      <c r="A2" s="290" t="s">
        <v>176</v>
      </c>
      <c r="B2" s="291"/>
      <c r="C2" s="291"/>
      <c r="D2" s="291"/>
      <c r="E2" s="29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3" t="s">
        <v>70</v>
      </c>
      <c r="K4" s="294"/>
      <c r="L4" s="295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949560.57250000001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26989.864499999996</v>
      </c>
      <c r="C6" s="38"/>
      <c r="D6" s="30" t="s">
        <v>4</v>
      </c>
      <c r="E6" s="85">
        <v>355750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245349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25182</v>
      </c>
      <c r="C8" s="38"/>
      <c r="D8" s="30" t="s">
        <v>2</v>
      </c>
      <c r="E8" s="87">
        <v>64246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18426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151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149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1807.864499999996</v>
      </c>
      <c r="C12" s="38"/>
      <c r="D12" s="30" t="s">
        <v>18</v>
      </c>
      <c r="E12" s="87">
        <v>286500</v>
      </c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169</v>
      </c>
      <c r="K14" s="162" t="s">
        <v>148</v>
      </c>
      <c r="L14" s="162">
        <v>5547</v>
      </c>
    </row>
    <row r="15" spans="1:12" ht="21.75">
      <c r="A15" s="84" t="s">
        <v>119</v>
      </c>
      <c r="B15" s="31">
        <f>B5+B12-B13-B11</f>
        <v>1919831.5725</v>
      </c>
      <c r="C15" s="38"/>
      <c r="D15" s="30" t="s">
        <v>3</v>
      </c>
      <c r="E15" s="87">
        <f>SUM(E5:E12)</f>
        <v>1919831.5725</v>
      </c>
      <c r="F15" s="23"/>
      <c r="J15" s="135" t="s">
        <v>164</v>
      </c>
      <c r="K15" s="134" t="s">
        <v>121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6" t="s">
        <v>77</v>
      </c>
      <c r="K16" s="297"/>
      <c r="L16" s="136">
        <f>SUM(L6:L15)</f>
        <v>18426</v>
      </c>
    </row>
    <row r="17" spans="1:9" ht="23.25" hidden="1" customHeight="1" thickBot="1">
      <c r="A17" s="284"/>
      <c r="B17" s="285"/>
      <c r="C17" s="285"/>
      <c r="D17" s="285"/>
      <c r="E17" s="28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activeCell="W7" sqref="W7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0" s="130" customFormat="1" ht="18" customHeight="1">
      <c r="A3" s="302" t="s">
        <v>78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20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20" s="130" customFormat="1" ht="18" customHeight="1">
      <c r="A5" s="304" t="s">
        <v>174</v>
      </c>
      <c r="B5" s="305"/>
      <c r="C5" s="304" t="s">
        <v>79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5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0" t="s">
        <v>85</v>
      </c>
      <c r="O6" s="160" t="s">
        <v>86</v>
      </c>
      <c r="P6" s="160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6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49</v>
      </c>
      <c r="D8" s="126"/>
      <c r="E8" s="121"/>
      <c r="F8" s="121"/>
      <c r="G8" s="121"/>
      <c r="H8" s="121"/>
      <c r="I8" s="121"/>
      <c r="J8" s="121"/>
      <c r="K8" s="237"/>
      <c r="L8" s="121"/>
      <c r="M8" s="236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50</v>
      </c>
      <c r="D9" s="145"/>
      <c r="E9" s="121"/>
      <c r="F9" s="121"/>
      <c r="G9" s="121"/>
      <c r="H9" s="121"/>
      <c r="I9" s="121"/>
      <c r="J9" s="238"/>
      <c r="K9" s="238"/>
      <c r="L9" s="121"/>
      <c r="M9" s="236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51</v>
      </c>
      <c r="D10" s="145"/>
      <c r="E10" s="121"/>
      <c r="F10" s="121"/>
      <c r="G10" s="121"/>
      <c r="H10" s="121"/>
      <c r="I10" s="121"/>
      <c r="J10" s="238"/>
      <c r="K10" s="238"/>
      <c r="L10" s="121"/>
      <c r="M10" s="236"/>
      <c r="N10" s="161"/>
      <c r="O10" s="161"/>
      <c r="P10" s="161"/>
      <c r="Q10" s="172"/>
      <c r="T10" s="221"/>
    </row>
    <row r="11" spans="1:20" ht="18" customHeight="1">
      <c r="A11" s="121">
        <v>5</v>
      </c>
      <c r="B11" s="121">
        <v>1908446138</v>
      </c>
      <c r="C11" s="121" t="s">
        <v>67</v>
      </c>
      <c r="D11" s="145"/>
      <c r="E11" s="121"/>
      <c r="F11" s="121"/>
      <c r="G11" s="121"/>
      <c r="H11" s="238"/>
      <c r="I11" s="121"/>
      <c r="J11" s="238"/>
      <c r="K11" s="238"/>
      <c r="L11" s="121"/>
      <c r="M11" s="236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52</v>
      </c>
      <c r="D12" s="145"/>
      <c r="E12" s="121"/>
      <c r="F12" s="121"/>
      <c r="G12" s="121"/>
      <c r="H12" s="238"/>
      <c r="I12" s="121"/>
      <c r="J12" s="238"/>
      <c r="K12" s="238"/>
      <c r="L12" s="121"/>
      <c r="M12" s="236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53</v>
      </c>
      <c r="D13" s="145"/>
      <c r="E13" s="121"/>
      <c r="F13" s="121"/>
      <c r="G13" s="121"/>
      <c r="H13" s="121"/>
      <c r="I13" s="121"/>
      <c r="J13" s="238"/>
      <c r="K13" s="238"/>
      <c r="L13" s="121"/>
      <c r="M13" s="236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54</v>
      </c>
      <c r="D14" s="145"/>
      <c r="E14" s="121"/>
      <c r="F14" s="121"/>
      <c r="G14" s="121"/>
      <c r="H14" s="238"/>
      <c r="I14" s="121"/>
      <c r="J14" s="238"/>
      <c r="K14" s="238"/>
      <c r="L14" s="121"/>
      <c r="M14" s="236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55</v>
      </c>
      <c r="D15" s="145"/>
      <c r="E15" s="121"/>
      <c r="F15" s="121"/>
      <c r="G15" s="121"/>
      <c r="H15" s="121"/>
      <c r="I15" s="121"/>
      <c r="J15" s="238"/>
      <c r="K15" s="238"/>
      <c r="L15" s="121"/>
      <c r="M15" s="236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56</v>
      </c>
      <c r="D16" s="145"/>
      <c r="E16" s="121"/>
      <c r="F16" s="121"/>
      <c r="G16" s="121"/>
      <c r="H16" s="121"/>
      <c r="I16" s="121"/>
      <c r="J16" s="238"/>
      <c r="K16" s="238"/>
      <c r="L16" s="121"/>
      <c r="M16" s="236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57</v>
      </c>
      <c r="D17" s="145"/>
      <c r="E17" s="121"/>
      <c r="F17" s="121"/>
      <c r="G17" s="121"/>
      <c r="H17" s="238"/>
      <c r="I17" s="121"/>
      <c r="J17" s="238"/>
      <c r="K17" s="238"/>
      <c r="L17" s="121"/>
      <c r="M17" s="236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66</v>
      </c>
      <c r="D18" s="145"/>
      <c r="E18" s="121"/>
      <c r="F18" s="121"/>
      <c r="G18" s="121"/>
      <c r="H18" s="121"/>
      <c r="I18" s="121"/>
      <c r="J18" s="238"/>
      <c r="K18" s="238"/>
      <c r="L18" s="121"/>
      <c r="M18" s="236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58</v>
      </c>
      <c r="D19" s="145"/>
      <c r="E19" s="121"/>
      <c r="F19" s="121"/>
      <c r="G19" s="121"/>
      <c r="H19" s="121"/>
      <c r="I19" s="121"/>
      <c r="J19" s="238"/>
      <c r="K19" s="238"/>
      <c r="L19" s="121"/>
      <c r="M19" s="236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59</v>
      </c>
      <c r="D20" s="145"/>
      <c r="E20" s="121"/>
      <c r="F20" s="121"/>
      <c r="G20" s="121"/>
      <c r="H20" s="121"/>
      <c r="I20" s="121"/>
      <c r="J20" s="238"/>
      <c r="K20" s="238"/>
      <c r="L20" s="121"/>
      <c r="M20" s="236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158</v>
      </c>
      <c r="D21" s="145"/>
      <c r="E21" s="121"/>
      <c r="F21" s="121"/>
      <c r="G21" s="121"/>
      <c r="H21" s="238"/>
      <c r="I21" s="121"/>
      <c r="J21" s="238"/>
      <c r="K21" s="238"/>
      <c r="L21" s="121"/>
      <c r="M21" s="236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60</v>
      </c>
      <c r="D22" s="145"/>
      <c r="E22" s="121"/>
      <c r="F22" s="121"/>
      <c r="G22" s="121"/>
      <c r="H22" s="238"/>
      <c r="I22" s="121"/>
      <c r="J22" s="238"/>
      <c r="K22" s="238"/>
      <c r="L22" s="121"/>
      <c r="M22" s="236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61</v>
      </c>
      <c r="D23" s="145"/>
      <c r="E23" s="121"/>
      <c r="F23" s="121"/>
      <c r="G23" s="121"/>
      <c r="H23" s="121"/>
      <c r="I23" s="121"/>
      <c r="J23" s="238"/>
      <c r="K23" s="238"/>
      <c r="L23" s="121"/>
      <c r="M23" s="236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62</v>
      </c>
      <c r="D24" s="145"/>
      <c r="E24" s="121"/>
      <c r="F24" s="121"/>
      <c r="G24" s="121"/>
      <c r="H24" s="238"/>
      <c r="I24" s="121"/>
      <c r="J24" s="238"/>
      <c r="K24" s="238"/>
      <c r="L24" s="121"/>
      <c r="M24" s="236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63</v>
      </c>
      <c r="D25" s="145"/>
      <c r="E25" s="124"/>
      <c r="F25" s="239"/>
      <c r="G25" s="124"/>
      <c r="H25" s="124"/>
      <c r="I25" s="121"/>
      <c r="J25" s="121"/>
      <c r="K25" s="121"/>
      <c r="L25" s="121"/>
      <c r="M25" s="236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64</v>
      </c>
      <c r="D26" s="240"/>
      <c r="E26" s="124"/>
      <c r="F26" s="239"/>
      <c r="G26" s="124"/>
      <c r="H26" s="124"/>
      <c r="I26" s="121"/>
      <c r="J26" s="121"/>
      <c r="K26" s="121"/>
      <c r="L26" s="121"/>
      <c r="M26" s="236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239"/>
      <c r="E27" s="124"/>
      <c r="F27" s="239"/>
      <c r="G27" s="121"/>
      <c r="H27" s="121"/>
      <c r="I27" s="121"/>
      <c r="J27" s="121"/>
      <c r="K27" s="121"/>
      <c r="L27" s="121"/>
      <c r="M27" s="236"/>
      <c r="N27" s="161"/>
      <c r="O27" s="161"/>
      <c r="P27" s="161"/>
      <c r="Q27" s="17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7" t="s">
        <v>120</v>
      </c>
      <c r="C1" s="308"/>
      <c r="D1" s="308"/>
      <c r="E1" s="309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activeCell="V14" sqref="V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9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9" s="130" customFormat="1" ht="18" customHeight="1">
      <c r="A3" s="302" t="s">
        <v>78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19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9" s="130" customFormat="1" ht="18" customHeight="1">
      <c r="A5" s="310" t="s">
        <v>167</v>
      </c>
      <c r="B5" s="311"/>
      <c r="C5" s="173"/>
      <c r="D5" s="174" t="s">
        <v>79</v>
      </c>
      <c r="E5" s="174"/>
      <c r="F5" s="306" t="s">
        <v>123</v>
      </c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5"/>
    </row>
    <row r="6" spans="1:19" s="120" customFormat="1" ht="18" customHeight="1">
      <c r="A6" s="141" t="s">
        <v>80</v>
      </c>
      <c r="B6" s="141" t="s">
        <v>124</v>
      </c>
      <c r="C6" s="175" t="s">
        <v>125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77" t="s">
        <v>126</v>
      </c>
    </row>
    <row r="7" spans="1:19" ht="18" customHeight="1">
      <c r="A7" s="121">
        <v>1</v>
      </c>
      <c r="B7" s="178" t="s">
        <v>127</v>
      </c>
      <c r="C7" s="121" t="s">
        <v>128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162</v>
      </c>
    </row>
    <row r="8" spans="1:19" ht="18" customHeight="1">
      <c r="A8" s="121">
        <v>2</v>
      </c>
      <c r="B8" s="178" t="s">
        <v>129</v>
      </c>
      <c r="C8" s="121" t="s">
        <v>130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32</v>
      </c>
      <c r="O8" s="179">
        <v>10</v>
      </c>
      <c r="P8" s="179">
        <v>140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131</v>
      </c>
      <c r="C9" s="121" t="s">
        <v>132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51</v>
      </c>
      <c r="O9" s="179">
        <v>7</v>
      </c>
      <c r="P9" s="179">
        <v>55</v>
      </c>
      <c r="Q9" s="165"/>
      <c r="R9" s="130"/>
    </row>
    <row r="10" spans="1:19" ht="18" customHeight="1">
      <c r="A10" s="180">
        <v>4</v>
      </c>
      <c r="B10" s="178" t="s">
        <v>142</v>
      </c>
      <c r="C10" s="121" t="s">
        <v>137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133</v>
      </c>
      <c r="C11" s="121" t="s">
        <v>59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15</v>
      </c>
      <c r="O11" s="179">
        <v>5</v>
      </c>
      <c r="P11" s="179">
        <v>5</v>
      </c>
      <c r="Q11" s="182"/>
    </row>
    <row r="12" spans="1:19" ht="18" customHeight="1">
      <c r="A12" s="183">
        <v>6</v>
      </c>
      <c r="B12" s="178" t="s">
        <v>134</v>
      </c>
      <c r="C12" s="121" t="s">
        <v>61</v>
      </c>
      <c r="D12" s="145"/>
      <c r="E12" s="121"/>
      <c r="F12" s="165"/>
      <c r="G12" s="165"/>
      <c r="H12" s="168"/>
      <c r="I12" s="165"/>
      <c r="J12" s="168"/>
      <c r="K12" s="168"/>
      <c r="L12" s="165"/>
      <c r="M12" s="166"/>
      <c r="N12" s="179">
        <v>20</v>
      </c>
      <c r="O12" s="179"/>
      <c r="P12" s="179"/>
      <c r="Q12" s="182"/>
    </row>
    <row r="13" spans="1:19" ht="18" customHeight="1">
      <c r="A13" s="144">
        <v>7</v>
      </c>
      <c r="B13" s="178" t="s">
        <v>135</v>
      </c>
      <c r="C13" s="121" t="s">
        <v>63</v>
      </c>
      <c r="D13" s="145"/>
      <c r="E13" s="121"/>
      <c r="F13" s="165">
        <v>200</v>
      </c>
      <c r="G13" s="165">
        <v>500</v>
      </c>
      <c r="H13" s="165">
        <v>800</v>
      </c>
      <c r="I13" s="165">
        <v>100</v>
      </c>
      <c r="J13" s="168"/>
      <c r="K13" s="168"/>
      <c r="L13" s="165"/>
      <c r="M13" s="166"/>
      <c r="N13" s="179">
        <v>20</v>
      </c>
      <c r="O13" s="179"/>
      <c r="P13" s="179"/>
      <c r="Q13" s="182"/>
    </row>
    <row r="14" spans="1:19" ht="18" customHeight="1">
      <c r="A14" s="183">
        <v>8</v>
      </c>
      <c r="B14" s="178" t="s">
        <v>136</v>
      </c>
      <c r="C14" s="121" t="s">
        <v>65</v>
      </c>
      <c r="D14" s="145"/>
      <c r="E14" s="121"/>
      <c r="F14" s="165">
        <v>390</v>
      </c>
      <c r="G14" s="165">
        <v>270</v>
      </c>
      <c r="H14" s="168">
        <v>310</v>
      </c>
      <c r="I14" s="165">
        <v>200</v>
      </c>
      <c r="J14" s="168"/>
      <c r="K14" s="168"/>
      <c r="L14" s="165"/>
      <c r="M14" s="166"/>
      <c r="N14" s="179">
        <v>87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90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33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99</v>
      </c>
      <c r="C16" s="121" t="s">
        <v>56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98</v>
      </c>
      <c r="C17" s="126" t="s">
        <v>55</v>
      </c>
      <c r="D17" s="145"/>
      <c r="E17" s="121"/>
      <c r="F17" s="165">
        <v>120</v>
      </c>
      <c r="G17" s="165">
        <v>150</v>
      </c>
      <c r="H17" s="168">
        <v>130</v>
      </c>
      <c r="I17" s="165">
        <v>50</v>
      </c>
      <c r="J17" s="168"/>
      <c r="K17" s="168"/>
      <c r="L17" s="165"/>
      <c r="M17" s="166"/>
      <c r="N17" s="179">
        <v>87</v>
      </c>
      <c r="O17" s="179">
        <v>18</v>
      </c>
      <c r="P17" s="179">
        <v>8</v>
      </c>
      <c r="Q17" s="182"/>
    </row>
    <row r="18" spans="1:17" ht="18" customHeight="1">
      <c r="A18" s="121">
        <v>12</v>
      </c>
      <c r="B18" s="178" t="s">
        <v>105</v>
      </c>
      <c r="C18" s="121" t="s">
        <v>60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/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64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20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710</v>
      </c>
      <c r="G28" s="148">
        <f t="shared" si="0"/>
        <v>920</v>
      </c>
      <c r="H28" s="148">
        <f t="shared" si="0"/>
        <v>1240</v>
      </c>
      <c r="I28" s="148">
        <f t="shared" si="0"/>
        <v>350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412</v>
      </c>
      <c r="O28" s="148">
        <f t="shared" si="0"/>
        <v>70</v>
      </c>
      <c r="P28" s="148">
        <f t="shared" si="0"/>
        <v>245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>
      <c r="B1" s="312" t="s">
        <v>160</v>
      </c>
      <c r="C1" s="312"/>
    </row>
    <row r="2" spans="2:3">
      <c r="B2" s="220" t="s">
        <v>89</v>
      </c>
      <c r="C2" s="220" t="s">
        <v>111</v>
      </c>
    </row>
    <row r="3" spans="2:3">
      <c r="B3" s="220" t="s">
        <v>90</v>
      </c>
      <c r="C3" s="220">
        <v>16000</v>
      </c>
    </row>
    <row r="4" spans="2:3">
      <c r="B4" s="220" t="s">
        <v>91</v>
      </c>
      <c r="C4" s="220">
        <v>10000</v>
      </c>
    </row>
    <row r="5" spans="2:3">
      <c r="B5" s="220" t="s">
        <v>92</v>
      </c>
      <c r="C5" s="220">
        <v>18000</v>
      </c>
    </row>
    <row r="6" spans="2:3">
      <c r="B6" s="220" t="s">
        <v>93</v>
      </c>
      <c r="C6" s="220">
        <v>8000</v>
      </c>
    </row>
    <row r="7" spans="2:3">
      <c r="B7" s="220" t="s">
        <v>94</v>
      </c>
      <c r="C7" s="220">
        <v>8000</v>
      </c>
    </row>
    <row r="8" spans="2:3">
      <c r="B8" s="220" t="s">
        <v>95</v>
      </c>
      <c r="C8" s="220">
        <v>8000</v>
      </c>
    </row>
    <row r="9" spans="2:3">
      <c r="B9" s="220" t="s">
        <v>96</v>
      </c>
      <c r="C9" s="220">
        <v>8000</v>
      </c>
    </row>
    <row r="10" spans="2:3">
      <c r="B10" s="220" t="s">
        <v>97</v>
      </c>
      <c r="C10" s="220">
        <v>20000</v>
      </c>
    </row>
    <row r="11" spans="2:3">
      <c r="B11" s="220" t="s">
        <v>98</v>
      </c>
      <c r="C11" s="220">
        <v>20000</v>
      </c>
    </row>
    <row r="12" spans="2:3">
      <c r="B12" s="220" t="s">
        <v>99</v>
      </c>
      <c r="C12" s="220">
        <v>20000</v>
      </c>
    </row>
    <row r="13" spans="2:3">
      <c r="B13" s="220" t="s">
        <v>100</v>
      </c>
      <c r="C13" s="220">
        <v>12000</v>
      </c>
    </row>
    <row r="14" spans="2:3">
      <c r="B14" s="220" t="s">
        <v>101</v>
      </c>
      <c r="C14" s="220">
        <v>12000</v>
      </c>
    </row>
    <row r="15" spans="2:3">
      <c r="B15" s="220" t="s">
        <v>102</v>
      </c>
      <c r="C15" s="220">
        <v>12000</v>
      </c>
    </row>
    <row r="16" spans="2:3">
      <c r="B16" s="220" t="s">
        <v>103</v>
      </c>
      <c r="C16" s="220">
        <v>8000</v>
      </c>
    </row>
    <row r="17" spans="2:3">
      <c r="B17" s="220" t="s">
        <v>104</v>
      </c>
      <c r="C17" s="220">
        <v>8000</v>
      </c>
    </row>
    <row r="18" spans="2:3">
      <c r="B18" s="220" t="s">
        <v>105</v>
      </c>
      <c r="C18" s="220">
        <v>18000</v>
      </c>
    </row>
    <row r="19" spans="2:3">
      <c r="B19" s="220" t="s">
        <v>106</v>
      </c>
      <c r="C19" s="220">
        <v>10000</v>
      </c>
    </row>
    <row r="20" spans="2:3">
      <c r="B20" s="220" t="s">
        <v>107</v>
      </c>
      <c r="C20" s="220">
        <v>21000</v>
      </c>
    </row>
    <row r="21" spans="2:3">
      <c r="B21" s="220" t="s">
        <v>108</v>
      </c>
      <c r="C21" s="220">
        <v>10000</v>
      </c>
    </row>
    <row r="22" spans="2:3">
      <c r="B22" s="220" t="s">
        <v>109</v>
      </c>
      <c r="C22" s="220">
        <v>12000</v>
      </c>
    </row>
    <row r="23" spans="2:3">
      <c r="B23" s="220" t="s">
        <v>110</v>
      </c>
      <c r="C23" s="220">
        <v>10000</v>
      </c>
    </row>
    <row r="24" spans="2:3">
      <c r="C24" s="219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2021-02-15T10:28:28Z</cp:lastPrinted>
  <dcterms:created xsi:type="dcterms:W3CDTF">2015-12-02T06:31:52Z</dcterms:created>
  <dcterms:modified xsi:type="dcterms:W3CDTF">2021-02-15T15:42:16Z</dcterms:modified>
</cp:coreProperties>
</file>