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<sst xmlns="http://schemas.openxmlformats.org/spreadsheetml/2006/main" count="305" uniqueCount="158">
  <si>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</si>
  <si>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</si>
  <si>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</si>
  <si>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</si>
  <si>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</si>
  <si>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</si>
  <si>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</si>
  <si>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</si>
  <si>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</si>
  <si>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</si>
  <si>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</si>
  <si>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</si>
  <si>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</si>
  <si>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</si>
  <si>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</si>
  <si>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</si>
  <si>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</si>
  <si>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</si>
  <si>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</si>
  <si>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</si>
  <si>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</si>
  <si>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</si>
  <si>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</si>
  <si>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</si>
  <si>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</si>
  <si>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</si>
  <si>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</si>
  <si>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</si>
  <si>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</si>
  <si>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</si>
  <si>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</si>
  <si>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</si>
  <si>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</si>
  <si>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</si>
  <si>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</si>
  <si>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</si>
  <si>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</si>
  <si>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</si>
  <si>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</si>
  <si>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</si>
  <si>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</si>
  <si>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</si>
  <si>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</si>
  <si>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</si>
  <si>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</si>
  <si>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</si>
  <si>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</si>
  <si>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</si>
  <si>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</si>
  <si>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</si>
  <si>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</si>
  <si>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</si>
  <si>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</si>
  <si>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</si>
  <si>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</si>
  <si>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</si>
  <si>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</si>
  <si>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</si>
  <si>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</si>
  <si>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</si>
  <si>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</si>
  <si>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</si>
  <si>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</si>
  <si>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</si>
  <si>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</si>
  <si>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</si>
  <si>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</si>
  <si>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</si>
  <si>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</si>
  <si>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</si>
  <si>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</si>
  <si>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</si>
  <si>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</si>
  <si>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</si>
  <si>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</si>
  <si>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</si>
  <si>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</si>
  <si>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</si>
  <si>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</si>
  <si>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</si>
  <si>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</si>
  <si>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</si>
  <si>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</si>
  <si>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</si>
  <si>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</si>
  <si>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</si>
  <si>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</si>
  <si>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</si>
  <si>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</si>
  <si>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</si>
  <si>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</si>
  <si>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</si>
  <si>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</si>
  <si>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</si>
  <si>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</si>
  <si>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</si>
  <si>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</si>
  <si>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</si>
  <si>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</si>
  <si>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</si>
  <si>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</si>
  <si>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</si>
  <si>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</si>
  <si>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</si>
  <si>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</si>
  <si>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</si>
  <si>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</si>
  <si>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</si>
  <si>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</si>
  <si>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</si>
  <si>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</si>
  <si>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</si>
  <si>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</si>
  <si>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</si>
  <si>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</si>
  <si>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</si>
  <si>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</si>
  <si>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</si>
  <si>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</si>
  <si>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</si>
  <si>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</si>
  <si>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</si>
  <si>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</si>
  <si>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</si>
  <si>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</si>
  <si>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</si>
  <si>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</si>
  <si>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</si>
  <si>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</si>
  <si>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</si>
  <si>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</si>
  <si>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</si>
  <si>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</si>
  <si>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</si>
  <si>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</si>
  <si>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</si>
  <si>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</si>
  <si>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</si>
  <si>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</si>
  <si>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</si>
  <si>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</si>
  <si>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</si>
  <si>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</si>
  <si>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</si>
  <si>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</si>
  <si>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</si>
  <si>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</si>
  <si>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</si>
  <si>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</si>
  <si>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</si>
  <si>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</si>
  <si>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Date:04.04.2021</t>
  </si>
  <si>
    <t>Date :02-04-2021</t>
  </si>
  <si>
    <t>03.04.2021</t>
  </si>
  <si>
    <t>04.04.2021</t>
  </si>
  <si>
    <t>04.04.21(1284)24.03.2021</t>
  </si>
  <si>
    <t>sim(109+18)</t>
  </si>
  <si>
    <t>Date:05.04.2021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</si>
</sst>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4" t="s">
        <v>10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</row>
    <row r="2" spans="1:25" ht="18" x14ac:dyDescent="0.25">
      <c r="A2" s="325" t="s">
        <v>17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25" s="99" customFormat="1" ht="16.5" thickBot="1" x14ac:dyDescent="0.3">
      <c r="A3" s="334" t="s">
        <v>18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6"/>
      <c r="T3" s="100"/>
      <c r="U3" s="101"/>
      <c r="V3" s="101"/>
      <c r="W3" s="101"/>
      <c r="X3" s="101"/>
      <c r="Y3" s="102"/>
    </row>
    <row r="4" spans="1:25" s="102" customFormat="1" x14ac:dyDescent="0.25">
      <c r="A4" s="326" t="s">
        <v>19</v>
      </c>
      <c r="B4" s="328" t="s">
        <v>20</v>
      </c>
      <c r="C4" s="328" t="s">
        <v>21</v>
      </c>
      <c r="D4" s="322" t="s">
        <v>22</v>
      </c>
      <c r="E4" s="322" t="s">
        <v>23</v>
      </c>
      <c r="F4" s="322" t="s">
        <v>24</v>
      </c>
      <c r="G4" s="322" t="s">
        <v>25</v>
      </c>
      <c r="H4" s="322" t="s">
        <v>26</v>
      </c>
      <c r="I4" s="322" t="s">
        <v>27</v>
      </c>
      <c r="J4" s="322" t="s">
        <v>28</v>
      </c>
      <c r="K4" s="337" t="s">
        <v>29</v>
      </c>
      <c r="L4" s="339" t="s">
        <v>30</v>
      </c>
      <c r="M4" s="341" t="s">
        <v>31</v>
      </c>
      <c r="N4" s="343" t="s">
        <v>9</v>
      </c>
      <c r="O4" s="345" t="s">
        <v>32</v>
      </c>
      <c r="P4" s="330" t="s">
        <v>129</v>
      </c>
      <c r="Q4" s="332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7"/>
      <c r="B5" s="329"/>
      <c r="C5" s="329"/>
      <c r="D5" s="323"/>
      <c r="E5" s="323"/>
      <c r="F5" s="323"/>
      <c r="G5" s="323"/>
      <c r="H5" s="323"/>
      <c r="I5" s="323"/>
      <c r="J5" s="323"/>
      <c r="K5" s="338"/>
      <c r="L5" s="340"/>
      <c r="M5" s="342"/>
      <c r="N5" s="344"/>
      <c r="O5" s="346"/>
      <c r="P5" s="331"/>
      <c r="Q5" s="333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153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154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860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5866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6856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7" t="s">
        <v>10</v>
      </c>
      <c r="B1" s="348"/>
      <c r="C1" s="348"/>
      <c r="D1" s="349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0" t="s">
        <v>11</v>
      </c>
      <c r="B2" s="350"/>
      <c r="C2" s="350"/>
      <c r="D2" s="350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153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154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154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/>
      <c r="B10" s="58"/>
      <c r="C10" s="65"/>
      <c r="D10" s="45">
        <f>D9+B10-C10</f>
        <v>253250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253250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253250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253250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253250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253250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253250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253250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253250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253250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253250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253250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253250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253250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253250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253250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253250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253250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253250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253250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253250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253250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253250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253250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253250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253250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253250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253250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253250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253250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253250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253250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253250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253250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253250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253250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253250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253250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253250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253250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253250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253250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253250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253250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253250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253250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253250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253250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253250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253250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253250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253250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253250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253250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253250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253250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253250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253250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253250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253250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253250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253250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253250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253250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253250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253250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253250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253250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253250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253250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253250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253250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253250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853250</v>
      </c>
      <c r="C83" s="46">
        <f>SUM(C4:C77)</f>
        <v>600000</v>
      </c>
      <c r="D83" s="82">
        <f>D82</f>
        <v>253250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H4" sqref="H4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1" t="s">
        <v>6</v>
      </c>
      <c r="B1" s="352"/>
      <c r="C1" s="352"/>
      <c r="D1" s="352"/>
      <c r="E1" s="353"/>
      <c r="G1" s="21"/>
      <c r="H1" s="142"/>
      <c r="I1" s="142"/>
    </row>
    <row r="2" spans="1:12" ht="21.75" x14ac:dyDescent="0.25">
      <c r="A2" s="354" t="s">
        <v>151</v>
      </c>
      <c r="B2" s="355"/>
      <c r="C2" s="355"/>
      <c r="D2" s="355"/>
      <c r="E2" s="356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7" t="s">
        <v>89</v>
      </c>
      <c r="K4" s="358"/>
      <c r="L4" s="359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1215308.6299999999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7858.63</v>
      </c>
      <c r="C6" s="37"/>
      <c r="D6" s="29" t="s">
        <v>4</v>
      </c>
      <c r="E6" s="87">
        <v>253250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297674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6856</v>
      </c>
      <c r="C8" s="37"/>
      <c r="D8" s="29" t="s">
        <v>2</v>
      </c>
      <c r="E8" s="89">
        <v>173256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61514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1002.6300000000001</v>
      </c>
      <c r="C12" s="37"/>
      <c r="D12" s="29" t="s">
        <v>16</v>
      </c>
      <c r="E12" s="89"/>
      <c r="F12" s="22"/>
      <c r="J12" s="146" t="s">
        <v>128</v>
      </c>
      <c r="K12" s="185" t="s">
        <v>156</v>
      </c>
      <c r="L12" s="185">
        <v>24095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2001002.63</v>
      </c>
      <c r="C15" s="37"/>
      <c r="D15" s="29" t="s">
        <v>3</v>
      </c>
      <c r="E15" s="89">
        <f>E5+E6+E7+E8+E9+E10+E12-E11+E13</f>
        <v>2001002.63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0"/>
      <c r="B17" s="361"/>
      <c r="C17" s="361"/>
      <c r="D17" s="361"/>
      <c r="E17" s="362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x14ac:dyDescent="0.25">
      <c r="B22" s="8"/>
      <c r="C22" s="27"/>
      <c r="F22" s="26"/>
      <c r="J22" s="83" t="s">
        <v>155</v>
      </c>
      <c r="K22" s="83" t="s">
        <v>103</v>
      </c>
      <c r="L22" s="83">
        <v>2166</v>
      </c>
    </row>
    <row r="23" spans="1:12" ht="21" x14ac:dyDescent="0.25">
      <c r="B23" s="8"/>
      <c r="C23" s="27"/>
      <c r="D23" s="5"/>
      <c r="E23" s="6"/>
      <c r="F23" s="26"/>
      <c r="J23" s="363" t="s">
        <v>33</v>
      </c>
      <c r="K23" s="363"/>
      <c r="L23" s="190">
        <f>SUM(L6:L22)</f>
        <v>61514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22" activePane="bottomLeft" state="frozen"/>
      <selection pane="bottomLeft" activeCell="N34" sqref="N3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0" t="s">
        <v>10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</row>
    <row r="2" spans="1:22" ht="15" customHeight="1" x14ac:dyDescent="0.25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</row>
    <row r="3" spans="1:22" s="148" customFormat="1" ht="18" customHeight="1" x14ac:dyDescent="0.25">
      <c r="A3" s="371" t="s">
        <v>44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</row>
    <row r="4" spans="1:22" s="148" customFormat="1" ht="18" customHeight="1" x14ac:dyDescent="0.25">
      <c r="A4" s="372" t="s">
        <v>17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</row>
    <row r="5" spans="1:22" s="148" customFormat="1" ht="18" customHeight="1" x14ac:dyDescent="0.25">
      <c r="A5" s="373" t="s">
        <v>152</v>
      </c>
      <c r="B5" s="374"/>
      <c r="C5" s="192"/>
      <c r="D5" s="193" t="s">
        <v>45</v>
      </c>
      <c r="E5" s="193"/>
      <c r="F5" s="368" t="s">
        <v>69</v>
      </c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9"/>
      <c r="T5" s="367" t="s">
        <v>111</v>
      </c>
      <c r="U5" s="368"/>
      <c r="V5" s="369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67</v>
      </c>
      <c r="O10" s="173"/>
      <c r="P10" s="169">
        <v>47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35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74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240</v>
      </c>
      <c r="G17" s="167">
        <v>270</v>
      </c>
      <c r="H17" s="171">
        <v>80</v>
      </c>
      <c r="I17" s="167"/>
      <c r="J17" s="171"/>
      <c r="K17" s="171"/>
      <c r="L17" s="167"/>
      <c r="M17" s="168"/>
      <c r="N17" s="169">
        <v>76</v>
      </c>
      <c r="O17" s="169">
        <v>25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5" t="s">
        <v>136</v>
      </c>
      <c r="U19" s="375"/>
      <c r="V19" s="375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154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4" t="s">
        <v>36</v>
      </c>
      <c r="B29" s="365"/>
      <c r="C29" s="366"/>
      <c r="D29" s="200">
        <f t="shared" ref="D29:P29" si="0">SUM(D7:D28)</f>
        <v>0</v>
      </c>
      <c r="E29" s="200">
        <f t="shared" si="0"/>
        <v>0</v>
      </c>
      <c r="F29" s="200">
        <f t="shared" si="0"/>
        <v>340</v>
      </c>
      <c r="G29" s="200">
        <f t="shared" si="0"/>
        <v>420</v>
      </c>
      <c r="H29" s="200">
        <f t="shared" si="0"/>
        <v>150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313</v>
      </c>
      <c r="O29" s="200">
        <f t="shared" si="0"/>
        <v>55</v>
      </c>
      <c r="P29" s="200">
        <f t="shared" si="0"/>
        <v>238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0" t="s">
        <v>10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</row>
    <row r="2" spans="1:22" ht="15" customHeight="1" x14ac:dyDescent="0.25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</row>
    <row r="3" spans="1:22" s="148" customFormat="1" ht="18" customHeight="1" x14ac:dyDescent="0.25">
      <c r="A3" s="371" t="s">
        <v>44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</row>
    <row r="4" spans="1:22" s="148" customFormat="1" ht="18" customHeight="1" x14ac:dyDescent="0.25">
      <c r="A4" s="372" t="s">
        <v>17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</row>
    <row r="5" spans="1:22" s="148" customFormat="1" ht="18" customHeight="1" x14ac:dyDescent="0.25">
      <c r="A5" s="373" t="s">
        <v>68</v>
      </c>
      <c r="B5" s="374"/>
      <c r="C5" s="192"/>
      <c r="D5" s="193" t="s">
        <v>45</v>
      </c>
      <c r="E5" s="193"/>
      <c r="F5" s="368" t="s">
        <v>69</v>
      </c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9"/>
      <c r="T5" s="367" t="s">
        <v>111</v>
      </c>
      <c r="U5" s="368"/>
      <c r="V5" s="369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6" t="s">
        <v>121</v>
      </c>
      <c r="U10" s="377"/>
      <c r="V10" s="378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6" t="s">
        <v>123</v>
      </c>
      <c r="U13" s="377"/>
      <c r="V13" s="378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4" t="s">
        <v>36</v>
      </c>
      <c r="B28" s="365"/>
      <c r="C28" s="366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Z8" sqref="Z8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4" t="s">
        <v>44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254"/>
    </row>
    <row r="2" spans="1:30" ht="24" customHeight="1" thickBot="1" x14ac:dyDescent="0.3">
      <c r="A2" s="387" t="s">
        <v>157</v>
      </c>
      <c r="B2" s="387"/>
      <c r="C2" s="387"/>
      <c r="D2" s="387"/>
      <c r="E2" s="387"/>
      <c r="F2" s="395"/>
      <c r="G2" s="396"/>
      <c r="H2" s="396"/>
      <c r="I2" s="396"/>
      <c r="J2" s="396"/>
      <c r="K2" s="385" t="s">
        <v>17</v>
      </c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6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9" t="s">
        <v>112</v>
      </c>
      <c r="C3" s="380"/>
      <c r="D3" s="381"/>
      <c r="E3" s="379" t="s">
        <v>116</v>
      </c>
      <c r="F3" s="382"/>
      <c r="G3" s="383"/>
      <c r="H3" s="382" t="s">
        <v>51</v>
      </c>
      <c r="I3" s="382"/>
      <c r="J3" s="382"/>
      <c r="K3" s="388" t="s">
        <v>52</v>
      </c>
      <c r="L3" s="389"/>
      <c r="M3" s="390"/>
      <c r="N3" s="388" t="s">
        <v>117</v>
      </c>
      <c r="O3" s="389"/>
      <c r="P3" s="390"/>
      <c r="Q3" s="391" t="s">
        <v>119</v>
      </c>
      <c r="R3" s="382"/>
      <c r="S3" s="383"/>
      <c r="T3" s="388" t="s">
        <v>118</v>
      </c>
      <c r="U3" s="389"/>
      <c r="V3" s="392"/>
      <c r="W3" s="393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4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1" t="s">
        <v>44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 spans="1:23" ht="30" customHeight="1" thickBot="1" x14ac:dyDescent="0.3">
      <c r="A2" s="402" t="s">
        <v>132</v>
      </c>
      <c r="B2" s="402"/>
      <c r="C2" s="402"/>
      <c r="D2" s="402"/>
      <c r="E2" s="402"/>
      <c r="F2" s="403"/>
      <c r="G2" s="372"/>
      <c r="H2" s="372"/>
      <c r="I2" s="372"/>
      <c r="J2" s="372"/>
      <c r="K2" s="404" t="s">
        <v>17</v>
      </c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</row>
    <row r="3" spans="1:23" s="148" customFormat="1" ht="30" customHeight="1" x14ac:dyDescent="0.25">
      <c r="A3" s="243"/>
      <c r="B3" s="397" t="s">
        <v>112</v>
      </c>
      <c r="C3" s="398"/>
      <c r="D3" s="399"/>
      <c r="E3" s="397" t="s">
        <v>116</v>
      </c>
      <c r="F3" s="398"/>
      <c r="G3" s="399"/>
      <c r="H3" s="397" t="s">
        <v>51</v>
      </c>
      <c r="I3" s="398"/>
      <c r="J3" s="399"/>
      <c r="K3" s="397" t="s">
        <v>52</v>
      </c>
      <c r="L3" s="398"/>
      <c r="M3" s="399"/>
      <c r="N3" s="397" t="s">
        <v>117</v>
      </c>
      <c r="O3" s="398"/>
      <c r="P3" s="399"/>
      <c r="Q3" s="397" t="s">
        <v>119</v>
      </c>
      <c r="R3" s="398"/>
      <c r="S3" s="399"/>
      <c r="T3" s="397" t="s">
        <v>118</v>
      </c>
      <c r="U3" s="398"/>
      <c r="V3" s="399"/>
      <c r="W3" s="400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1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0" t="s">
        <v>10</v>
      </c>
      <c r="B1" s="370"/>
      <c r="C1" s="370"/>
      <c r="D1" s="370"/>
      <c r="E1" s="370"/>
      <c r="F1" s="370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0"/>
      <c r="B2" s="370"/>
      <c r="C2" s="370"/>
      <c r="D2" s="370"/>
      <c r="E2" s="370"/>
      <c r="F2" s="370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1" t="s">
        <v>44</v>
      </c>
      <c r="B3" s="371"/>
      <c r="C3" s="371"/>
      <c r="D3" s="371"/>
      <c r="E3" s="371"/>
      <c r="F3" s="371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2" t="s">
        <v>17</v>
      </c>
      <c r="B4" s="372"/>
      <c r="C4" s="372"/>
      <c r="D4" s="372"/>
      <c r="E4" s="372"/>
      <c r="F4" s="372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6" t="s">
        <v>141</v>
      </c>
      <c r="C5" s="406"/>
      <c r="D5" s="150" t="s">
        <v>142</v>
      </c>
      <c r="E5" s="405">
        <v>1999091953</v>
      </c>
      <c r="F5" s="405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6" t="s">
        <v>144</v>
      </c>
      <c r="C6" s="406"/>
      <c r="D6" s="166" t="s">
        <v>145</v>
      </c>
      <c r="E6" s="407">
        <v>1777649917</v>
      </c>
      <c r="F6" s="408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2021-04-04T16:23:19Z</cp:lastPrinted>
  <dcterms:created xsi:type="dcterms:W3CDTF">2015-12-02T06:31:52Z</dcterms:created>
  <dcterms:modified xsi:type="dcterms:W3CDTF">2021-04-04T16:33:21Z</dcterms:modified>
</cp:coreProperties>
</file>