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8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1" r:id="rId11"/>
    <sheet name="14" sheetId="12" r:id="rId12"/>
    <sheet name="15" sheetId="13" r:id="rId13"/>
    <sheet name="16" sheetId="14" r:id="rId14"/>
    <sheet name="17" sheetId="15" r:id="rId15"/>
    <sheet name="18" sheetId="16" r:id="rId16"/>
    <sheet name="20" sheetId="17" r:id="rId17"/>
    <sheet name="21" sheetId="18" r:id="rId18"/>
    <sheet name="22" sheetId="19" r:id="rId19"/>
  </sheets>
  <calcPr calcId="124519"/>
</workbook>
</file>

<file path=xl/calcChain.xml><?xml version="1.0" encoding="utf-8"?>
<calcChain xmlns="http://schemas.openxmlformats.org/spreadsheetml/2006/main">
  <c r="B29" i="19"/>
  <c r="B29" i="18"/>
  <c r="B29" i="17"/>
  <c r="B29" i="16" l="1"/>
  <c r="B29" i="15" l="1"/>
  <c r="B28" i="14" l="1"/>
  <c r="B28" i="13" l="1"/>
  <c r="B28" i="12" l="1"/>
  <c r="B28" i="11" l="1"/>
  <c r="B28" i="10" l="1"/>
  <c r="B28" i="9" l="1"/>
  <c r="B28" i="8" l="1"/>
  <c r="B28" i="7" l="1"/>
  <c r="B28" i="6" l="1"/>
  <c r="B28" i="5" l="1"/>
  <c r="B28" i="4" l="1"/>
  <c r="B28" i="3" l="1"/>
  <c r="B28" i="2" l="1"/>
  <c r="B28" i="1" l="1"/>
  <c r="F12"/>
  <c r="F10"/>
</calcChain>
</file>

<file path=xl/sharedStrings.xml><?xml version="1.0" encoding="utf-8"?>
<sst xmlns="http://schemas.openxmlformats.org/spreadsheetml/2006/main" count="895" uniqueCount="63">
  <si>
    <t>Hello Daffodils</t>
  </si>
  <si>
    <t>Market Due List</t>
  </si>
  <si>
    <t xml:space="preserve">Name </t>
  </si>
  <si>
    <t>Value</t>
  </si>
  <si>
    <t>Date</t>
  </si>
  <si>
    <t>Alomgir</t>
  </si>
  <si>
    <t>01.02.2021</t>
  </si>
  <si>
    <t>Bijoy</t>
  </si>
  <si>
    <t>Iqbal</t>
  </si>
  <si>
    <t>16.01.2021</t>
  </si>
  <si>
    <t>Akram 42</t>
  </si>
  <si>
    <t>Riko</t>
  </si>
  <si>
    <t>Ramjan</t>
  </si>
  <si>
    <t>28.01.2021</t>
  </si>
  <si>
    <t>Imran</t>
  </si>
  <si>
    <t>Koushik</t>
  </si>
  <si>
    <t>Nishan</t>
  </si>
  <si>
    <t>30.01.2021</t>
  </si>
  <si>
    <t>Robiul</t>
  </si>
  <si>
    <t>Samim</t>
  </si>
  <si>
    <t>Ankur</t>
  </si>
  <si>
    <t>Mamun</t>
  </si>
  <si>
    <t xml:space="preserve">Akram </t>
  </si>
  <si>
    <t>31.01.2021</t>
  </si>
  <si>
    <t>Midul</t>
  </si>
  <si>
    <t>Arif</t>
  </si>
  <si>
    <t>Sweet</t>
  </si>
  <si>
    <t>Cleaner</t>
  </si>
  <si>
    <t>Fahim</t>
  </si>
  <si>
    <t>Rony</t>
  </si>
  <si>
    <t>Total</t>
  </si>
  <si>
    <t>02.02.2021</t>
  </si>
  <si>
    <t>03.02.2021</t>
  </si>
  <si>
    <t>Nayem</t>
  </si>
  <si>
    <t>04.02.2021</t>
  </si>
  <si>
    <t>imran</t>
  </si>
  <si>
    <t>Aliul</t>
  </si>
  <si>
    <t>06.02.2021</t>
  </si>
  <si>
    <t>Shoan Sup</t>
  </si>
  <si>
    <t>06.01.2021</t>
  </si>
  <si>
    <t>07.02.2021</t>
  </si>
  <si>
    <t>Shamim</t>
  </si>
  <si>
    <t>08.02.2021</t>
  </si>
  <si>
    <t>09.02.2021</t>
  </si>
  <si>
    <t>10.02.2021</t>
  </si>
  <si>
    <t>Shajib</t>
  </si>
  <si>
    <t>10.01.2021</t>
  </si>
  <si>
    <t>Aslam</t>
  </si>
  <si>
    <t>11.02.2021</t>
  </si>
  <si>
    <t>13.02.2021</t>
  </si>
  <si>
    <t>02.01.2021</t>
  </si>
  <si>
    <t>Search Area</t>
  </si>
  <si>
    <t>14.02.2021</t>
  </si>
  <si>
    <t>15.02.2021</t>
  </si>
  <si>
    <t>16.02.2021</t>
  </si>
  <si>
    <t>17.02.2021</t>
  </si>
  <si>
    <t>18.02.2021</t>
  </si>
  <si>
    <t>18.01.2021</t>
  </si>
  <si>
    <t>20.02.2021</t>
  </si>
  <si>
    <t>21.02.2021</t>
  </si>
  <si>
    <t>22.02.2021</t>
  </si>
  <si>
    <t>23.02.2021</t>
  </si>
  <si>
    <t>ASLAM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</si>
</sst>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/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6" borderId="1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H11" sqref="H11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6">
      <c r="A1" s="19" t="s">
        <v>0</v>
      </c>
      <c r="B1" s="19"/>
      <c r="C1" s="19"/>
    </row>
    <row r="2" spans="1:6">
      <c r="A2" s="19"/>
      <c r="B2" s="19"/>
      <c r="C2" s="19"/>
    </row>
    <row r="3" spans="1:6">
      <c r="A3" s="20" t="s">
        <v>1</v>
      </c>
      <c r="B3" s="20"/>
      <c r="C3" s="20"/>
    </row>
    <row r="4" spans="1:6">
      <c r="A4" s="21"/>
      <c r="B4" s="21"/>
      <c r="C4" s="21"/>
    </row>
    <row r="5" spans="1:6" ht="15.75">
      <c r="A5" s="1" t="s">
        <v>2</v>
      </c>
      <c r="B5" s="1" t="s">
        <v>3</v>
      </c>
      <c r="C5" s="1" t="s">
        <v>4</v>
      </c>
    </row>
    <row r="6" spans="1:6" ht="15.75">
      <c r="A6" s="2" t="s">
        <v>5</v>
      </c>
      <c r="B6" s="2">
        <v>1120</v>
      </c>
      <c r="C6" s="2" t="s">
        <v>6</v>
      </c>
    </row>
    <row r="7" spans="1:6" ht="15.75">
      <c r="A7" s="2" t="s">
        <v>7</v>
      </c>
      <c r="B7" s="2">
        <v>14263</v>
      </c>
      <c r="C7" s="2" t="s">
        <v>6</v>
      </c>
    </row>
    <row r="8" spans="1:6" ht="15.75">
      <c r="A8" s="2" t="s">
        <v>8</v>
      </c>
      <c r="B8" s="2">
        <v>571</v>
      </c>
      <c r="C8" s="2" t="s">
        <v>9</v>
      </c>
      <c r="F8">
        <v>16805</v>
      </c>
    </row>
    <row r="9" spans="1:6" ht="15.75">
      <c r="A9" s="2" t="s">
        <v>10</v>
      </c>
      <c r="B9" s="2"/>
      <c r="C9" s="2"/>
      <c r="F9">
        <v>6625</v>
      </c>
    </row>
    <row r="10" spans="1:6" ht="15.75">
      <c r="A10" s="2" t="s">
        <v>11</v>
      </c>
      <c r="B10" s="2">
        <v>21745</v>
      </c>
      <c r="C10" s="2" t="s">
        <v>6</v>
      </c>
      <c r="F10">
        <f>F8+F9</f>
        <v>23430</v>
      </c>
    </row>
    <row r="11" spans="1:6" ht="15.75">
      <c r="A11" s="2" t="s">
        <v>12</v>
      </c>
      <c r="B11" s="2"/>
      <c r="C11" s="2" t="s">
        <v>13</v>
      </c>
      <c r="F11">
        <v>22310</v>
      </c>
    </row>
    <row r="12" spans="1:6" ht="15.75">
      <c r="A12" s="2" t="s">
        <v>14</v>
      </c>
      <c r="B12" s="2">
        <v>1000</v>
      </c>
      <c r="C12" s="2" t="s">
        <v>6</v>
      </c>
      <c r="F12">
        <f>F10-F11</f>
        <v>1120</v>
      </c>
    </row>
    <row r="13" spans="1:6" ht="15.75">
      <c r="A13" s="2" t="s">
        <v>15</v>
      </c>
      <c r="B13" s="2">
        <v>2225</v>
      </c>
      <c r="C13" s="2" t="s">
        <v>6</v>
      </c>
    </row>
    <row r="14" spans="1:6" ht="15.75">
      <c r="A14" s="2" t="s">
        <v>16</v>
      </c>
      <c r="B14" s="2">
        <v>595</v>
      </c>
      <c r="C14" s="2" t="s">
        <v>17</v>
      </c>
    </row>
    <row r="15" spans="1:6" ht="15.75">
      <c r="A15" s="2" t="s">
        <v>18</v>
      </c>
      <c r="B15" s="2">
        <v>1603</v>
      </c>
      <c r="C15" s="2" t="s">
        <v>6</v>
      </c>
    </row>
    <row r="16" spans="1:6" ht="15.75">
      <c r="A16" s="2" t="s">
        <v>19</v>
      </c>
      <c r="B16" s="2">
        <v>3046</v>
      </c>
      <c r="C16" s="2" t="s">
        <v>13</v>
      </c>
    </row>
    <row r="17" spans="1:3" ht="15.75">
      <c r="A17" s="2" t="s">
        <v>20</v>
      </c>
      <c r="B17" s="2">
        <v>145</v>
      </c>
      <c r="C17" s="2"/>
    </row>
    <row r="18" spans="1:3" ht="15.75">
      <c r="A18" s="2" t="s">
        <v>21</v>
      </c>
      <c r="B18" s="2">
        <v>900</v>
      </c>
      <c r="C18" s="2" t="s">
        <v>13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1150</v>
      </c>
      <c r="C21" s="2" t="s">
        <v>6</v>
      </c>
    </row>
    <row r="22" spans="1:3" ht="15.75">
      <c r="A22" s="2" t="s">
        <v>26</v>
      </c>
      <c r="B22" s="2">
        <v>1675</v>
      </c>
      <c r="C22" s="2" t="s">
        <v>13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3275</v>
      </c>
      <c r="C25" s="2" t="s">
        <v>6</v>
      </c>
    </row>
    <row r="26" spans="1:3" ht="15.75">
      <c r="A26" s="2"/>
      <c r="B26" s="2"/>
      <c r="C26" s="2"/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55397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16355</v>
      </c>
      <c r="C6" s="2" t="s">
        <v>48</v>
      </c>
    </row>
    <row r="7" spans="1:3" ht="15.75">
      <c r="A7" s="2" t="s">
        <v>7</v>
      </c>
      <c r="B7" s="2">
        <v>21137</v>
      </c>
      <c r="C7" s="2" t="s">
        <v>48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3000</v>
      </c>
      <c r="C9" s="2" t="s">
        <v>48</v>
      </c>
    </row>
    <row r="10" spans="1:3" ht="15.75">
      <c r="A10" s="2" t="s">
        <v>11</v>
      </c>
      <c r="B10" s="2">
        <v>1000</v>
      </c>
      <c r="C10" s="2" t="s">
        <v>48</v>
      </c>
    </row>
    <row r="11" spans="1:3" ht="15.75">
      <c r="A11" s="2"/>
      <c r="B11" s="2"/>
      <c r="C11" s="2"/>
    </row>
    <row r="12" spans="1:3" ht="15.75">
      <c r="A12" s="2" t="s">
        <v>26</v>
      </c>
      <c r="B12" s="2">
        <v>626</v>
      </c>
      <c r="C12" s="2" t="s">
        <v>48</v>
      </c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1898</v>
      </c>
      <c r="C15" s="2" t="s">
        <v>48</v>
      </c>
    </row>
    <row r="16" spans="1:3" ht="15.75">
      <c r="A16" s="2" t="s">
        <v>12</v>
      </c>
      <c r="B16" s="2">
        <v>50</v>
      </c>
      <c r="C16" s="2" t="s">
        <v>44</v>
      </c>
    </row>
    <row r="17" spans="1:3" ht="15.75">
      <c r="A17" s="2" t="s">
        <v>20</v>
      </c>
      <c r="B17" s="2">
        <v>445</v>
      </c>
      <c r="C17" s="2" t="s">
        <v>44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400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2700</v>
      </c>
      <c r="C22" s="2" t="s">
        <v>44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869</v>
      </c>
      <c r="C24" s="2" t="s">
        <v>46</v>
      </c>
    </row>
    <row r="25" spans="1:3" ht="15.75">
      <c r="A25" s="2" t="s">
        <v>29</v>
      </c>
      <c r="B25" s="2">
        <v>775</v>
      </c>
      <c r="C25" s="2" t="s">
        <v>44</v>
      </c>
    </row>
    <row r="26" spans="1:3" ht="15.75">
      <c r="A26" s="2" t="s">
        <v>36</v>
      </c>
      <c r="B26" s="2">
        <v>5000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66189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5" t="s">
        <v>0</v>
      </c>
      <c r="B1" s="26"/>
      <c r="C1" s="27"/>
    </row>
    <row r="2" spans="1:3">
      <c r="A2" s="28"/>
      <c r="B2" s="29"/>
      <c r="C2" s="30"/>
    </row>
    <row r="3" spans="1:3">
      <c r="A3" s="31" t="s">
        <v>1</v>
      </c>
      <c r="B3" s="32"/>
      <c r="C3" s="33"/>
    </row>
    <row r="4" spans="1:3">
      <c r="A4" s="34"/>
      <c r="B4" s="35"/>
      <c r="C4" s="36"/>
    </row>
    <row r="5" spans="1:3" ht="15.75">
      <c r="A5" s="5" t="s">
        <v>2</v>
      </c>
      <c r="B5" s="1" t="s">
        <v>3</v>
      </c>
      <c r="C5" s="6" t="s">
        <v>4</v>
      </c>
    </row>
    <row r="6" spans="1:3" ht="15.75">
      <c r="A6" s="7" t="s">
        <v>5</v>
      </c>
      <c r="B6" s="2">
        <v>17924</v>
      </c>
      <c r="C6" s="8" t="s">
        <v>49</v>
      </c>
    </row>
    <row r="7" spans="1:3" ht="15.75">
      <c r="A7" s="7" t="s">
        <v>7</v>
      </c>
      <c r="B7" s="2">
        <v>12696</v>
      </c>
      <c r="C7" s="8" t="s">
        <v>49</v>
      </c>
    </row>
    <row r="8" spans="1:3" ht="15.75">
      <c r="A8" s="7" t="s">
        <v>33</v>
      </c>
      <c r="B8" s="2">
        <v>500</v>
      </c>
      <c r="C8" s="8" t="s">
        <v>50</v>
      </c>
    </row>
    <row r="9" spans="1:3" ht="15.75">
      <c r="A9" s="7" t="s">
        <v>10</v>
      </c>
      <c r="B9" s="2"/>
      <c r="C9" s="8" t="s">
        <v>49</v>
      </c>
    </row>
    <row r="10" spans="1:3" ht="15.75">
      <c r="A10" s="7" t="s">
        <v>11</v>
      </c>
      <c r="B10" s="2">
        <v>8111</v>
      </c>
      <c r="C10" s="8" t="s">
        <v>49</v>
      </c>
    </row>
    <row r="11" spans="1:3" ht="15.75">
      <c r="A11" s="7" t="s">
        <v>45</v>
      </c>
      <c r="B11" s="2">
        <v>900</v>
      </c>
      <c r="C11" s="8" t="s">
        <v>49</v>
      </c>
    </row>
    <row r="12" spans="1:3" ht="15.75">
      <c r="A12" s="7" t="s">
        <v>26</v>
      </c>
      <c r="B12" s="2">
        <v>718</v>
      </c>
      <c r="C12" s="8" t="s">
        <v>49</v>
      </c>
    </row>
    <row r="13" spans="1:3" ht="15.75">
      <c r="A13" s="7" t="s">
        <v>15</v>
      </c>
      <c r="B13" s="2">
        <v>862</v>
      </c>
      <c r="C13" s="8" t="s">
        <v>42</v>
      </c>
    </row>
    <row r="14" spans="1:3" ht="15.75">
      <c r="A14" s="7" t="s">
        <v>16</v>
      </c>
      <c r="B14" s="2">
        <v>2617</v>
      </c>
      <c r="C14" s="8" t="s">
        <v>42</v>
      </c>
    </row>
    <row r="15" spans="1:3" ht="15.75">
      <c r="A15" s="7" t="s">
        <v>18</v>
      </c>
      <c r="B15" s="2">
        <v>3398</v>
      </c>
      <c r="C15" s="8" t="s">
        <v>49</v>
      </c>
    </row>
    <row r="16" spans="1:3" ht="15.75">
      <c r="A16" s="7" t="s">
        <v>12</v>
      </c>
      <c r="B16" s="2">
        <v>50</v>
      </c>
      <c r="C16" s="8" t="s">
        <v>44</v>
      </c>
    </row>
    <row r="17" spans="1:11" ht="15.75">
      <c r="A17" s="7" t="s">
        <v>20</v>
      </c>
      <c r="B17" s="2">
        <v>445</v>
      </c>
      <c r="C17" s="8" t="s">
        <v>44</v>
      </c>
      <c r="E17" s="37" t="s">
        <v>51</v>
      </c>
      <c r="F17" s="38"/>
      <c r="G17" s="22"/>
      <c r="H17" s="22"/>
      <c r="I17" s="22"/>
      <c r="J17" s="22"/>
      <c r="K17" s="22"/>
    </row>
    <row r="18" spans="1:11" ht="15.75">
      <c r="A18" s="7" t="s">
        <v>21</v>
      </c>
      <c r="B18" s="2">
        <v>855</v>
      </c>
      <c r="C18" s="8" t="s">
        <v>31</v>
      </c>
      <c r="E18" s="39"/>
      <c r="F18" s="40"/>
      <c r="G18" s="22"/>
      <c r="H18" s="22"/>
      <c r="I18" s="22"/>
      <c r="J18" s="22"/>
      <c r="K18" s="22"/>
    </row>
    <row r="19" spans="1:11" ht="15.75">
      <c r="A19" s="7" t="s">
        <v>22</v>
      </c>
      <c r="B19" s="2">
        <v>250</v>
      </c>
      <c r="C19" s="8" t="s">
        <v>23</v>
      </c>
    </row>
    <row r="20" spans="1:11" ht="15.75">
      <c r="A20" s="7" t="s">
        <v>24</v>
      </c>
      <c r="B20" s="2">
        <v>200</v>
      </c>
      <c r="C20" s="8" t="s">
        <v>49</v>
      </c>
    </row>
    <row r="21" spans="1:11" ht="15.75">
      <c r="A21" s="7" t="s">
        <v>25</v>
      </c>
      <c r="B21" s="2">
        <v>5750</v>
      </c>
      <c r="C21" s="8" t="s">
        <v>34</v>
      </c>
    </row>
    <row r="22" spans="1:11" ht="15" customHeight="1">
      <c r="A22" s="7" t="s">
        <v>38</v>
      </c>
      <c r="B22" s="2">
        <v>3700</v>
      </c>
      <c r="C22" s="8" t="s">
        <v>49</v>
      </c>
    </row>
    <row r="23" spans="1:11" ht="15.75">
      <c r="A23" s="7" t="s">
        <v>27</v>
      </c>
      <c r="B23" s="2">
        <v>1100</v>
      </c>
      <c r="C23" s="8" t="s">
        <v>9</v>
      </c>
    </row>
    <row r="24" spans="1:11" ht="15.75">
      <c r="A24" s="7" t="s">
        <v>28</v>
      </c>
      <c r="B24" s="2">
        <v>869</v>
      </c>
      <c r="C24" s="8" t="s">
        <v>46</v>
      </c>
    </row>
    <row r="25" spans="1:11" ht="15.75">
      <c r="A25" s="7" t="s">
        <v>29</v>
      </c>
      <c r="B25" s="2">
        <v>775</v>
      </c>
      <c r="C25" s="8" t="s">
        <v>44</v>
      </c>
    </row>
    <row r="26" spans="1:11" ht="15.75">
      <c r="A26" s="7" t="s">
        <v>36</v>
      </c>
      <c r="B26" s="2">
        <v>5000</v>
      </c>
      <c r="C26" s="8" t="s">
        <v>48</v>
      </c>
    </row>
    <row r="27" spans="1:11" ht="16.5" thickBot="1">
      <c r="A27" s="9" t="s">
        <v>35</v>
      </c>
      <c r="B27" s="10">
        <v>518</v>
      </c>
      <c r="C27" s="11" t="s">
        <v>49</v>
      </c>
    </row>
    <row r="28" spans="1:11" ht="23.25">
      <c r="A28" s="12" t="s">
        <v>30</v>
      </c>
      <c r="B28" s="23">
        <f>SUM(B6:B27)</f>
        <v>67238</v>
      </c>
      <c r="C28" s="24"/>
    </row>
  </sheetData>
  <mergeCells count="6">
    <mergeCell ref="G17:K18"/>
    <mergeCell ref="B28:C28"/>
    <mergeCell ref="A1:C2"/>
    <mergeCell ref="A3:C3"/>
    <mergeCell ref="A4:C4"/>
    <mergeCell ref="E17:F18"/>
  </mergeCells>
  <conditionalFormatting sqref="A5:C26">
    <cfRule type="expression" dxfId="2" priority="1">
      <formula>$G$17=A5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7075</v>
      </c>
      <c r="C6" s="8" t="s">
        <v>52</v>
      </c>
    </row>
    <row r="7" spans="1:15" ht="15.75">
      <c r="A7" s="7" t="s">
        <v>7</v>
      </c>
      <c r="B7" s="2">
        <v>17749</v>
      </c>
      <c r="C7" s="8" t="s">
        <v>52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15260</v>
      </c>
      <c r="C9" s="8" t="s">
        <v>52</v>
      </c>
    </row>
    <row r="10" spans="1:15" ht="15.75">
      <c r="A10" s="7" t="s">
        <v>11</v>
      </c>
      <c r="B10" s="2">
        <v>16228</v>
      </c>
      <c r="C10" s="8" t="s">
        <v>52</v>
      </c>
    </row>
    <row r="11" spans="1:15" ht="15.75">
      <c r="A11" s="7" t="s">
        <v>45</v>
      </c>
      <c r="B11" s="2">
        <v>300</v>
      </c>
      <c r="C11" s="8" t="s">
        <v>52</v>
      </c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2617</v>
      </c>
      <c r="C14" s="8" t="s">
        <v>42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2398</v>
      </c>
      <c r="C15" s="8" t="s">
        <v>52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550</v>
      </c>
      <c r="C16" s="8" t="s">
        <v>52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>
      <c r="A17" s="7" t="s">
        <v>20</v>
      </c>
      <c r="B17" s="2">
        <v>445</v>
      </c>
      <c r="C17" s="8" t="s">
        <v>44</v>
      </c>
      <c r="E17" s="42"/>
      <c r="F17" s="42"/>
      <c r="G17" s="41"/>
      <c r="H17" s="41"/>
      <c r="I17" s="41"/>
      <c r="J17" s="41"/>
      <c r="K17" s="41"/>
      <c r="L17" s="13"/>
      <c r="M17" s="13"/>
      <c r="N17" s="13"/>
      <c r="O17" s="13"/>
    </row>
    <row r="18" spans="1:15" ht="15.75">
      <c r="A18" s="7" t="s">
        <v>21</v>
      </c>
      <c r="B18" s="2">
        <v>855</v>
      </c>
      <c r="C18" s="8" t="s">
        <v>31</v>
      </c>
      <c r="E18" s="42"/>
      <c r="F18" s="42"/>
      <c r="G18" s="41"/>
      <c r="H18" s="41"/>
      <c r="I18" s="41"/>
      <c r="J18" s="41"/>
      <c r="K18" s="41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28</v>
      </c>
      <c r="B24" s="2">
        <v>869</v>
      </c>
      <c r="C24" s="8" t="s">
        <v>46</v>
      </c>
    </row>
    <row r="25" spans="1:15" ht="15.75">
      <c r="A25" s="7" t="s">
        <v>29</v>
      </c>
      <c r="B25" s="2">
        <v>775</v>
      </c>
      <c r="C25" s="8" t="s">
        <v>44</v>
      </c>
    </row>
    <row r="26" spans="1:15" ht="15.75">
      <c r="A26" s="7" t="s">
        <v>36</v>
      </c>
      <c r="B26" s="2">
        <v>5000</v>
      </c>
      <c r="C26" s="8" t="s">
        <v>48</v>
      </c>
    </row>
    <row r="27" spans="1:15" ht="16.5" thickBot="1">
      <c r="A27" s="9" t="s">
        <v>35</v>
      </c>
      <c r="B27" s="10">
        <v>388</v>
      </c>
      <c r="C27" s="11" t="s">
        <v>52</v>
      </c>
    </row>
    <row r="28" spans="1:15" ht="23.25">
      <c r="A28" s="12" t="s">
        <v>30</v>
      </c>
      <c r="B28" s="23">
        <f>SUM(B6:B27)</f>
        <v>83589</v>
      </c>
      <c r="C28" s="24"/>
    </row>
  </sheetData>
  <mergeCells count="6">
    <mergeCell ref="G17:K18"/>
    <mergeCell ref="B28:C28"/>
    <mergeCell ref="A1:C2"/>
    <mergeCell ref="A3:C3"/>
    <mergeCell ref="A4:C4"/>
    <mergeCell ref="E17:F18"/>
  </mergeCells>
  <conditionalFormatting sqref="A5:C26">
    <cfRule type="expression" dxfId="1" priority="1">
      <formula>$G$17=A5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13070</v>
      </c>
      <c r="C6" s="8" t="s">
        <v>53</v>
      </c>
    </row>
    <row r="7" spans="1:15" ht="15.75">
      <c r="A7" s="7" t="s">
        <v>7</v>
      </c>
      <c r="B7" s="2">
        <v>22899</v>
      </c>
      <c r="C7" s="8" t="s">
        <v>53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52</v>
      </c>
    </row>
    <row r="10" spans="1:15" ht="15.75">
      <c r="A10" s="7" t="s">
        <v>11</v>
      </c>
      <c r="B10" s="2">
        <v>1000</v>
      </c>
      <c r="C10" s="8" t="s">
        <v>53</v>
      </c>
    </row>
    <row r="11" spans="1:15" ht="15.75">
      <c r="A11" s="7" t="s">
        <v>45</v>
      </c>
      <c r="B11" s="2">
        <v>300</v>
      </c>
      <c r="C11" s="8" t="s">
        <v>52</v>
      </c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2617</v>
      </c>
      <c r="C14" s="8" t="s">
        <v>42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2898</v>
      </c>
      <c r="C15" s="8" t="s">
        <v>53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2855</v>
      </c>
      <c r="C18" s="8" t="s">
        <v>31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28</v>
      </c>
      <c r="B24" s="2">
        <v>869</v>
      </c>
      <c r="C24" s="8" t="s">
        <v>46</v>
      </c>
    </row>
    <row r="25" spans="1:15" ht="15.75">
      <c r="A25" s="7" t="s">
        <v>29</v>
      </c>
      <c r="B25" s="2">
        <v>775</v>
      </c>
      <c r="C25" s="8" t="s">
        <v>44</v>
      </c>
    </row>
    <row r="26" spans="1:15" ht="15.75">
      <c r="A26" s="7" t="s">
        <v>36</v>
      </c>
      <c r="B26" s="2">
        <v>5000</v>
      </c>
      <c r="C26" s="8" t="s">
        <v>48</v>
      </c>
    </row>
    <row r="27" spans="1:15" ht="16.5" thickBot="1">
      <c r="A27" s="9" t="s">
        <v>35</v>
      </c>
      <c r="B27" s="10">
        <v>388</v>
      </c>
      <c r="C27" s="11" t="s">
        <v>52</v>
      </c>
    </row>
    <row r="28" spans="1:15" ht="23.25">
      <c r="A28" s="12" t="s">
        <v>30</v>
      </c>
      <c r="B28" s="23">
        <f>SUM(B6:B27)</f>
        <v>66246</v>
      </c>
      <c r="C28" s="24"/>
    </row>
  </sheetData>
  <mergeCells count="4">
    <mergeCell ref="A1:C2"/>
    <mergeCell ref="A3:C3"/>
    <mergeCell ref="A4:C4"/>
    <mergeCell ref="B28:C28"/>
  </mergeCells>
  <conditionalFormatting sqref="A5:A26 C5:C26 B5:B8 B10:B26">
    <cfRule type="expression" dxfId="0" priority="1">
      <formula>$G$17=A5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19987</v>
      </c>
      <c r="C6" s="8" t="s">
        <v>54</v>
      </c>
    </row>
    <row r="7" spans="1:15" ht="15.75">
      <c r="A7" s="7" t="s">
        <v>7</v>
      </c>
      <c r="B7" s="2">
        <v>3570</v>
      </c>
      <c r="C7" s="8" t="s">
        <v>54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52</v>
      </c>
    </row>
    <row r="10" spans="1:15" ht="15.75">
      <c r="A10" s="7" t="s">
        <v>11</v>
      </c>
      <c r="B10" s="2">
        <v>7741</v>
      </c>
      <c r="C10" s="8" t="s">
        <v>54</v>
      </c>
    </row>
    <row r="11" spans="1:15" ht="15.75">
      <c r="A11" s="7" t="s">
        <v>8</v>
      </c>
      <c r="B11" s="2">
        <v>1000</v>
      </c>
      <c r="C11" s="8" t="s">
        <v>54</v>
      </c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2617</v>
      </c>
      <c r="C14" s="8" t="s">
        <v>42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54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28</v>
      </c>
      <c r="B24" s="2">
        <v>869</v>
      </c>
      <c r="C24" s="8" t="s">
        <v>46</v>
      </c>
    </row>
    <row r="25" spans="1:15" ht="15.75">
      <c r="A25" s="7" t="s">
        <v>29</v>
      </c>
      <c r="B25" s="2">
        <v>775</v>
      </c>
      <c r="C25" s="8" t="s">
        <v>44</v>
      </c>
    </row>
    <row r="26" spans="1:15" ht="15.75">
      <c r="A26" s="7" t="s">
        <v>36</v>
      </c>
      <c r="B26" s="2">
        <v>5000</v>
      </c>
      <c r="C26" s="8" t="s">
        <v>48</v>
      </c>
    </row>
    <row r="27" spans="1:15" ht="16.5" thickBot="1">
      <c r="A27" s="9" t="s">
        <v>35</v>
      </c>
      <c r="B27" s="10">
        <v>838</v>
      </c>
      <c r="C27" s="11" t="s">
        <v>54</v>
      </c>
    </row>
    <row r="28" spans="1:15" ht="23.25">
      <c r="A28" s="12" t="s">
        <v>30</v>
      </c>
      <c r="B28" s="23">
        <f>SUM(B6:B27)</f>
        <v>58725</v>
      </c>
      <c r="C28" s="24"/>
    </row>
  </sheetData>
  <mergeCells count="4">
    <mergeCell ref="A1:C2"/>
    <mergeCell ref="A3:C3"/>
    <mergeCell ref="A4:C4"/>
    <mergeCell ref="B28:C2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25605</v>
      </c>
      <c r="C6" s="8" t="s">
        <v>55</v>
      </c>
    </row>
    <row r="7" spans="1:15" ht="15.75">
      <c r="A7" s="7" t="s">
        <v>7</v>
      </c>
      <c r="B7" s="2">
        <v>9373</v>
      </c>
      <c r="C7" s="8" t="s">
        <v>55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19528</v>
      </c>
      <c r="C9" s="8" t="s">
        <v>55</v>
      </c>
    </row>
    <row r="10" spans="1:15" ht="15.75">
      <c r="A10" s="7" t="s">
        <v>11</v>
      </c>
      <c r="B10" s="2">
        <v>17388</v>
      </c>
      <c r="C10" s="8" t="s">
        <v>55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3117</v>
      </c>
      <c r="C14" s="8" t="s">
        <v>55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54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2500</v>
      </c>
      <c r="C24" s="8" t="s">
        <v>55</v>
      </c>
    </row>
    <row r="25" spans="1:15" ht="15.75">
      <c r="A25" s="7" t="s">
        <v>28</v>
      </c>
      <c r="B25" s="2">
        <v>869</v>
      </c>
      <c r="C25" s="8" t="s">
        <v>46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5000</v>
      </c>
      <c r="C27" s="8" t="s">
        <v>48</v>
      </c>
    </row>
    <row r="28" spans="1:15" ht="16.5" thickBot="1">
      <c r="A28" s="9" t="s">
        <v>35</v>
      </c>
      <c r="B28" s="10">
        <v>838</v>
      </c>
      <c r="C28" s="11" t="s">
        <v>54</v>
      </c>
    </row>
    <row r="29" spans="1:15" ht="23.25">
      <c r="A29" s="12" t="s">
        <v>30</v>
      </c>
      <c r="B29" s="23">
        <f>SUM(B6:B28)</f>
        <v>101321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7298</v>
      </c>
      <c r="C6" s="8" t="s">
        <v>56</v>
      </c>
    </row>
    <row r="7" spans="1:15" ht="15.75">
      <c r="A7" s="7" t="s">
        <v>7</v>
      </c>
      <c r="B7" s="2">
        <v>42604</v>
      </c>
      <c r="C7" s="8" t="s">
        <v>56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55</v>
      </c>
    </row>
    <row r="10" spans="1:15" ht="15.75">
      <c r="A10" s="7" t="s">
        <v>11</v>
      </c>
      <c r="B10" s="2">
        <v>15935</v>
      </c>
      <c r="C10" s="8" t="s">
        <v>56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3117</v>
      </c>
      <c r="C14" s="8" t="s">
        <v>55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54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1000</v>
      </c>
      <c r="C24" s="8" t="s">
        <v>56</v>
      </c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5000</v>
      </c>
      <c r="C27" s="8" t="s">
        <v>48</v>
      </c>
    </row>
    <row r="28" spans="1:15" ht="16.5" thickBot="1">
      <c r="A28" s="9" t="s">
        <v>35</v>
      </c>
      <c r="B28" s="10">
        <v>838</v>
      </c>
      <c r="C28" s="11" t="s">
        <v>54</v>
      </c>
    </row>
    <row r="29" spans="1:15" ht="23.25">
      <c r="A29" s="12" t="s">
        <v>30</v>
      </c>
      <c r="B29" s="23">
        <f>SUM(B6:B28)</f>
        <v>93924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17294</v>
      </c>
      <c r="C6" s="8" t="s">
        <v>58</v>
      </c>
    </row>
    <row r="7" spans="1:15" ht="15.75">
      <c r="A7" s="7" t="s">
        <v>7</v>
      </c>
      <c r="B7" s="2">
        <v>2666</v>
      </c>
      <c r="C7" s="8" t="s">
        <v>58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22409</v>
      </c>
      <c r="C9" s="8" t="s">
        <v>58</v>
      </c>
    </row>
    <row r="10" spans="1:15" ht="15.75">
      <c r="A10" s="7" t="s">
        <v>11</v>
      </c>
      <c r="B10" s="2">
        <v>29831</v>
      </c>
      <c r="C10" s="8" t="s">
        <v>58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3218</v>
      </c>
      <c r="C12" s="8" t="s">
        <v>58</v>
      </c>
    </row>
    <row r="13" spans="1:15" ht="15.75">
      <c r="A13" s="7" t="s">
        <v>15</v>
      </c>
      <c r="B13" s="2">
        <v>3862</v>
      </c>
      <c r="C13" s="8" t="s">
        <v>58</v>
      </c>
    </row>
    <row r="14" spans="1:15" ht="15.75">
      <c r="A14" s="7" t="s">
        <v>16</v>
      </c>
      <c r="B14" s="2">
        <v>7617</v>
      </c>
      <c r="C14" s="8" t="s">
        <v>58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2398</v>
      </c>
      <c r="C15" s="8" t="s">
        <v>58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5685</v>
      </c>
      <c r="C17" s="18" t="s">
        <v>58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1200</v>
      </c>
      <c r="C20" s="8" t="s">
        <v>58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4750</v>
      </c>
      <c r="C22" s="8" t="s">
        <v>58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1500</v>
      </c>
      <c r="C24" s="8" t="s">
        <v>58</v>
      </c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5000</v>
      </c>
      <c r="C27" s="8" t="s">
        <v>48</v>
      </c>
    </row>
    <row r="28" spans="1:15" ht="16.5" thickBot="1">
      <c r="A28" s="9" t="s">
        <v>35</v>
      </c>
      <c r="B28" s="10">
        <v>5888</v>
      </c>
      <c r="C28" s="11" t="s">
        <v>58</v>
      </c>
    </row>
    <row r="29" spans="1:15" ht="23.25">
      <c r="A29" s="12" t="s">
        <v>30</v>
      </c>
      <c r="B29" s="23">
        <f>SUM(B6:B28)</f>
        <v>123627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23791</v>
      </c>
      <c r="C6" s="8" t="s">
        <v>59</v>
      </c>
    </row>
    <row r="7" spans="1:15" ht="15.75">
      <c r="A7" s="7" t="s">
        <v>7</v>
      </c>
      <c r="B7" s="2">
        <v>5836</v>
      </c>
      <c r="C7" s="8" t="s">
        <v>59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58</v>
      </c>
    </row>
    <row r="10" spans="1:15" ht="15.75">
      <c r="A10" s="7" t="s">
        <v>11</v>
      </c>
      <c r="B10" s="2">
        <v>33214</v>
      </c>
      <c r="C10" s="8" t="s">
        <v>59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718</v>
      </c>
      <c r="C12" s="8" t="s">
        <v>59</v>
      </c>
    </row>
    <row r="13" spans="1:15" ht="15.75">
      <c r="A13" s="7" t="s">
        <v>15</v>
      </c>
      <c r="B13" s="2">
        <v>3862</v>
      </c>
      <c r="C13" s="8" t="s">
        <v>58</v>
      </c>
    </row>
    <row r="14" spans="1:15" ht="15.75">
      <c r="A14" s="7" t="s">
        <v>16</v>
      </c>
      <c r="B14" s="2">
        <v>3617</v>
      </c>
      <c r="C14" s="8" t="s">
        <v>59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2898</v>
      </c>
      <c r="C15" s="8" t="s">
        <v>59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4855</v>
      </c>
      <c r="C18" s="8" t="s">
        <v>59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58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5000</v>
      </c>
      <c r="C22" s="8" t="s">
        <v>59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1000</v>
      </c>
      <c r="C24" s="8" t="s">
        <v>59</v>
      </c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838</v>
      </c>
      <c r="C28" s="11" t="s">
        <v>59</v>
      </c>
    </row>
    <row r="29" spans="1:15" ht="23.25">
      <c r="A29" s="12" t="s">
        <v>30</v>
      </c>
      <c r="B29" s="23">
        <f>SUM(B6:B28)</f>
        <v>102928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29"/>
  <sheetViews>
    <sheetView tabSelected="1" workbookViewId="0">
      <selection activeCell="B29" sqref="B29:C29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2689</v>
      </c>
      <c r="C6" s="8" t="s">
        <v>61</v>
      </c>
    </row>
    <row r="7" spans="1:15" ht="15.75">
      <c r="A7" s="7" t="s">
        <v>7</v>
      </c>
      <c r="B7" s="2">
        <v>17148</v>
      </c>
      <c r="C7" s="8" t="s">
        <v>61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60</v>
      </c>
    </row>
    <row r="10" spans="1:15" ht="15.75">
      <c r="A10" s="7" t="s">
        <v>11</v>
      </c>
      <c r="B10" s="2">
        <v>6085</v>
      </c>
      <c r="C10" s="8" t="s">
        <v>61</v>
      </c>
    </row>
    <row r="11" spans="1:15" ht="15.75">
      <c r="A11" s="7" t="s">
        <v>62</v>
      </c>
      <c r="B11" s="2">
        <v>6724</v>
      </c>
      <c r="C11" s="8"/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1862</v>
      </c>
      <c r="C13" s="8" t="s">
        <v>60</v>
      </c>
    </row>
    <row r="14" spans="1:15" ht="15.75">
      <c r="A14" s="7" t="s">
        <v>16</v>
      </c>
      <c r="B14" s="2">
        <v>2617</v>
      </c>
      <c r="C14" s="8" t="s">
        <v>60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61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400</v>
      </c>
      <c r="C20" s="8" t="s">
        <v>60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5000</v>
      </c>
      <c r="C22" s="8" t="s">
        <v>59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65630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5515</v>
      </c>
      <c r="C6" s="2" t="s">
        <v>31</v>
      </c>
    </row>
    <row r="7" spans="1:3" ht="15.75">
      <c r="A7" s="2" t="s">
        <v>7</v>
      </c>
      <c r="B7" s="2">
        <v>20433</v>
      </c>
      <c r="C7" s="2" t="s">
        <v>31</v>
      </c>
    </row>
    <row r="8" spans="1:3" ht="15.75">
      <c r="A8" s="2"/>
      <c r="B8" s="2"/>
      <c r="C8" s="2"/>
    </row>
    <row r="9" spans="1:3" ht="15.75">
      <c r="A9" s="2" t="s">
        <v>10</v>
      </c>
      <c r="B9" s="2">
        <v>15625</v>
      </c>
      <c r="C9" s="2" t="s">
        <v>31</v>
      </c>
    </row>
    <row r="10" spans="1:3" ht="15.75">
      <c r="A10" s="2" t="s">
        <v>11</v>
      </c>
      <c r="B10" s="2">
        <v>4159</v>
      </c>
      <c r="C10" s="2" t="s">
        <v>31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/>
      <c r="B12" s="2"/>
      <c r="C12" s="2" t="s">
        <v>6</v>
      </c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95</v>
      </c>
      <c r="C14" s="2" t="s">
        <v>31</v>
      </c>
    </row>
    <row r="15" spans="1:3" ht="15.75">
      <c r="A15" s="2" t="s">
        <v>18</v>
      </c>
      <c r="B15" s="2">
        <v>603</v>
      </c>
      <c r="C15" s="2" t="s">
        <v>31</v>
      </c>
    </row>
    <row r="16" spans="1:3" ht="15.75">
      <c r="A16" s="2"/>
      <c r="B16" s="2"/>
      <c r="C16" s="2"/>
    </row>
    <row r="17" spans="1:3" ht="15.75">
      <c r="A17" s="2" t="s">
        <v>20</v>
      </c>
      <c r="B17" s="2">
        <v>2835</v>
      </c>
      <c r="C17" s="2" t="s">
        <v>31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2650</v>
      </c>
      <c r="C21" s="2" t="s">
        <v>31</v>
      </c>
    </row>
    <row r="22" spans="1:3" ht="15" customHeight="1">
      <c r="A22" s="2"/>
      <c r="B22" s="2"/>
      <c r="C22" s="2"/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2275</v>
      </c>
      <c r="C25" s="2" t="s">
        <v>31</v>
      </c>
    </row>
    <row r="26" spans="1:3" ht="15.75">
      <c r="A26" s="2"/>
      <c r="B26" s="2"/>
      <c r="C26" s="2"/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57781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F7" sqref="F7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10711</v>
      </c>
      <c r="C6" s="2" t="s">
        <v>32</v>
      </c>
    </row>
    <row r="7" spans="1:3" ht="15.75">
      <c r="A7" s="2" t="s">
        <v>7</v>
      </c>
      <c r="B7" s="2">
        <v>24673</v>
      </c>
      <c r="C7" s="2" t="s">
        <v>32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31240</v>
      </c>
      <c r="C9" s="2" t="s">
        <v>32</v>
      </c>
    </row>
    <row r="10" spans="1:3" ht="15.75">
      <c r="A10" s="2" t="s">
        <v>11</v>
      </c>
      <c r="B10" s="2">
        <v>9307</v>
      </c>
      <c r="C10" s="2" t="s">
        <v>32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 t="s">
        <v>26</v>
      </c>
      <c r="B12" s="2">
        <v>389</v>
      </c>
      <c r="C12" s="2" t="s">
        <v>32</v>
      </c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6317</v>
      </c>
      <c r="C14" s="2" t="s">
        <v>32</v>
      </c>
    </row>
    <row r="15" spans="1:3" ht="15.75">
      <c r="A15" s="2" t="s">
        <v>18</v>
      </c>
      <c r="B15" s="2">
        <v>1103</v>
      </c>
      <c r="C15" s="2" t="s">
        <v>32</v>
      </c>
    </row>
    <row r="16" spans="1:3" ht="15.75">
      <c r="A16" s="2"/>
      <c r="B16" s="2"/>
      <c r="C16" s="2"/>
    </row>
    <row r="17" spans="1:3" ht="15.75">
      <c r="A17" s="2" t="s">
        <v>20</v>
      </c>
      <c r="B17" s="2">
        <v>545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2750</v>
      </c>
      <c r="C21" s="2" t="s">
        <v>32</v>
      </c>
    </row>
    <row r="22" spans="1:3" ht="15" customHeight="1">
      <c r="A22" s="2"/>
      <c r="B22" s="2"/>
      <c r="C22" s="2"/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2275</v>
      </c>
      <c r="C25" s="2" t="s">
        <v>31</v>
      </c>
    </row>
    <row r="26" spans="1:3" ht="15.75">
      <c r="A26" s="2"/>
      <c r="B26" s="2"/>
      <c r="C26" s="2"/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93401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G11" sqref="G11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21977</v>
      </c>
      <c r="C6" s="2" t="s">
        <v>34</v>
      </c>
    </row>
    <row r="7" spans="1:3" ht="15.75">
      <c r="A7" s="2" t="s">
        <v>7</v>
      </c>
      <c r="B7" s="2">
        <v>29923</v>
      </c>
      <c r="C7" s="2" t="s">
        <v>34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39736</v>
      </c>
      <c r="C9" s="2" t="s">
        <v>34</v>
      </c>
    </row>
    <row r="10" spans="1:3" ht="15.75">
      <c r="A10" s="2" t="s">
        <v>11</v>
      </c>
      <c r="B10" s="2"/>
      <c r="C10" s="2" t="s">
        <v>32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6317</v>
      </c>
      <c r="C14" s="2" t="s">
        <v>32</v>
      </c>
    </row>
    <row r="15" spans="1:3" ht="15.75">
      <c r="A15" s="2" t="s">
        <v>18</v>
      </c>
      <c r="B15" s="2">
        <v>603</v>
      </c>
      <c r="C15" s="2" t="s">
        <v>34</v>
      </c>
    </row>
    <row r="16" spans="1:3" ht="15.75">
      <c r="A16" s="2" t="s">
        <v>35</v>
      </c>
      <c r="B16" s="2">
        <v>480</v>
      </c>
      <c r="C16" s="2" t="s">
        <v>34</v>
      </c>
    </row>
    <row r="17" spans="1:3" ht="15.75">
      <c r="A17" s="2" t="s">
        <v>20</v>
      </c>
      <c r="B17" s="2">
        <v>545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/>
      <c r="B22" s="2"/>
      <c r="C22" s="2"/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2275</v>
      </c>
      <c r="C25" s="2" t="s">
        <v>31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113697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G7" sqref="G7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5172</v>
      </c>
      <c r="C6" s="2" t="s">
        <v>37</v>
      </c>
    </row>
    <row r="7" spans="1:3" ht="15.75">
      <c r="A7" s="2" t="s">
        <v>7</v>
      </c>
      <c r="B7" s="2">
        <v>35573</v>
      </c>
      <c r="C7" s="2" t="s">
        <v>37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/>
      <c r="C9" s="2" t="s">
        <v>34</v>
      </c>
    </row>
    <row r="10" spans="1:3" ht="15.75">
      <c r="A10" s="2" t="s">
        <v>11</v>
      </c>
      <c r="B10" s="2">
        <v>6018</v>
      </c>
      <c r="C10" s="2" t="s">
        <v>37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4617</v>
      </c>
      <c r="C14" s="2" t="s">
        <v>37</v>
      </c>
    </row>
    <row r="15" spans="1:3" ht="15.75">
      <c r="A15" s="2" t="s">
        <v>18</v>
      </c>
      <c r="B15" s="2">
        <v>603</v>
      </c>
      <c r="C15" s="2" t="s">
        <v>34</v>
      </c>
    </row>
    <row r="16" spans="1:3" ht="15.75">
      <c r="A16" s="2" t="s">
        <v>35</v>
      </c>
      <c r="B16" s="2">
        <v>1865</v>
      </c>
      <c r="C16" s="2" t="s">
        <v>37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2000</v>
      </c>
      <c r="C22" s="2" t="s">
        <v>37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1575</v>
      </c>
      <c r="C25" s="2" t="s">
        <v>37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69684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14209</v>
      </c>
      <c r="C6" s="2" t="s">
        <v>40</v>
      </c>
    </row>
    <row r="7" spans="1:3" ht="15.75">
      <c r="A7" s="2" t="s">
        <v>7</v>
      </c>
      <c r="B7" s="2">
        <v>12381</v>
      </c>
      <c r="C7" s="2" t="s">
        <v>40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18737</v>
      </c>
      <c r="C9" s="2" t="s">
        <v>40</v>
      </c>
    </row>
    <row r="10" spans="1:3" ht="15.75">
      <c r="A10" s="2" t="s">
        <v>11</v>
      </c>
      <c r="B10" s="2">
        <v>14541</v>
      </c>
      <c r="C10" s="2" t="s">
        <v>40</v>
      </c>
    </row>
    <row r="11" spans="1:3" ht="15.75">
      <c r="A11" s="2" t="s">
        <v>41</v>
      </c>
      <c r="B11" s="2">
        <v>200</v>
      </c>
      <c r="C11" s="2" t="s">
        <v>40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4617</v>
      </c>
      <c r="C14" s="2" t="s">
        <v>37</v>
      </c>
    </row>
    <row r="15" spans="1:3" ht="15.75">
      <c r="A15" s="2" t="s">
        <v>18</v>
      </c>
      <c r="B15" s="2">
        <v>2103</v>
      </c>
      <c r="C15" s="2" t="s">
        <v>40</v>
      </c>
    </row>
    <row r="16" spans="1:3" ht="15.75">
      <c r="A16" s="2" t="s">
        <v>35</v>
      </c>
      <c r="B16" s="2">
        <v>600</v>
      </c>
      <c r="C16" s="2" t="s">
        <v>40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2000</v>
      </c>
      <c r="C22" s="2" t="s">
        <v>37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1575</v>
      </c>
      <c r="C25" s="2" t="s">
        <v>37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83224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24805</v>
      </c>
      <c r="C6" s="2" t="s">
        <v>42</v>
      </c>
    </row>
    <row r="7" spans="1:3" ht="15.75">
      <c r="A7" s="2" t="s">
        <v>7</v>
      </c>
      <c r="B7" s="2">
        <v>17730</v>
      </c>
      <c r="C7" s="2" t="s">
        <v>42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/>
      <c r="C9" s="2" t="s">
        <v>42</v>
      </c>
    </row>
    <row r="10" spans="1:3" ht="15.75">
      <c r="A10" s="2" t="s">
        <v>11</v>
      </c>
      <c r="B10" s="2">
        <v>21943</v>
      </c>
      <c r="C10" s="2" t="s">
        <v>42</v>
      </c>
    </row>
    <row r="11" spans="1:3" ht="15.75">
      <c r="A11" s="2" t="s">
        <v>41</v>
      </c>
      <c r="B11" s="2">
        <v>200</v>
      </c>
      <c r="C11" s="2" t="s">
        <v>40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1898</v>
      </c>
      <c r="C15" s="2" t="s">
        <v>42</v>
      </c>
    </row>
    <row r="16" spans="1:3" ht="15.75">
      <c r="A16" s="2" t="s">
        <v>35</v>
      </c>
      <c r="B16" s="2">
        <v>600</v>
      </c>
      <c r="C16" s="2" t="s">
        <v>40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2000</v>
      </c>
      <c r="C22" s="2" t="s">
        <v>37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1075</v>
      </c>
      <c r="C25" s="2" t="s">
        <v>42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85339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10400</v>
      </c>
      <c r="C6" s="2" t="s">
        <v>43</v>
      </c>
    </row>
    <row r="7" spans="1:3" ht="15.75">
      <c r="A7" s="2" t="s">
        <v>7</v>
      </c>
      <c r="B7" s="2">
        <v>32197</v>
      </c>
      <c r="C7" s="2" t="s">
        <v>43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12093</v>
      </c>
      <c r="C9" s="2" t="s">
        <v>43</v>
      </c>
    </row>
    <row r="10" spans="1:3" ht="15.75">
      <c r="A10" s="2" t="s">
        <v>11</v>
      </c>
      <c r="B10" s="2">
        <v>11124</v>
      </c>
      <c r="C10" s="2" t="s">
        <v>43</v>
      </c>
    </row>
    <row r="11" spans="1:3" ht="15.75">
      <c r="A11" s="2"/>
      <c r="B11" s="2"/>
      <c r="C11" s="2"/>
    </row>
    <row r="12" spans="1:3" ht="15.75">
      <c r="A12" s="2" t="s">
        <v>26</v>
      </c>
      <c r="B12" s="2">
        <v>200</v>
      </c>
      <c r="C12" s="2" t="s">
        <v>43</v>
      </c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1898</v>
      </c>
      <c r="C15" s="2" t="s">
        <v>42</v>
      </c>
    </row>
    <row r="16" spans="1:3" ht="15.75">
      <c r="A16" s="2" t="s">
        <v>35</v>
      </c>
      <c r="B16" s="2"/>
      <c r="C16" s="2" t="s">
        <v>40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2600</v>
      </c>
      <c r="C22" s="2" t="s">
        <v>43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1075</v>
      </c>
      <c r="C25" s="2" t="s">
        <v>42</v>
      </c>
    </row>
    <row r="26" spans="1:3" ht="15.75">
      <c r="A26" s="2" t="s">
        <v>36</v>
      </c>
      <c r="B26" s="2">
        <v>3000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87675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12610</v>
      </c>
      <c r="C6" s="2" t="s">
        <v>44</v>
      </c>
    </row>
    <row r="7" spans="1:3" ht="15.75">
      <c r="A7" s="2" t="s">
        <v>7</v>
      </c>
      <c r="B7" s="2">
        <v>16287</v>
      </c>
      <c r="C7" s="2" t="s">
        <v>44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/>
      <c r="C9" s="2" t="s">
        <v>43</v>
      </c>
    </row>
    <row r="10" spans="1:3" ht="15.75">
      <c r="A10" s="2" t="s">
        <v>11</v>
      </c>
      <c r="B10" s="2">
        <v>21468</v>
      </c>
      <c r="C10" s="2" t="s">
        <v>44</v>
      </c>
    </row>
    <row r="11" spans="1:3" ht="15.75">
      <c r="A11" s="2" t="s">
        <v>45</v>
      </c>
      <c r="B11" s="2">
        <v>1000</v>
      </c>
      <c r="C11" s="2" t="s">
        <v>44</v>
      </c>
    </row>
    <row r="12" spans="1:3" ht="15.75">
      <c r="A12" s="2" t="s">
        <v>26</v>
      </c>
      <c r="B12" s="2">
        <v>426</v>
      </c>
      <c r="C12" s="2" t="s">
        <v>44</v>
      </c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2898</v>
      </c>
      <c r="C15" s="2" t="s">
        <v>44</v>
      </c>
    </row>
    <row r="16" spans="1:3" ht="15.75">
      <c r="A16" s="2" t="s">
        <v>12</v>
      </c>
      <c r="B16" s="2">
        <v>50</v>
      </c>
      <c r="C16" s="2" t="s">
        <v>44</v>
      </c>
    </row>
    <row r="17" spans="1:3" ht="15.75">
      <c r="A17" s="2" t="s">
        <v>20</v>
      </c>
      <c r="B17" s="2">
        <v>445</v>
      </c>
      <c r="C17" s="2" t="s">
        <v>44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2700</v>
      </c>
      <c r="C22" s="2" t="s">
        <v>44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869</v>
      </c>
      <c r="C24" s="2" t="s">
        <v>46</v>
      </c>
    </row>
    <row r="25" spans="1:3" ht="15.75">
      <c r="A25" s="2" t="s">
        <v>29</v>
      </c>
      <c r="B25" s="2">
        <v>775</v>
      </c>
      <c r="C25" s="2" t="s">
        <v>44</v>
      </c>
    </row>
    <row r="26" spans="1:3" ht="15.75">
      <c r="A26" s="2" t="s">
        <v>36</v>
      </c>
      <c r="B26" s="2">
        <v>3000</v>
      </c>
      <c r="C26" s="2" t="s">
        <v>34</v>
      </c>
    </row>
    <row r="27" spans="1:3" ht="15.75">
      <c r="A27" s="2" t="s">
        <v>47</v>
      </c>
      <c r="B27" s="2">
        <v>4000</v>
      </c>
      <c r="C27" s="2" t="s">
        <v>44</v>
      </c>
    </row>
    <row r="28" spans="1:3" ht="23.25">
      <c r="A28" s="3" t="s">
        <v>30</v>
      </c>
      <c r="B28" s="3">
        <f>SUM(B6:B27)</f>
        <v>78662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17</vt:lpstr>
      <vt:lpstr>18</vt:lpstr>
      <vt:lpstr>20</vt:lpstr>
      <vt:lpstr>21</vt:lpstr>
      <vt:lpstr>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2021-02-23T16:05:27Z</dcterms:modified>
</cp:coreProperties>
</file>