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<sst xmlns="http://schemas.openxmlformats.org/spreadsheetml/2006/main" count="510" uniqueCount="248">
  <si>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</si>
  <si>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</si>
  <si>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</si>
  <si>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</si>
  <si>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</si>
  <si>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</si>
  <si>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</si>
  <si>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</si>
  <si>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</si>
  <si>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</si>
  <si>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</si>
  <si>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</si>
  <si>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</si>
  <si>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</si>
  <si>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</si>
  <si>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</si>
  <si>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</si>
  <si>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</si>
  <si>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</si>
  <si>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</si>
  <si>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</si>
  <si>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</si>
  <si>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</si>
  <si>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</si>
  <si>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</si>
  <si>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</si>
  <si>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</si>
  <si>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</si>
  <si>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</si>
  <si>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</si>
  <si>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</si>
  <si>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</si>
  <si>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</si>
  <si>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</si>
  <si>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</si>
  <si>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</si>
  <si>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</si>
  <si>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</si>
  <si>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</si>
  <si>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</si>
  <si>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</si>
  <si>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</si>
  <si>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</si>
  <si>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</si>
  <si>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</si>
  <si>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</si>
  <si>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</si>
  <si>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</si>
  <si>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</si>
  <si>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</si>
  <si>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</si>
  <si>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</si>
  <si>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</si>
  <si>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</si>
  <si>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</si>
  <si>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</si>
  <si>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</si>
  <si>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</si>
  <si>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</si>
  <si>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</si>
  <si>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</si>
  <si>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</si>
  <si>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</si>
  <si>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</si>
  <si>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</si>
  <si>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</si>
  <si>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</si>
  <si>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</si>
  <si>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</si>
  <si>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</si>
  <si>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</si>
  <si>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</si>
  <si>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</si>
  <si>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</si>
  <si>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</si>
  <si>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</si>
  <si>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</si>
  <si>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</si>
  <si>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</si>
  <si>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</si>
  <si>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</si>
  <si>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</si>
  <si>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</si>
  <si>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</si>
  <si>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</si>
  <si>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</si>
  <si>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</si>
  <si>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</si>
  <si>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</si>
  <si>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</si>
  <si>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</si>
  <si>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</si>
  <si>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</si>
  <si>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</si>
  <si>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</si>
  <si>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</si>
  <si>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</si>
  <si>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</si>
  <si>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</si>
  <si>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</si>
  <si>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</si>
  <si>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</si>
  <si>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</si>
  <si>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</si>
  <si>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</si>
  <si>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</si>
  <si>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</si>
  <si>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</si>
  <si>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</si>
  <si>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</si>
  <si>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</si>
  <si>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</si>
  <si>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</si>
  <si>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</si>
  <si>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</si>
  <si>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</si>
  <si>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</si>
  <si>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</si>
  <si>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</si>
  <si>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</si>
  <si>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</si>
  <si>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</si>
  <si>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</si>
  <si>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</si>
  <si>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</si>
  <si>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</si>
  <si>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</si>
  <si>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</si>
  <si>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</si>
  <si>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</si>
  <si>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</si>
  <si>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</si>
  <si>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</si>
  <si>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</si>
  <si>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</si>
  <si>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</si>
  <si>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</si>
  <si>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</si>
  <si>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</si>
  <si>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</si>
  <si>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</si>
  <si>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</si>
  <si>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</si>
  <si>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</si>
  <si>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</si>
  <si>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</si>
  <si>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</si>
  <si>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</si>
  <si>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</si>
  <si>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</si>
  <si>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</si>
  <si>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</si>
  <si>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</si>
  <si>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</si>
  <si>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</si>
  <si>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</si>
  <si>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</si>
  <si>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</si>
  <si>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</si>
  <si>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</si>
  <si>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</si>
  <si>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</si>
  <si>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</si>
  <si>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</si>
  <si>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</si>
  <si>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</si>
  <si>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</si>
  <si>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</si>
  <si>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</si>
  <si>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</si>
  <si>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</si>
  <si>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</si>
  <si>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</si>
  <si>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</si>
  <si>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</si>
  <si>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</si>
  <si>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</si>
  <si>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</si>
  <si>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</si>
  <si>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</si>
  <si>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</si>
  <si>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</si>
  <si>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</si>
  <si>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</si>
  <si>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</si>
  <si>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</si>
  <si>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</si>
  <si>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</si>
  <si>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</si>
  <si>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</si>
  <si>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</si>
  <si>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</si>
  <si>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</si>
  <si>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</si>
  <si>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</si>
  <si>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</si>
  <si>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</si>
  <si>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</si>
  <si>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</si>
  <si>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</si>
  <si>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</si>
  <si>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</si>
  <si>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</si>
  <si>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</si>
  <si>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</si>
  <si>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</si>
  <si>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</si>
  <si>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</si>
  <si>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</si>
  <si>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</si>
  <si>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</si>
  <si>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</si>
  <si>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</si>
  <si>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</si>
  <si>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</si>
  <si>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</si>
  <si>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</si>
  <si>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</si>
  <si>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</si>
  <si>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</si>
  <si>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</si>
  <si>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</si>
  <si>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</si>
  <si>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</si>
  <si>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</si>
  <si>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</si>
  <si>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</si>
  <si>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</si>
  <si>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</si>
  <si>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</si>
  <si>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</si>
  <si>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</si>
  <si>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</si>
  <si>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</si>
  <si>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</si>
  <si>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</si>
  <si>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</si>
  <si>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</si>
  <si>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</si>
  <si>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</si>
  <si>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</si>
  <si>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</si>
  <si>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</si>
  <si>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28.08.2021</t>
  </si>
  <si>
    <t>28.09.2021</t>
  </si>
  <si>
    <t>Date :29-08-2021</t>
  </si>
  <si>
    <t>29.08.2021</t>
  </si>
  <si>
    <t>Date:29.08.2021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</si>
</sst>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</font>
    <font>
      <b/>
      <sz val="9"/>
      <color indexed="81"/>
      <name val="Tahoma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25" ht="18" x14ac:dyDescent="0.25">
      <c r="A2" s="379" t="s">
        <v>17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</row>
    <row r="3" spans="1:25" s="91" customFormat="1" ht="16.5" thickBot="1" x14ac:dyDescent="0.3">
      <c r="A3" s="388" t="s">
        <v>191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90"/>
      <c r="T3" s="92"/>
      <c r="U3" s="93"/>
      <c r="V3" s="93"/>
      <c r="W3" s="93"/>
      <c r="X3" s="93"/>
      <c r="Y3" s="94"/>
    </row>
    <row r="4" spans="1:25" s="94" customFormat="1" x14ac:dyDescent="0.25">
      <c r="A4" s="380" t="s">
        <v>18</v>
      </c>
      <c r="B4" s="382" t="s">
        <v>19</v>
      </c>
      <c r="C4" s="382" t="s">
        <v>20</v>
      </c>
      <c r="D4" s="376" t="s">
        <v>21</v>
      </c>
      <c r="E4" s="376" t="s">
        <v>150</v>
      </c>
      <c r="F4" s="376" t="s">
        <v>22</v>
      </c>
      <c r="G4" s="376" t="s">
        <v>23</v>
      </c>
      <c r="H4" s="376" t="s">
        <v>24</v>
      </c>
      <c r="I4" s="376" t="s">
        <v>25</v>
      </c>
      <c r="J4" s="376" t="s">
        <v>26</v>
      </c>
      <c r="K4" s="391" t="s">
        <v>27</v>
      </c>
      <c r="L4" s="384" t="s">
        <v>28</v>
      </c>
      <c r="M4" s="393" t="s">
        <v>29</v>
      </c>
      <c r="N4" s="395" t="s">
        <v>9</v>
      </c>
      <c r="O4" s="397" t="s">
        <v>30</v>
      </c>
      <c r="P4" s="384" t="s">
        <v>223</v>
      </c>
      <c r="Q4" s="386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1"/>
      <c r="B5" s="383"/>
      <c r="C5" s="383"/>
      <c r="D5" s="377"/>
      <c r="E5" s="377"/>
      <c r="F5" s="377"/>
      <c r="G5" s="377"/>
      <c r="H5" s="377"/>
      <c r="I5" s="377"/>
      <c r="J5" s="377"/>
      <c r="K5" s="392"/>
      <c r="L5" s="385"/>
      <c r="M5" s="394"/>
      <c r="N5" s="396"/>
      <c r="O5" s="398"/>
      <c r="P5" s="385"/>
      <c r="Q5" s="387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239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242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243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 t="s">
        <v>246</v>
      </c>
      <c r="B31" s="295"/>
      <c r="C31" s="296">
        <v>400</v>
      </c>
      <c r="D31" s="296"/>
      <c r="E31" s="296">
        <v>250</v>
      </c>
      <c r="F31" s="296"/>
      <c r="G31" s="296">
        <v>1871</v>
      </c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2521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2890</v>
      </c>
      <c r="D37" s="288">
        <f t="shared" si="1"/>
        <v>0</v>
      </c>
      <c r="E37" s="288">
        <f t="shared" si="1"/>
        <v>2410</v>
      </c>
      <c r="F37" s="288">
        <f t="shared" si="1"/>
        <v>200</v>
      </c>
      <c r="G37" s="288">
        <f t="shared" si="1"/>
        <v>43712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49412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239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242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244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246</v>
      </c>
      <c r="B31" s="69">
        <v>479000</v>
      </c>
      <c r="C31" s="43">
        <v>500000</v>
      </c>
      <c r="D31" s="47">
        <f t="shared" si="0"/>
        <v>134231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134231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134231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134231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134231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134231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134231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134231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134231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134231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134231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134231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134231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134231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134231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134231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134231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134231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134231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134231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134231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134231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134231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134231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134231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134231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134231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134231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134231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134231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134231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134231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134231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134231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134231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134231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134231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134231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134231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134231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134231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134231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134231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134231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134231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134231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134231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134231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134231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134231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134231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134231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6892731</v>
      </c>
      <c r="C83" s="43">
        <f>SUM(C4:C77)</f>
        <v>6758500</v>
      </c>
      <c r="D83" s="47">
        <f>D82</f>
        <v>134231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I6" sqref="I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247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1290589.321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65645.320999999996</v>
      </c>
      <c r="D9" s="421"/>
      <c r="E9" s="359" t="s">
        <v>4</v>
      </c>
      <c r="F9" s="360">
        <v>134231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231764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49412</v>
      </c>
      <c r="D11" s="421"/>
      <c r="E11" s="359" t="s">
        <v>2</v>
      </c>
      <c r="F11" s="363">
        <v>328868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230781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200000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16233.320999999996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2016233.321</v>
      </c>
      <c r="D18" s="421"/>
      <c r="E18" s="359" t="s">
        <v>3</v>
      </c>
      <c r="F18" s="363">
        <f>F8+F9+F10+F11+F12+F13+F15-F14+F16</f>
        <v>2016233.321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235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 t="s">
        <v>239</v>
      </c>
      <c r="L33" s="78" t="s">
        <v>240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241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239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230781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S28" sqref="S28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245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115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352</v>
      </c>
      <c r="O9" s="141">
        <v>5</v>
      </c>
      <c r="P9" s="141">
        <v>40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480</v>
      </c>
      <c r="H13" s="139"/>
      <c r="I13" s="139"/>
      <c r="J13" s="143"/>
      <c r="K13" s="143"/>
      <c r="L13" s="139"/>
      <c r="M13" s="140"/>
      <c r="N13" s="141">
        <v>42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150</v>
      </c>
      <c r="G17" s="139">
        <v>90</v>
      </c>
      <c r="H17" s="143">
        <v>80</v>
      </c>
      <c r="I17" s="139">
        <v>20</v>
      </c>
      <c r="J17" s="143"/>
      <c r="K17" s="143"/>
      <c r="L17" s="139"/>
      <c r="M17" s="140"/>
      <c r="N17" s="141">
        <v>33</v>
      </c>
      <c r="O17" s="141">
        <v>14</v>
      </c>
      <c r="P17" s="141">
        <v>27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90</v>
      </c>
      <c r="G22" s="139">
        <v>150</v>
      </c>
      <c r="H22" s="143">
        <v>50</v>
      </c>
      <c r="I22" s="139">
        <v>10</v>
      </c>
      <c r="J22" s="143"/>
      <c r="K22" s="143"/>
      <c r="L22" s="139"/>
      <c r="M22" s="140"/>
      <c r="N22" s="141">
        <v>18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570</v>
      </c>
      <c r="G29" s="172">
        <f t="shared" si="1"/>
        <v>1440</v>
      </c>
      <c r="H29" s="172">
        <f t="shared" si="1"/>
        <v>830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921</v>
      </c>
      <c r="O29" s="172">
        <f t="shared" si="1"/>
        <v>103</v>
      </c>
      <c r="P29" s="172">
        <f t="shared" si="1"/>
        <v>334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2021-08-29T15:28:03Z</dcterms:modified>
</cp:coreProperties>
</file>