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 tabRatio="859" activeTab="1"/>
  </bookViews>
  <sheets>
    <sheet name="Capital Hello Daffodils" sheetId="113" r:id="rId1"/>
    <sheet name="Sheet2" sheetId="115" r:id="rId2"/>
  </sheets>
  <calcPr calcId="144525"/>
</workbook>
</file>

<file path=xl/calcChain.xml><?xml version="1.0" encoding="utf-8"?>
<calcChain xmlns="http://schemas.openxmlformats.org/spreadsheetml/2006/main">
  <c r="F9" i="115" l="1"/>
  <c r="B26" i="115" l="1"/>
  <c r="B15" i="115" l="1"/>
  <c r="B10" i="115"/>
  <c r="B17" i="115" l="1"/>
  <c r="B19" i="115" s="1"/>
  <c r="E20" i="113" l="1"/>
  <c r="B10" i="113"/>
  <c r="B18" i="113" s="1"/>
  <c r="B20" i="113" s="1"/>
  <c r="G20" i="113" l="1"/>
</calcChain>
</file>

<file path=xl/sharedStrings.xml><?xml version="1.0" encoding="utf-8"?>
<sst xmlns="http://schemas.openxmlformats.org/spreadsheetml/2006/main" count="39" uniqueCount="39">
  <si>
    <t xml:space="preserve">Total Earnings </t>
  </si>
  <si>
    <t>Net Profit</t>
  </si>
  <si>
    <t xml:space="preserve"> Market Due</t>
  </si>
  <si>
    <t>Closing Stock  Value</t>
  </si>
  <si>
    <t>G.Total Amount</t>
  </si>
  <si>
    <t>G.Total Capital</t>
  </si>
  <si>
    <t>Total  (Bank+Hand)</t>
  </si>
  <si>
    <t xml:space="preserve">  </t>
  </si>
  <si>
    <t>BL Company  Due</t>
  </si>
  <si>
    <t>B.Link Set (-)</t>
  </si>
  <si>
    <t>B.Link Credit (+)</t>
  </si>
  <si>
    <t>Hello Daffodils</t>
  </si>
  <si>
    <t>Distributor: Banglalink</t>
  </si>
  <si>
    <t>Sales Commission Feb'21</t>
  </si>
  <si>
    <t>BL Incentive Jan'21</t>
  </si>
  <si>
    <t>General Cost Feb'2021</t>
  </si>
  <si>
    <t>Salary Jan'2021</t>
  </si>
  <si>
    <t>Salary Feb'2021</t>
  </si>
  <si>
    <t>Mobile Purchase</t>
  </si>
  <si>
    <t xml:space="preserve">Capital Statement February-2021    </t>
  </si>
  <si>
    <t>Capital February-2021</t>
  </si>
  <si>
    <t xml:space="preserve"> Date:28.02.2021</t>
  </si>
  <si>
    <t xml:space="preserve">Hello Daffodils </t>
  </si>
  <si>
    <t>Bank Guarantee</t>
  </si>
  <si>
    <t>Total Commission</t>
  </si>
  <si>
    <t>Total Cost</t>
  </si>
  <si>
    <t>Total</t>
  </si>
  <si>
    <t>Note: Company Incentive Due</t>
  </si>
  <si>
    <t>House Rant Advance</t>
  </si>
  <si>
    <t>Capital August-2021</t>
  </si>
  <si>
    <t>Opening Capital August-2021</t>
  </si>
  <si>
    <t>Sales Commission  August-2021</t>
  </si>
  <si>
    <t>Salary August-2021</t>
  </si>
  <si>
    <t>General Cost August-2021</t>
  </si>
  <si>
    <t>G.Total Capital ( 31 August-2021 Closing)</t>
  </si>
  <si>
    <t>July-2021 Recharge Commission</t>
  </si>
  <si>
    <t>July-2021 ET Saf commission</t>
  </si>
  <si>
    <t>BL Incentive July-2021</t>
  </si>
  <si>
    <t>Profit  August-2021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</si>
</sst>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5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3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13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3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0" xfId="0" applyBorder="1"/>
    <xf numFmtId="0" fontId="5" fillId="0" borderId="0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2" fontId="13" fillId="4" borderId="1" xfId="0" applyNumberFormat="1" applyFont="1" applyFill="1" applyBorder="1" applyAlignment="1">
      <alignment horizontal="center" vertical="center"/>
    </xf>
    <xf numFmtId="2" fontId="3" fillId="7" borderId="13" xfId="0" applyNumberFormat="1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2" fontId="16" fillId="0" borderId="16" xfId="1" applyNumberFormat="1" applyFont="1" applyBorder="1" applyAlignment="1">
      <alignment horizontal="center" vertical="center" wrapText="1"/>
    </xf>
    <xf numFmtId="0" fontId="16" fillId="8" borderId="14" xfId="0" applyFont="1" applyFill="1" applyBorder="1" applyAlignment="1">
      <alignment horizontal="center" vertical="center" wrapText="1"/>
    </xf>
    <xf numFmtId="2" fontId="16" fillId="8" borderId="14" xfId="1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2" fontId="16" fillId="0" borderId="0" xfId="1" applyNumberFormat="1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/>
    </xf>
    <xf numFmtId="2" fontId="3" fillId="9" borderId="14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/>
    <xf numFmtId="2" fontId="0" fillId="0" borderId="17" xfId="0" applyNumberFormat="1" applyBorder="1" applyAlignment="1"/>
    <xf numFmtId="2" fontId="16" fillId="0" borderId="14" xfId="0" applyNumberFormat="1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/>
    </xf>
    <xf numFmtId="2" fontId="3" fillId="5" borderId="14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18" fillId="5" borderId="7" xfId="0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2" fontId="10" fillId="0" borderId="13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21" fillId="6" borderId="14" xfId="0" applyFont="1" applyFill="1" applyBorder="1" applyAlignment="1">
      <alignment horizontal="center" vertical="center"/>
    </xf>
    <xf numFmtId="2" fontId="21" fillId="6" borderId="13" xfId="0" applyNumberFormat="1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 wrapText="1"/>
    </xf>
    <xf numFmtId="0" fontId="20" fillId="10" borderId="13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/>
    </xf>
    <xf numFmtId="0" fontId="19" fillId="5" borderId="19" xfId="0" applyFont="1" applyFill="1" applyBorder="1" applyAlignment="1">
      <alignment horizontal="center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12" sqref="H12"/>
    </sheetView>
  </sheetViews>
  <sheetFormatPr defaultRowHeight="12.75" x14ac:dyDescent="0.2"/>
  <cols>
    <col min="1" max="1" width="34.85546875" bestFit="1" customWidth="1"/>
    <col min="2" max="2" width="19.5703125" customWidth="1"/>
    <col min="3" max="3" width="3.28515625" customWidth="1"/>
    <col min="4" max="4" width="34.5703125" bestFit="1" customWidth="1"/>
    <col min="5" max="5" width="21.42578125" customWidth="1"/>
    <col min="7" max="7" width="20.28515625" bestFit="1" customWidth="1"/>
    <col min="8" max="8" width="23.42578125" bestFit="1" customWidth="1"/>
  </cols>
  <sheetData>
    <row r="1" spans="1:10" ht="28.5" x14ac:dyDescent="0.2">
      <c r="A1" s="61" t="s">
        <v>11</v>
      </c>
      <c r="B1" s="62"/>
      <c r="C1" s="62"/>
      <c r="D1" s="62"/>
      <c r="E1" s="63"/>
      <c r="F1" s="10"/>
    </row>
    <row r="2" spans="1:10" ht="19.5" x14ac:dyDescent="0.2">
      <c r="A2" s="64" t="s">
        <v>12</v>
      </c>
      <c r="B2" s="65"/>
      <c r="C2" s="65"/>
      <c r="D2" s="65"/>
      <c r="E2" s="66"/>
      <c r="F2" s="10"/>
    </row>
    <row r="3" spans="1:10" ht="15" x14ac:dyDescent="0.2">
      <c r="A3" s="67" t="s">
        <v>19</v>
      </c>
      <c r="B3" s="68"/>
      <c r="C3" s="68"/>
      <c r="D3" s="68"/>
      <c r="E3" s="69"/>
      <c r="F3" s="10"/>
    </row>
    <row r="4" spans="1:10" ht="15" x14ac:dyDescent="0.2">
      <c r="A4" s="70" t="s">
        <v>21</v>
      </c>
      <c r="B4" s="71"/>
      <c r="C4" s="71"/>
      <c r="D4" s="71"/>
      <c r="E4" s="72"/>
      <c r="F4" s="10"/>
      <c r="G4" s="10"/>
      <c r="H4" s="10"/>
      <c r="I4" s="10"/>
    </row>
    <row r="5" spans="1:10" x14ac:dyDescent="0.2">
      <c r="A5" s="14"/>
      <c r="B5" s="11"/>
      <c r="C5" s="11"/>
      <c r="D5" s="11"/>
      <c r="E5" s="15"/>
      <c r="F5" s="10"/>
      <c r="G5" s="10"/>
      <c r="H5" s="10"/>
      <c r="I5" s="10"/>
    </row>
    <row r="6" spans="1:10" ht="18" customHeight="1" x14ac:dyDescent="0.2">
      <c r="A6" s="73"/>
      <c r="B6" s="74"/>
      <c r="C6" s="24"/>
      <c r="D6" s="24"/>
      <c r="E6" s="16"/>
      <c r="G6" s="10"/>
      <c r="H6" s="10"/>
      <c r="I6" s="10"/>
    </row>
    <row r="7" spans="1:10" ht="18" customHeight="1" x14ac:dyDescent="0.2">
      <c r="A7" s="2" t="s">
        <v>20</v>
      </c>
      <c r="B7" s="8">
        <v>2000000</v>
      </c>
      <c r="C7" s="4"/>
      <c r="D7" s="7" t="s">
        <v>3</v>
      </c>
      <c r="E7" s="6">
        <v>1307530.861</v>
      </c>
      <c r="G7" s="13"/>
      <c r="H7" s="13"/>
      <c r="I7" s="10"/>
      <c r="J7" s="10"/>
    </row>
    <row r="8" spans="1:10" ht="18" customHeight="1" x14ac:dyDescent="0.2">
      <c r="A8" s="2" t="s">
        <v>13</v>
      </c>
      <c r="B8" s="3">
        <v>59996.861000000004</v>
      </c>
      <c r="C8" s="4"/>
      <c r="D8" s="22" t="s">
        <v>6</v>
      </c>
      <c r="E8" s="17">
        <v>467751</v>
      </c>
      <c r="G8" s="13"/>
      <c r="H8" s="13"/>
      <c r="I8" s="10"/>
      <c r="J8" s="10"/>
    </row>
    <row r="9" spans="1:10" ht="18" customHeight="1" x14ac:dyDescent="0.2">
      <c r="A9" s="25" t="s">
        <v>14</v>
      </c>
      <c r="B9" s="26">
        <v>111189</v>
      </c>
      <c r="C9" s="4"/>
      <c r="D9" s="1" t="s">
        <v>2</v>
      </c>
      <c r="E9" s="5">
        <v>189076</v>
      </c>
      <c r="G9" s="13"/>
      <c r="H9" s="13"/>
      <c r="I9" s="10"/>
      <c r="J9" s="10"/>
    </row>
    <row r="10" spans="1:10" ht="18" customHeight="1" x14ac:dyDescent="0.2">
      <c r="A10" s="23" t="s">
        <v>0</v>
      </c>
      <c r="B10" s="12">
        <f>B8+B9</f>
        <v>171185.861</v>
      </c>
      <c r="C10" s="4"/>
      <c r="D10" s="1" t="s">
        <v>8</v>
      </c>
      <c r="E10" s="6">
        <v>26789</v>
      </c>
      <c r="G10" s="13"/>
      <c r="H10" s="13"/>
      <c r="I10" s="10"/>
      <c r="J10" s="10"/>
    </row>
    <row r="11" spans="1:10" ht="18" customHeight="1" x14ac:dyDescent="0.2">
      <c r="A11" s="2"/>
      <c r="B11" s="12"/>
      <c r="C11" s="4"/>
      <c r="D11" s="7"/>
      <c r="E11" s="5"/>
      <c r="G11" s="10"/>
      <c r="H11" s="10"/>
      <c r="I11" s="10"/>
      <c r="J11" s="10"/>
    </row>
    <row r="12" spans="1:10" ht="18" customHeight="1" x14ac:dyDescent="0.2">
      <c r="A12" s="2"/>
      <c r="B12" s="8"/>
      <c r="C12" s="1"/>
      <c r="D12" s="1"/>
      <c r="E12" s="6"/>
      <c r="G12" s="10"/>
      <c r="H12" s="10"/>
      <c r="I12" s="10"/>
    </row>
    <row r="13" spans="1:10" ht="18" customHeight="1" x14ac:dyDescent="0.2">
      <c r="A13" s="2" t="s">
        <v>15</v>
      </c>
      <c r="B13" s="8">
        <v>57889</v>
      </c>
      <c r="C13" s="1"/>
      <c r="D13" s="1" t="s">
        <v>9</v>
      </c>
      <c r="E13" s="6">
        <v>0</v>
      </c>
      <c r="G13" s="10"/>
      <c r="H13" s="10"/>
      <c r="I13" s="10"/>
    </row>
    <row r="14" spans="1:10" ht="18" customHeight="1" x14ac:dyDescent="0.2">
      <c r="A14" s="2" t="s">
        <v>16</v>
      </c>
      <c r="B14" s="8">
        <v>37500</v>
      </c>
      <c r="C14" s="1"/>
      <c r="D14" s="1" t="s">
        <v>10</v>
      </c>
      <c r="E14" s="6">
        <v>0</v>
      </c>
    </row>
    <row r="15" spans="1:10" ht="18" customHeight="1" x14ac:dyDescent="0.2">
      <c r="A15" s="2" t="s">
        <v>17</v>
      </c>
      <c r="B15" s="8">
        <v>37500</v>
      </c>
      <c r="C15" s="1"/>
      <c r="D15" s="1" t="s">
        <v>7</v>
      </c>
      <c r="E15" s="6"/>
    </row>
    <row r="16" spans="1:10" ht="18" customHeight="1" x14ac:dyDescent="0.2">
      <c r="A16" s="2" t="s">
        <v>18</v>
      </c>
      <c r="B16" s="8">
        <v>47150</v>
      </c>
      <c r="C16" s="1"/>
      <c r="D16" s="1"/>
      <c r="E16" s="6"/>
    </row>
    <row r="17" spans="1:7" ht="18" customHeight="1" x14ac:dyDescent="0.2">
      <c r="A17" s="23"/>
      <c r="B17" s="27"/>
      <c r="C17" s="1"/>
      <c r="D17" s="1"/>
      <c r="E17" s="6"/>
    </row>
    <row r="18" spans="1:7" ht="18" customHeight="1" x14ac:dyDescent="0.2">
      <c r="A18" s="28" t="s">
        <v>1</v>
      </c>
      <c r="B18" s="29">
        <f>B10-B13-B14-B15-B16</f>
        <v>-8853.1389999999956</v>
      </c>
      <c r="C18" s="1"/>
      <c r="D18" s="1"/>
      <c r="E18" s="6"/>
    </row>
    <row r="19" spans="1:7" ht="18" customHeight="1" x14ac:dyDescent="0.2">
      <c r="A19" s="2"/>
      <c r="B19" s="8"/>
      <c r="C19" s="1"/>
      <c r="D19" s="1"/>
      <c r="E19" s="6"/>
    </row>
    <row r="20" spans="1:7" ht="18" customHeight="1" thickBot="1" x14ac:dyDescent="0.25">
      <c r="A20" s="19" t="s">
        <v>5</v>
      </c>
      <c r="B20" s="20">
        <f>B7+B18</f>
        <v>1991146.861</v>
      </c>
      <c r="C20" s="18"/>
      <c r="D20" s="18" t="s">
        <v>4</v>
      </c>
      <c r="E20" s="21">
        <f>E7+E8+E9+E10+E14+-E13</f>
        <v>1991146.861</v>
      </c>
      <c r="G20" s="9">
        <f>B20-E20</f>
        <v>0</v>
      </c>
    </row>
    <row r="21" spans="1:7" ht="23.25" x14ac:dyDescent="0.2">
      <c r="A21" s="60"/>
      <c r="B21" s="60"/>
      <c r="C21" s="60"/>
      <c r="D21" s="60"/>
      <c r="E21" s="60"/>
    </row>
    <row r="22" spans="1:7" x14ac:dyDescent="0.2">
      <c r="A22" s="10"/>
      <c r="B22" s="10"/>
      <c r="C22" s="10"/>
      <c r="D22" s="10"/>
      <c r="E22" s="10"/>
    </row>
  </sheetData>
  <mergeCells count="6">
    <mergeCell ref="A21:E21"/>
    <mergeCell ref="A1:E1"/>
    <mergeCell ref="A2:E2"/>
    <mergeCell ref="A3:E3"/>
    <mergeCell ref="A4:E4"/>
    <mergeCell ref="A6:B6"/>
  </mergeCells>
  <printOptions horizontalCentered="1"/>
  <pageMargins left="0" right="0" top="0.74803149606299213" bottom="0" header="0" footer="0"/>
  <pageSetup scale="85" fitToWidth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J8" sqref="J8"/>
    </sheetView>
  </sheetViews>
  <sheetFormatPr defaultRowHeight="12.75" x14ac:dyDescent="0.2"/>
  <cols>
    <col min="1" max="1" width="41.7109375" customWidth="1"/>
    <col min="2" max="2" width="36" customWidth="1"/>
    <col min="4" max="4" width="9.5703125" bestFit="1" customWidth="1"/>
  </cols>
  <sheetData>
    <row r="1" spans="1:6" ht="27" thickBot="1" x14ac:dyDescent="0.25">
      <c r="A1" s="77" t="s">
        <v>22</v>
      </c>
      <c r="B1" s="78"/>
    </row>
    <row r="2" spans="1:6" ht="21" thickBot="1" x14ac:dyDescent="0.25">
      <c r="A2" s="79" t="s">
        <v>29</v>
      </c>
      <c r="B2" s="80"/>
    </row>
    <row r="3" spans="1:6" ht="18.75" thickBot="1" x14ac:dyDescent="0.25">
      <c r="A3" s="58" t="s">
        <v>23</v>
      </c>
      <c r="B3" s="59">
        <v>300000</v>
      </c>
    </row>
    <row r="4" spans="1:6" ht="20.100000000000001" customHeight="1" thickBot="1" x14ac:dyDescent="0.25">
      <c r="A4" s="56" t="s">
        <v>28</v>
      </c>
      <c r="B4" s="57">
        <v>25000</v>
      </c>
      <c r="F4">
        <v>12000</v>
      </c>
    </row>
    <row r="5" spans="1:6" ht="20.100000000000001" customHeight="1" thickBot="1" x14ac:dyDescent="0.25">
      <c r="A5" s="46" t="s">
        <v>30</v>
      </c>
      <c r="B5" s="30">
        <v>2000000</v>
      </c>
      <c r="F5">
        <v>8000</v>
      </c>
    </row>
    <row r="6" spans="1:6" ht="20.100000000000001" customHeight="1" thickBot="1" x14ac:dyDescent="0.25">
      <c r="A6" s="81"/>
      <c r="B6" s="81"/>
      <c r="F6">
        <v>8000</v>
      </c>
    </row>
    <row r="7" spans="1:6" ht="20.100000000000001" customHeight="1" thickBot="1" x14ac:dyDescent="0.25">
      <c r="A7" s="31" t="s">
        <v>31</v>
      </c>
      <c r="B7" s="32">
        <v>76678.337</v>
      </c>
      <c r="F7">
        <v>6500</v>
      </c>
    </row>
    <row r="8" spans="1:6" ht="20.100000000000001" customHeight="1" thickBot="1" x14ac:dyDescent="0.25">
      <c r="A8" s="33" t="s">
        <v>37</v>
      </c>
      <c r="B8" s="34">
        <v>51120</v>
      </c>
      <c r="F8">
        <v>1500</v>
      </c>
    </row>
    <row r="9" spans="1:6" ht="20.100000000000001" customHeight="1" thickBot="1" x14ac:dyDescent="0.25">
      <c r="A9" s="35"/>
      <c r="B9" s="36"/>
      <c r="F9">
        <f>SUM(F4:F8)</f>
        <v>36000</v>
      </c>
    </row>
    <row r="10" spans="1:6" ht="20.100000000000001" customHeight="1" thickBot="1" x14ac:dyDescent="0.25">
      <c r="A10" s="37" t="s">
        <v>24</v>
      </c>
      <c r="B10" s="38">
        <f>B7+B8</f>
        <v>127798.337</v>
      </c>
    </row>
    <row r="11" spans="1:6" ht="20.100000000000001" customHeight="1" thickBot="1" x14ac:dyDescent="0.25">
      <c r="A11" s="39"/>
      <c r="B11" s="40"/>
    </row>
    <row r="12" spans="1:6" ht="20.100000000000001" customHeight="1" thickBot="1" x14ac:dyDescent="0.25">
      <c r="A12" s="53" t="s">
        <v>33</v>
      </c>
      <c r="B12" s="41">
        <v>63332</v>
      </c>
    </row>
    <row r="13" spans="1:6" ht="20.100000000000001" customHeight="1" thickBot="1" x14ac:dyDescent="0.25">
      <c r="A13" s="44" t="s">
        <v>32</v>
      </c>
      <c r="B13" s="41">
        <v>36000</v>
      </c>
      <c r="D13" s="55"/>
      <c r="F13" s="55"/>
    </row>
    <row r="14" spans="1:6" ht="20.100000000000001" customHeight="1" thickBot="1" x14ac:dyDescent="0.25">
      <c r="A14" s="35"/>
      <c r="B14" s="45"/>
    </row>
    <row r="15" spans="1:6" ht="20.100000000000001" customHeight="1" thickBot="1" x14ac:dyDescent="0.25">
      <c r="A15" s="37" t="s">
        <v>25</v>
      </c>
      <c r="B15" s="38">
        <f>B12+B13</f>
        <v>99332</v>
      </c>
    </row>
    <row r="16" spans="1:6" ht="20.100000000000001" customHeight="1" thickBot="1" x14ac:dyDescent="0.25">
      <c r="A16" s="82"/>
      <c r="B16" s="82"/>
      <c r="C16" s="10"/>
    </row>
    <row r="17" spans="1:2" ht="20.100000000000001" customHeight="1" thickBot="1" x14ac:dyDescent="0.25">
      <c r="A17" s="42" t="s">
        <v>38</v>
      </c>
      <c r="B17" s="47">
        <f>B10-B15</f>
        <v>28466.337</v>
      </c>
    </row>
    <row r="18" spans="1:2" ht="20.100000000000001" customHeight="1" thickBot="1" x14ac:dyDescent="0.25">
      <c r="A18" s="42"/>
      <c r="B18" s="54"/>
    </row>
    <row r="19" spans="1:2" ht="20.100000000000001" customHeight="1" thickBot="1" x14ac:dyDescent="0.25">
      <c r="A19" s="44" t="s">
        <v>34</v>
      </c>
      <c r="B19" s="43">
        <f>B5+B17</f>
        <v>2028466.3370000001</v>
      </c>
    </row>
    <row r="21" spans="1:2" ht="13.5" thickBot="1" x14ac:dyDescent="0.25"/>
    <row r="22" spans="1:2" ht="16.5" x14ac:dyDescent="0.25">
      <c r="A22" s="75" t="s">
        <v>27</v>
      </c>
      <c r="B22" s="76"/>
    </row>
    <row r="23" spans="1:2" ht="20.100000000000001" customHeight="1" x14ac:dyDescent="0.2">
      <c r="A23" s="51" t="s">
        <v>35</v>
      </c>
      <c r="B23" s="52">
        <v>28000</v>
      </c>
    </row>
    <row r="24" spans="1:2" ht="20.100000000000001" customHeight="1" x14ac:dyDescent="0.2">
      <c r="A24" s="51" t="s">
        <v>36</v>
      </c>
      <c r="B24" s="52">
        <v>15400</v>
      </c>
    </row>
    <row r="25" spans="1:2" ht="20.100000000000001" customHeight="1" x14ac:dyDescent="0.2">
      <c r="A25" s="51"/>
      <c r="B25" s="52"/>
    </row>
    <row r="26" spans="1:2" ht="21" thickBot="1" x14ac:dyDescent="0.35">
      <c r="A26" s="49" t="s">
        <v>26</v>
      </c>
      <c r="B26" s="50">
        <f>B25+B24+B23</f>
        <v>43400</v>
      </c>
    </row>
    <row r="27" spans="1:2" ht="20.25" x14ac:dyDescent="0.3">
      <c r="A27" s="48"/>
      <c r="B27" s="48"/>
    </row>
  </sheetData>
  <mergeCells count="5">
    <mergeCell ref="A22:B22"/>
    <mergeCell ref="A1:B1"/>
    <mergeCell ref="A2:B2"/>
    <mergeCell ref="A6:B6"/>
    <mergeCell ref="A16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 Hello Daffodils</vt:lpstr>
      <vt:lpstr>Sheet2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Tipu</dc:creator>
  <cp:lastModifiedBy>Windows User</cp:lastModifiedBy>
  <cp:lastPrinted>2020-08-31T13:53:09Z</cp:lastPrinted>
  <dcterms:created xsi:type="dcterms:W3CDTF">2007-06-26T13:50:02Z</dcterms:created>
  <dcterms:modified xsi:type="dcterms:W3CDTF">2021-09-02T14:32:49Z</dcterms:modified>
</cp:coreProperties>
</file>