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<sst xmlns="http://schemas.openxmlformats.org/spreadsheetml/2006/main" count="164" uniqueCount="78">
  <si>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</si>
  <si>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</si>
  <si>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</si>
  <si>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</si>
  <si>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</si>
  <si>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</si>
  <si>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</si>
  <si>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</si>
  <si>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</si>
  <si>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</si>
  <si>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</si>
  <si>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</si>
  <si>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</si>
  <si>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</si>
  <si>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</si>
  <si>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</si>
  <si>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</si>
  <si>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</si>
  <si>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</si>
  <si>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</si>
  <si>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</si>
  <si>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</si>
  <si>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</si>
  <si>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</si>
  <si>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</si>
  <si>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</si>
  <si>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</si>
  <si>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</si>
  <si>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</si>
  <si>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</si>
  <si>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</si>
  <si>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</si>
  <si>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</si>
  <si>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</si>
  <si>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</si>
  <si>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</si>
  <si>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</si>
  <si>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</si>
  <si>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</si>
  <si>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</si>
  <si>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</si>
  <si>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</si>
  <si>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</si>
  <si>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</si>
  <si>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</si>
  <si>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</si>
  <si>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</si>
  <si>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</si>
  <si>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</si>
  <si>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</si>
  <si>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May'2021 Due</t>
  </si>
  <si>
    <t>Fahim</t>
  </si>
  <si>
    <t>08.05.2021</t>
  </si>
  <si>
    <t>Nayem</t>
  </si>
  <si>
    <t>Nayem(2)</t>
  </si>
  <si>
    <t>13.04.2021</t>
  </si>
  <si>
    <t>18.05.2021</t>
  </si>
  <si>
    <t>20.05.2021</t>
  </si>
  <si>
    <t>Rubel</t>
  </si>
  <si>
    <t>22.05.2021</t>
  </si>
  <si>
    <t>27.05.2021</t>
  </si>
  <si>
    <t>30.05.2021</t>
  </si>
  <si>
    <t>31.05.2021</t>
  </si>
  <si>
    <t>01.06.2021</t>
  </si>
  <si>
    <t>Hafijul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</si>
  <si>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</si>
  <si>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</si>
  <si>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</si>
  <si>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</si>
  <si>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</si>
  <si>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</si>
  <si>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</si>
  <si>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</si>
  <si>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</si>
  <si>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</si>
  <si>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14.06.2021</t>
  </si>
  <si>
    <t>16.06.2021</t>
  </si>
  <si>
    <t>Rony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</si>
</sst>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C105" sqref="C10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46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47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/>
      <c r="B6" s="1"/>
      <c r="C6" s="1">
        <v>21700</v>
      </c>
      <c r="D6" s="1"/>
      <c r="E6" s="1">
        <f>C6+D6</f>
        <v>21700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139285</v>
      </c>
      <c r="C7" s="1">
        <v>194713</v>
      </c>
      <c r="D7" s="1"/>
      <c r="E7" s="1">
        <f t="shared" ref="E7:E33" si="0">C7+D7</f>
        <v>194713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175159</v>
      </c>
      <c r="C8" s="1">
        <v>158450</v>
      </c>
      <c r="D8" s="1"/>
      <c r="E8" s="1">
        <f t="shared" si="0"/>
        <v>158450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196505</v>
      </c>
      <c r="C9" s="1">
        <v>242751</v>
      </c>
      <c r="D9" s="1"/>
      <c r="E9" s="1">
        <f t="shared" si="0"/>
        <v>242751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232590</v>
      </c>
      <c r="C10" s="1">
        <v>190504</v>
      </c>
      <c r="D10" s="1"/>
      <c r="E10" s="1">
        <f t="shared" si="0"/>
        <v>190504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247218</v>
      </c>
      <c r="C11" s="1">
        <v>233856</v>
      </c>
      <c r="D11" s="1"/>
      <c r="E11" s="1">
        <f t="shared" si="0"/>
        <v>233856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69</v>
      </c>
      <c r="B12" s="1">
        <v>254133</v>
      </c>
      <c r="C12" s="1">
        <v>303096</v>
      </c>
      <c r="D12" s="1"/>
      <c r="E12" s="1">
        <f t="shared" si="0"/>
        <v>303096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246863</v>
      </c>
      <c r="C13" s="1">
        <v>209739</v>
      </c>
      <c r="D13" s="1"/>
      <c r="E13" s="1">
        <f t="shared" si="0"/>
        <v>209739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170433</v>
      </c>
      <c r="C14" s="1">
        <v>112993</v>
      </c>
      <c r="D14" s="1"/>
      <c r="E14" s="1">
        <f t="shared" si="0"/>
        <v>112993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245885</v>
      </c>
      <c r="C15" s="1">
        <v>334529</v>
      </c>
      <c r="D15" s="1"/>
      <c r="E15" s="1">
        <f t="shared" si="0"/>
        <v>334529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73</v>
      </c>
      <c r="B16" s="1">
        <v>258368</v>
      </c>
      <c r="C16" s="1">
        <v>183459</v>
      </c>
      <c r="D16" s="1"/>
      <c r="E16" s="1">
        <f t="shared" si="0"/>
        <v>183459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74</v>
      </c>
      <c r="B17" s="1">
        <v>204602</v>
      </c>
      <c r="C17" s="1">
        <v>216105</v>
      </c>
      <c r="D17" s="1"/>
      <c r="E17" s="1">
        <f t="shared" si="0"/>
        <v>216105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75</v>
      </c>
      <c r="B18" s="1">
        <v>245093</v>
      </c>
      <c r="C18" s="1">
        <v>212333</v>
      </c>
      <c r="D18" s="1"/>
      <c r="E18" s="1">
        <f t="shared" si="0"/>
        <v>212333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2616134</v>
      </c>
      <c r="C34" s="1">
        <f>SUM(C6:C33)</f>
        <v>2614228</v>
      </c>
      <c r="D34" s="1">
        <f>SUM(D6:D33)</f>
        <v>0</v>
      </c>
      <c r="E34" s="1">
        <f>SUM(E6:E33)</f>
        <v>2614228</v>
      </c>
      <c r="F34" s="46">
        <f>B34-E34</f>
        <v>1906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38852</v>
      </c>
      <c r="D38" s="89" t="s">
        <v>63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6070</v>
      </c>
      <c r="D39" s="89" t="s">
        <v>71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39</v>
      </c>
      <c r="B40" s="89" t="s">
        <v>44</v>
      </c>
      <c r="C40" s="88">
        <v>5750</v>
      </c>
      <c r="D40" s="89" t="s">
        <v>40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37</v>
      </c>
      <c r="B41" s="89"/>
      <c r="C41" s="88">
        <v>1100</v>
      </c>
      <c r="D41" s="89" t="s">
        <v>38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45</v>
      </c>
      <c r="C50" s="114">
        <v>24566</v>
      </c>
      <c r="D50" s="76" t="s">
        <v>75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45</v>
      </c>
      <c r="C51" s="114">
        <v>8994</v>
      </c>
      <c r="D51" s="75" t="s">
        <v>66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45</v>
      </c>
      <c r="C52" s="114">
        <v>14655</v>
      </c>
      <c r="D52" s="76" t="s">
        <v>55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45</v>
      </c>
      <c r="C53" s="114">
        <v>7382</v>
      </c>
      <c r="D53" s="75" t="s">
        <v>75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45</v>
      </c>
      <c r="C54" s="114">
        <v>500</v>
      </c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45</v>
      </c>
      <c r="C55" s="114">
        <v>10997</v>
      </c>
      <c r="D55" s="75" t="s">
        <v>75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45</v>
      </c>
      <c r="C56" s="114">
        <v>21966</v>
      </c>
      <c r="D56" s="75" t="s">
        <v>75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45</v>
      </c>
      <c r="C57" s="114">
        <v>8516</v>
      </c>
      <c r="D57" s="75" t="s">
        <v>75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51</v>
      </c>
      <c r="B58" s="75" t="s">
        <v>45</v>
      </c>
      <c r="C58" s="114"/>
      <c r="D58" s="75" t="s">
        <v>52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45</v>
      </c>
      <c r="C59" s="114">
        <v>11340</v>
      </c>
      <c r="D59" s="75" t="s">
        <v>75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45</v>
      </c>
      <c r="C60" s="115">
        <v>30101</v>
      </c>
      <c r="D60" s="76" t="s">
        <v>75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45</v>
      </c>
      <c r="C61" s="114">
        <v>9503</v>
      </c>
      <c r="D61" s="75" t="s">
        <v>76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77</v>
      </c>
      <c r="B62" s="75" t="s">
        <v>45</v>
      </c>
      <c r="C62" s="116">
        <v>500</v>
      </c>
      <c r="D62" s="75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45</v>
      </c>
      <c r="C63" s="116"/>
      <c r="D63" s="77" t="s">
        <v>74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45</v>
      </c>
      <c r="C64" s="114">
        <v>4189</v>
      </c>
      <c r="D64" s="79" t="s">
        <v>73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45</v>
      </c>
      <c r="C65" s="114">
        <v>40952</v>
      </c>
      <c r="D65" s="79" t="s">
        <v>75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45</v>
      </c>
      <c r="C66" s="114">
        <v>3000</v>
      </c>
      <c r="D66" s="79" t="s">
        <v>75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45</v>
      </c>
      <c r="C67" s="114">
        <v>1473</v>
      </c>
      <c r="D67" s="76" t="s">
        <v>66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53</v>
      </c>
      <c r="B68" s="75" t="s">
        <v>45</v>
      </c>
      <c r="C68" s="114"/>
      <c r="D68" s="76" t="s">
        <v>57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49</v>
      </c>
      <c r="B69" s="105" t="s">
        <v>45</v>
      </c>
      <c r="C69" s="117">
        <v>31232</v>
      </c>
      <c r="D69" s="120" t="s">
        <v>75</v>
      </c>
      <c r="E69" s="2"/>
      <c r="F69" s="133" t="s">
        <v>50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54</v>
      </c>
      <c r="B70" s="75" t="s">
        <v>45</v>
      </c>
      <c r="C70" s="114">
        <v>4890</v>
      </c>
      <c r="D70" s="76" t="s">
        <v>75</v>
      </c>
      <c r="E70" s="2"/>
      <c r="F70" s="29"/>
      <c r="G70" s="11" t="s">
        <v>41</v>
      </c>
      <c r="H70" s="29">
        <v>48791</v>
      </c>
      <c r="I70" s="24" t="s">
        <v>48</v>
      </c>
      <c r="J70" s="29">
        <v>48791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64</v>
      </c>
      <c r="B71" s="75" t="s">
        <v>45</v>
      </c>
      <c r="C71" s="114"/>
      <c r="D71" s="76" t="s">
        <v>67</v>
      </c>
      <c r="E71" s="2"/>
      <c r="F71" s="99"/>
      <c r="G71" s="100" t="s">
        <v>36</v>
      </c>
      <c r="H71" s="37">
        <v>3800</v>
      </c>
      <c r="I71" s="37" t="s">
        <v>59</v>
      </c>
      <c r="J71" s="37">
        <v>3800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34823</v>
      </c>
      <c r="I74" s="33" t="s">
        <v>62</v>
      </c>
      <c r="J74" s="29">
        <v>34823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14444</v>
      </c>
      <c r="I75" s="24" t="s">
        <v>62</v>
      </c>
      <c r="J75" s="29">
        <v>14444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55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22647</v>
      </c>
      <c r="I77" s="24" t="s">
        <v>62</v>
      </c>
      <c r="J77" s="29">
        <v>22647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>
        <v>4000</v>
      </c>
      <c r="I78" s="24" t="s">
        <v>56</v>
      </c>
      <c r="J78" s="29">
        <v>4000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9997</v>
      </c>
      <c r="I79" s="24" t="s">
        <v>61</v>
      </c>
      <c r="J79" s="29">
        <v>9997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7469</v>
      </c>
      <c r="I80" s="24" t="s">
        <v>62</v>
      </c>
      <c r="J80" s="29">
        <v>7469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7898</v>
      </c>
      <c r="I81" s="33" t="s">
        <v>60</v>
      </c>
      <c r="J81" s="29">
        <v>7898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51</v>
      </c>
      <c r="H82" s="29">
        <v>30</v>
      </c>
      <c r="I82" s="33" t="s">
        <v>52</v>
      </c>
      <c r="J82" s="29">
        <v>30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4141</v>
      </c>
      <c r="I83" s="33" t="s">
        <v>62</v>
      </c>
      <c r="J83" s="29">
        <v>4141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29432</v>
      </c>
      <c r="I84" s="29" t="s">
        <v>62</v>
      </c>
      <c r="J84" s="29">
        <v>29432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17378</v>
      </c>
      <c r="I85" s="29" t="s">
        <v>62</v>
      </c>
      <c r="J85" s="29">
        <v>17378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58</v>
      </c>
      <c r="H86" s="29">
        <v>5000</v>
      </c>
      <c r="I86" s="33" t="s">
        <v>62</v>
      </c>
      <c r="J86" s="29">
        <v>5000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5268</v>
      </c>
      <c r="I87" s="38" t="s">
        <v>62</v>
      </c>
      <c r="J87" s="29">
        <v>5268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6189</v>
      </c>
      <c r="I88" s="39" t="s">
        <v>62</v>
      </c>
      <c r="J88" s="37">
        <v>6189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32005</v>
      </c>
      <c r="I89" s="39" t="s">
        <v>62</v>
      </c>
      <c r="J89" s="37">
        <v>32005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2492</v>
      </c>
      <c r="I90" s="39" t="s">
        <v>61</v>
      </c>
      <c r="J90" s="37">
        <v>2492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2573</v>
      </c>
      <c r="I91" s="39" t="s">
        <v>48</v>
      </c>
      <c r="J91" s="37">
        <v>2573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53</v>
      </c>
      <c r="H92" s="37">
        <v>1100</v>
      </c>
      <c r="I92" s="39" t="s">
        <v>57</v>
      </c>
      <c r="J92" s="37">
        <v>1100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49</v>
      </c>
      <c r="H93" s="29">
        <v>3000</v>
      </c>
      <c r="I93" s="33" t="s">
        <v>62</v>
      </c>
      <c r="J93" s="29">
        <v>3000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54</v>
      </c>
      <c r="H94" s="29">
        <v>640</v>
      </c>
      <c r="I94" s="33" t="s">
        <v>61</v>
      </c>
      <c r="J94" s="29">
        <v>640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286528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286528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284622</v>
      </c>
      <c r="I128" s="41"/>
      <c r="J128" s="21">
        <f>SUM(J70:J127)</f>
        <v>284622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2021-06-14T14:57:12Z</dcterms:modified>
</cp:coreProperties>
</file>