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859"/>
  </bookViews>
  <sheets>
    <sheet name="Capital Hello Daffodils" sheetId="113" r:id="rId1"/>
    <sheet name="Sheet2" sheetId="115" r:id="rId2"/>
  </sheets>
  <calcPr calcId="124519"/>
</workbook>
</file>

<file path=xl/calcChain.xml><?xml version="1.0" encoding="utf-8"?>
<calcChain xmlns="http://schemas.openxmlformats.org/spreadsheetml/2006/main">
  <c r="B19" i="115"/>
  <c r="B21" s="1"/>
  <c r="B17"/>
  <c r="B15"/>
  <c r="B9"/>
  <c r="B18" i="113" l="1"/>
  <c r="B20" s="1"/>
  <c r="E20"/>
  <c r="B10"/>
  <c r="G20" l="1"/>
</calcChain>
</file>

<file path=xl/sharedStrings.xml><?xml version="1.0" encoding="utf-8"?>
<sst xmlns="http://schemas.openxmlformats.org/spreadsheetml/2006/main" count="37" uniqueCount="35">
  <si>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</si>
  <si>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</si>
  <si>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</si>
  <si>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</si>
  <si>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</si>
  <si>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</si>
  <si>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</si>
  <si>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</si>
  <si>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Salary January-2021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</si>
  <si>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</si>
  <si>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</si>
  <si>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</si>
  <si>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</si>
  <si>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</si>
  <si>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</si>
  <si>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</si>
  <si>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</si>
  <si>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</si>
  <si>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</si>
  <si>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</si>
  <si>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</si>
  <si>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</si>
  <si>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</si>
  <si>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</si>
  <si>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</si>
  <si>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Opening Capital February-2021</t>
  </si>
  <si>
    <t>Sales Commission  February-2021</t>
  </si>
  <si>
    <t>Incentive January-2021</t>
  </si>
  <si>
    <t>Total Commission</t>
  </si>
  <si>
    <t>General Cost February-2021</t>
  </si>
  <si>
    <t>Salary February-2021</t>
  </si>
  <si>
    <t>Total Cost</t>
  </si>
  <si>
    <t>Net Profit  February-2021</t>
  </si>
  <si>
    <t>Total Capital  February-2021</t>
  </si>
  <si>
    <t>G.Total Capital ( 28 February-2021 Closing)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</si>
</sst>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2" fontId="16" fillId="0" borderId="19" xfId="0" applyNumberFormat="1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2" fontId="3" fillId="9" borderId="19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H10" sqref="H10"/>
    </sheetView>
  </sheetViews>
  <sheetFormatPr defaultRowHeight="12.75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>
      <c r="A1" s="26" t="s">
        <v>12</v>
      </c>
      <c r="B1" s="27"/>
      <c r="C1" s="27"/>
      <c r="D1" s="27"/>
      <c r="E1" s="28"/>
      <c r="F1" s="10"/>
    </row>
    <row r="2" spans="1:10" ht="19.5">
      <c r="A2" s="29" t="s">
        <v>13</v>
      </c>
      <c r="B2" s="30"/>
      <c r="C2" s="30"/>
      <c r="D2" s="30"/>
      <c r="E2" s="31"/>
      <c r="F2" s="10"/>
    </row>
    <row r="3" spans="1:10" ht="15">
      <c r="A3" s="32" t="s">
        <v>20</v>
      </c>
      <c r="B3" s="33"/>
      <c r="C3" s="33"/>
      <c r="D3" s="33"/>
      <c r="E3" s="34"/>
      <c r="F3" s="10"/>
    </row>
    <row r="4" spans="1:10" ht="15">
      <c r="A4" s="35" t="s">
        <v>22</v>
      </c>
      <c r="B4" s="36"/>
      <c r="C4" s="36"/>
      <c r="D4" s="36"/>
      <c r="E4" s="37"/>
      <c r="F4" s="10"/>
      <c r="G4" s="10"/>
      <c r="H4" s="10"/>
      <c r="I4" s="10"/>
    </row>
    <row r="5" spans="1:10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>
      <c r="A6" s="38"/>
      <c r="B6" s="39"/>
      <c r="C6" s="24"/>
      <c r="D6" s="24"/>
      <c r="E6" s="16"/>
      <c r="G6" s="10"/>
      <c r="H6" s="10"/>
      <c r="I6" s="10"/>
    </row>
    <row r="7" spans="1:10" ht="18" customHeight="1">
      <c r="A7" s="2" t="s">
        <v>21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>
      <c r="A8" s="2" t="s">
        <v>14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>
      <c r="A9" s="40" t="s">
        <v>15</v>
      </c>
      <c r="B9" s="41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>
      <c r="A10" s="23" t="s">
        <v>0</v>
      </c>
      <c r="B10" s="12">
        <f>B8+B9</f>
        <v>171185.861</v>
      </c>
      <c r="C10" s="4"/>
      <c r="D10" s="1" t="s">
        <v>9</v>
      </c>
      <c r="E10" s="6">
        <v>26789</v>
      </c>
      <c r="G10" s="13"/>
      <c r="H10" s="13"/>
      <c r="I10" s="10"/>
      <c r="J10" s="10"/>
    </row>
    <row r="11" spans="1:10" ht="18" customHeight="1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>
      <c r="A12" s="2"/>
      <c r="B12" s="8"/>
      <c r="C12" s="1"/>
      <c r="D12" s="1"/>
      <c r="E12" s="6"/>
      <c r="G12" s="10"/>
      <c r="H12" s="10"/>
      <c r="I12" s="10"/>
    </row>
    <row r="13" spans="1:10" ht="18" customHeight="1">
      <c r="A13" s="2" t="s">
        <v>16</v>
      </c>
      <c r="B13" s="8">
        <v>57889</v>
      </c>
      <c r="C13" s="1"/>
      <c r="D13" s="1" t="s">
        <v>10</v>
      </c>
      <c r="E13" s="6">
        <v>0</v>
      </c>
      <c r="G13" s="10"/>
      <c r="H13" s="10"/>
      <c r="I13" s="10"/>
    </row>
    <row r="14" spans="1:10" ht="18" customHeight="1">
      <c r="A14" s="2" t="s">
        <v>17</v>
      </c>
      <c r="B14" s="8">
        <v>37500</v>
      </c>
      <c r="C14" s="1"/>
      <c r="D14" s="1" t="s">
        <v>11</v>
      </c>
      <c r="E14" s="6">
        <v>0</v>
      </c>
    </row>
    <row r="15" spans="1:10" ht="18" customHeight="1">
      <c r="A15" s="2" t="s">
        <v>18</v>
      </c>
      <c r="B15" s="8">
        <v>37500</v>
      </c>
      <c r="C15" s="1"/>
      <c r="D15" s="1" t="s">
        <v>7</v>
      </c>
      <c r="E15" s="6"/>
    </row>
    <row r="16" spans="1:10" ht="18" customHeight="1">
      <c r="A16" s="2" t="s">
        <v>19</v>
      </c>
      <c r="B16" s="8">
        <v>47150</v>
      </c>
      <c r="C16" s="1"/>
      <c r="D16" s="1"/>
      <c r="E16" s="6"/>
    </row>
    <row r="17" spans="1:7" ht="18" customHeight="1">
      <c r="A17" s="23"/>
      <c r="B17" s="42"/>
      <c r="C17" s="1"/>
      <c r="D17" s="1"/>
      <c r="E17" s="6"/>
    </row>
    <row r="18" spans="1:7" ht="18" customHeight="1">
      <c r="A18" s="43" t="s">
        <v>1</v>
      </c>
      <c r="B18" s="44">
        <f>B10-B13-B14-B15-B16</f>
        <v>-8853.1389999999956</v>
      </c>
      <c r="C18" s="1"/>
      <c r="D18" s="1"/>
      <c r="E18" s="6"/>
    </row>
    <row r="19" spans="1:7" ht="18" customHeight="1">
      <c r="A19" s="2"/>
      <c r="B19" s="8"/>
      <c r="C19" s="1"/>
      <c r="D19" s="1"/>
      <c r="E19" s="6"/>
    </row>
    <row r="20" spans="1:7" ht="18" customHeight="1" thickBot="1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>
      <c r="A21" s="25"/>
      <c r="B21" s="25"/>
      <c r="C21" s="25"/>
      <c r="D21" s="25"/>
      <c r="E21" s="25"/>
    </row>
    <row r="22" spans="1:7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G10" sqref="G10"/>
    </sheetView>
  </sheetViews>
  <sheetFormatPr defaultRowHeight="12.75"/>
  <cols>
    <col min="1" max="1" width="41.7109375" customWidth="1"/>
    <col min="2" max="2" width="36" customWidth="1"/>
  </cols>
  <sheetData>
    <row r="1" spans="1:2" ht="27" thickBot="1">
      <c r="A1" s="45" t="s">
        <v>23</v>
      </c>
      <c r="B1" s="46"/>
    </row>
    <row r="2" spans="1:2" ht="21" thickBot="1">
      <c r="A2" s="47" t="s">
        <v>21</v>
      </c>
      <c r="B2" s="48"/>
    </row>
    <row r="3" spans="1:2" ht="20.100000000000001" customHeight="1" thickBot="1">
      <c r="A3" s="49" t="s">
        <v>24</v>
      </c>
      <c r="B3" s="50">
        <v>300000</v>
      </c>
    </row>
    <row r="4" spans="1:2" ht="20.100000000000001" customHeight="1" thickBot="1">
      <c r="A4" s="51" t="s">
        <v>25</v>
      </c>
      <c r="B4" s="52">
        <v>2000000</v>
      </c>
    </row>
    <row r="5" spans="1:2" ht="20.100000000000001" customHeight="1" thickBot="1">
      <c r="A5" s="53"/>
      <c r="B5" s="53"/>
    </row>
    <row r="6" spans="1:2" ht="20.100000000000001" customHeight="1" thickBot="1">
      <c r="A6" s="54" t="s">
        <v>26</v>
      </c>
      <c r="B6" s="55">
        <v>59996.861000000004</v>
      </c>
    </row>
    <row r="7" spans="1:2" ht="20.100000000000001" customHeight="1" thickBot="1">
      <c r="A7" s="56" t="s">
        <v>27</v>
      </c>
      <c r="B7" s="57">
        <v>111189</v>
      </c>
    </row>
    <row r="8" spans="1:2" ht="20.100000000000001" customHeight="1" thickBot="1">
      <c r="A8" s="58"/>
      <c r="B8" s="59"/>
    </row>
    <row r="9" spans="1:2" ht="20.100000000000001" customHeight="1" thickBot="1">
      <c r="A9" s="60" t="s">
        <v>28</v>
      </c>
      <c r="B9" s="61">
        <f>B7+B6</f>
        <v>171185.861</v>
      </c>
    </row>
    <row r="10" spans="1:2" ht="20.100000000000001" customHeight="1" thickBot="1">
      <c r="A10" s="62"/>
      <c r="B10" s="63"/>
    </row>
    <row r="11" spans="1:2" ht="20.100000000000001" customHeight="1" thickBot="1">
      <c r="A11" s="54" t="s">
        <v>29</v>
      </c>
      <c r="B11" s="64">
        <v>57889</v>
      </c>
    </row>
    <row r="12" spans="1:2" ht="20.100000000000001" customHeight="1" thickBot="1">
      <c r="A12" s="54" t="s">
        <v>8</v>
      </c>
      <c r="B12" s="64">
        <v>37500</v>
      </c>
    </row>
    <row r="13" spans="1:2" ht="20.100000000000001" customHeight="1" thickBot="1">
      <c r="A13" s="65" t="s">
        <v>30</v>
      </c>
      <c r="B13" s="66">
        <v>37500</v>
      </c>
    </row>
    <row r="14" spans="1:2" ht="20.100000000000001" customHeight="1" thickBot="1">
      <c r="A14" s="67" t="s">
        <v>19</v>
      </c>
      <c r="B14" s="68">
        <v>47150</v>
      </c>
    </row>
    <row r="15" spans="1:2" ht="20.100000000000001" customHeight="1" thickBot="1">
      <c r="A15" s="69" t="s">
        <v>31</v>
      </c>
      <c r="B15" s="70">
        <f>B14+B13+B12+B11</f>
        <v>180039</v>
      </c>
    </row>
    <row r="16" spans="1:2" ht="20.100000000000001" customHeight="1" thickBot="1">
      <c r="A16" s="53"/>
      <c r="B16" s="53"/>
    </row>
    <row r="17" spans="1:2" ht="20.100000000000001" customHeight="1" thickBot="1">
      <c r="A17" s="71" t="s">
        <v>32</v>
      </c>
      <c r="B17" s="72">
        <f>B9-B15</f>
        <v>-8853.1389999999956</v>
      </c>
    </row>
    <row r="18" spans="1:2" ht="20.100000000000001" customHeight="1" thickBot="1">
      <c r="A18" s="53"/>
      <c r="B18" s="53"/>
    </row>
    <row r="19" spans="1:2" ht="20.100000000000001" customHeight="1" thickBot="1">
      <c r="A19" s="73" t="s">
        <v>33</v>
      </c>
      <c r="B19" s="74">
        <f>B4+B9-B15</f>
        <v>1991146.861</v>
      </c>
    </row>
    <row r="20" spans="1:2" ht="20.100000000000001" customHeight="1" thickBot="1">
      <c r="A20" s="58"/>
      <c r="B20" s="76"/>
    </row>
    <row r="21" spans="1:2" ht="20.100000000000001" customHeight="1" thickBot="1">
      <c r="A21" s="75" t="s">
        <v>34</v>
      </c>
      <c r="B21" s="74">
        <f>B19-B20</f>
        <v>1991146.861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2021-02-28T17:48:07Z</dcterms:modified>
</cp:coreProperties>
</file>