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<sst xmlns="http://schemas.openxmlformats.org/spreadsheetml/2006/main" count="476" uniqueCount="235">
  <si>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</si>
  <si>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</si>
  <si>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</si>
  <si>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</si>
  <si>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</si>
  <si>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</si>
  <si>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</si>
  <si>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</si>
  <si>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</si>
  <si>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</si>
  <si>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</si>
  <si>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</si>
  <si>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</si>
  <si>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</si>
  <si>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</si>
  <si>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</si>
  <si>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</si>
  <si>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</si>
  <si>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</si>
  <si>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</si>
  <si>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</si>
  <si>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</si>
  <si>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</si>
  <si>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</si>
  <si>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</si>
  <si>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</si>
  <si>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</si>
  <si>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</si>
  <si>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</si>
  <si>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</si>
  <si>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</si>
  <si>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</si>
  <si>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</si>
  <si>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</si>
  <si>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</si>
  <si>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</si>
  <si>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</si>
  <si>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</si>
  <si>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</si>
  <si>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</si>
  <si>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</si>
  <si>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</si>
  <si>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</si>
  <si>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</si>
  <si>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</si>
  <si>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</si>
  <si>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</si>
  <si>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</si>
  <si>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</si>
  <si>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</si>
  <si>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</si>
  <si>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</si>
  <si>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</si>
  <si>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</si>
  <si>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</si>
  <si>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</si>
  <si>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</si>
  <si>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</si>
  <si>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</si>
  <si>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</si>
  <si>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</si>
  <si>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</si>
  <si>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</si>
  <si>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</si>
  <si>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</si>
  <si>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</si>
  <si>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</si>
  <si>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</si>
  <si>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</si>
  <si>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</si>
  <si>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</si>
  <si>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</si>
  <si>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</si>
  <si>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</si>
  <si>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</si>
  <si>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</si>
  <si>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</si>
  <si>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</si>
  <si>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</si>
  <si>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</si>
  <si>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</si>
  <si>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</si>
  <si>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</si>
  <si>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</si>
  <si>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</si>
  <si>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</si>
  <si>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</si>
  <si>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</si>
  <si>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</si>
  <si>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</si>
  <si>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</si>
  <si>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</si>
  <si>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</si>
  <si>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</si>
  <si>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</si>
  <si>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</si>
  <si>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</si>
  <si>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</si>
  <si>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</si>
  <si>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</si>
  <si>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</si>
  <si>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</si>
  <si>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</si>
  <si>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</si>
  <si>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</si>
  <si>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</si>
  <si>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</si>
  <si>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</si>
  <si>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</si>
  <si>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</si>
  <si>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</si>
  <si>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</si>
  <si>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</si>
  <si>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</si>
  <si>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</si>
  <si>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</si>
  <si>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</si>
  <si>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</si>
  <si>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</si>
  <si>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</si>
  <si>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</si>
  <si>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</si>
  <si>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</si>
  <si>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</si>
  <si>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</si>
  <si>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</si>
  <si>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</si>
  <si>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</si>
  <si>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</si>
  <si>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</si>
  <si>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</si>
  <si>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</si>
  <si>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</si>
  <si>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</si>
  <si>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</si>
  <si>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</si>
  <si>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</si>
  <si>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</si>
  <si>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</si>
  <si>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</si>
  <si>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</si>
  <si>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</si>
  <si>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</si>
  <si>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</si>
  <si>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</si>
  <si>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</si>
  <si>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</si>
  <si>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</si>
  <si>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</si>
  <si>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</si>
  <si>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</si>
  <si>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</si>
  <si>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</si>
  <si>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</si>
  <si>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</si>
  <si>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</si>
  <si>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</si>
  <si>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</si>
  <si>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</si>
  <si>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</si>
  <si>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</si>
  <si>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</si>
  <si>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</si>
  <si>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</si>
  <si>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</si>
  <si>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</si>
  <si>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</si>
  <si>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</si>
  <si>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</si>
  <si>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</si>
  <si>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</si>
  <si>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</si>
  <si>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</si>
  <si>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</si>
  <si>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</si>
  <si>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</si>
  <si>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</si>
  <si>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</si>
  <si>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</si>
  <si>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</si>
  <si>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</si>
  <si>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</si>
  <si>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</si>
  <si>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</si>
  <si>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</si>
  <si>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</si>
  <si>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</si>
  <si>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</si>
  <si>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</si>
  <si>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</si>
  <si>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</si>
  <si>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</si>
  <si>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</si>
  <si>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</si>
  <si>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</si>
  <si>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</si>
  <si>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</si>
  <si>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</si>
  <si>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</si>
  <si>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</si>
  <si>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</si>
  <si>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</si>
  <si>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</si>
  <si>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</si>
  <si>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</si>
  <si>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</si>
  <si>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</si>
  <si>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</si>
  <si>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</si>
  <si>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</si>
  <si>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</si>
  <si>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</si>
  <si>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</si>
  <si>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</si>
  <si>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</si>
  <si>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</si>
  <si>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</si>
  <si>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</si>
  <si>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</si>
  <si>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</si>
  <si>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</si>
  <si>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</si>
  <si>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</si>
  <si>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</si>
  <si>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</si>
  <si>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</si>
  <si>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</si>
  <si>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</si>
  <si>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</si>
  <si>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>Date :17-08-2021</t>
  </si>
  <si>
    <t xml:space="preserve"> Capital</t>
  </si>
  <si>
    <t>17.08.2021</t>
  </si>
  <si>
    <t>18.07.2021</t>
  </si>
  <si>
    <t>18.08.2021</t>
  </si>
  <si>
    <t>Date:18.08.2021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</si>
</sst>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25" ht="18" x14ac:dyDescent="0.25">
      <c r="A2" s="379" t="s">
        <v>17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80" t="s">
        <v>18</v>
      </c>
      <c r="B4" s="382" t="s">
        <v>19</v>
      </c>
      <c r="C4" s="382" t="s">
        <v>20</v>
      </c>
      <c r="D4" s="376" t="s">
        <v>21</v>
      </c>
      <c r="E4" s="376" t="s">
        <v>150</v>
      </c>
      <c r="F4" s="376" t="s">
        <v>22</v>
      </c>
      <c r="G4" s="376" t="s">
        <v>23</v>
      </c>
      <c r="H4" s="376" t="s">
        <v>24</v>
      </c>
      <c r="I4" s="376" t="s">
        <v>25</v>
      </c>
      <c r="J4" s="376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1"/>
      <c r="B5" s="383"/>
      <c r="C5" s="383"/>
      <c r="D5" s="377"/>
      <c r="E5" s="377"/>
      <c r="F5" s="377"/>
      <c r="G5" s="377"/>
      <c r="H5" s="377"/>
      <c r="I5" s="377"/>
      <c r="J5" s="377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231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232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/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0</v>
      </c>
      <c r="S22" s="99"/>
      <c r="T22" s="66"/>
    </row>
    <row r="23" spans="1:24" s="100" customFormat="1" x14ac:dyDescent="0.25">
      <c r="A23" s="291"/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0</v>
      </c>
      <c r="S23" s="103"/>
      <c r="T23" s="66"/>
    </row>
    <row r="24" spans="1:24" s="98" customFormat="1" x14ac:dyDescent="0.25">
      <c r="A24" s="291"/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1"/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0</v>
      </c>
      <c r="S25" s="103"/>
      <c r="T25" s="66"/>
    </row>
    <row r="26" spans="1:24" s="98" customFormat="1" x14ac:dyDescent="0.25">
      <c r="A26" s="291"/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0</v>
      </c>
      <c r="S26" s="99"/>
      <c r="T26" s="66"/>
    </row>
    <row r="27" spans="1:24" s="98" customFormat="1" x14ac:dyDescent="0.25">
      <c r="A27" s="291"/>
      <c r="B27" s="295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0</v>
      </c>
      <c r="S27" s="99"/>
      <c r="T27" s="66"/>
    </row>
    <row r="28" spans="1:24" s="98" customFormat="1" x14ac:dyDescent="0.25">
      <c r="A28" s="296"/>
      <c r="B28" s="295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0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2070</v>
      </c>
      <c r="D37" s="288">
        <f t="shared" si="1"/>
        <v>0</v>
      </c>
      <c r="E37" s="288">
        <f t="shared" si="1"/>
        <v>1890</v>
      </c>
      <c r="F37" s="288">
        <f t="shared" si="1"/>
        <v>0</v>
      </c>
      <c r="G37" s="288">
        <f t="shared" si="1"/>
        <v>27640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31800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1" sqref="D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231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233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157231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157231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157231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157231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157231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157231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157231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157231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157231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157231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157231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157231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157231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157231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157231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157231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157231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157231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157231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157231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157231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157231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157231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157231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157231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157231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157231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157231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157231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157231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157231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157231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157231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157231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157231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157231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157231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157231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157231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157231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157231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157231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157231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157231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157231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157231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157231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157231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157231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157231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157231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157231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157231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157231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157231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157231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157231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157231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157231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157231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157231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4315731</v>
      </c>
      <c r="C83" s="43">
        <f>SUM(C4:C77)</f>
        <v>4158500</v>
      </c>
      <c r="D83" s="47">
        <f>D82</f>
        <v>157231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opLeftCell="B7" workbookViewId="0">
      <selection activeCell="I10" sqref="I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234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230</v>
      </c>
      <c r="C8" s="358">
        <v>2000000</v>
      </c>
      <c r="D8" s="421"/>
      <c r="E8" s="359" t="s">
        <v>1</v>
      </c>
      <c r="F8" s="360">
        <v>1150670.26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41295.26</v>
      </c>
      <c r="D9" s="421"/>
      <c r="E9" s="359" t="s">
        <v>4</v>
      </c>
      <c r="F9" s="360">
        <v>157231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397308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31800</v>
      </c>
      <c r="D11" s="421"/>
      <c r="E11" s="359" t="s">
        <v>2</v>
      </c>
      <c r="F11" s="363">
        <v>405028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199258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9495.260000000002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2009495.26</v>
      </c>
      <c r="D18" s="421"/>
      <c r="E18" s="359" t="s">
        <v>3</v>
      </c>
      <c r="F18" s="363">
        <f>F8+F9+F10+F11+F12+F13+F15-F14+F16</f>
        <v>2009495.2599999998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233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/>
      <c r="L29" s="78"/>
      <c r="M29" s="78"/>
    </row>
    <row r="30" spans="2:13" x14ac:dyDescent="0.25">
      <c r="D30" s="14"/>
      <c r="E30" s="15"/>
      <c r="F30" s="16"/>
      <c r="K30" s="78"/>
      <c r="L30" s="78"/>
      <c r="M30" s="78"/>
    </row>
    <row r="31" spans="2:13" x14ac:dyDescent="0.25">
      <c r="D31" s="14"/>
      <c r="E31" s="15"/>
      <c r="F31" s="16"/>
      <c r="K31" s="78"/>
      <c r="L31" s="78"/>
      <c r="M31" s="78"/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/>
      <c r="L33" s="78"/>
      <c r="M33" s="78"/>
    </row>
    <row r="34" spans="2:13" x14ac:dyDescent="0.25">
      <c r="C34" s="8"/>
      <c r="D34" s="25"/>
      <c r="E34" s="12"/>
      <c r="F34" s="8"/>
      <c r="K34" s="78"/>
      <c r="L34" s="78"/>
      <c r="M34" s="78"/>
    </row>
    <row r="35" spans="2:13" x14ac:dyDescent="0.25">
      <c r="C35" s="8"/>
      <c r="D35" s="25"/>
      <c r="E35" s="7"/>
      <c r="F35" s="10"/>
      <c r="K35" s="78"/>
      <c r="L35" s="78"/>
      <c r="M35" s="78"/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199258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G31" sqref="G31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229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75</v>
      </c>
      <c r="O8" s="141">
        <v>10</v>
      </c>
      <c r="P8" s="141">
        <v>75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225</v>
      </c>
      <c r="O9" s="141">
        <v>5</v>
      </c>
      <c r="P9" s="141">
        <v>25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85</v>
      </c>
      <c r="O10" s="145"/>
      <c r="P10" s="141">
        <v>55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/>
      <c r="G12" s="139"/>
      <c r="H12" s="143"/>
      <c r="I12" s="139"/>
      <c r="J12" s="143"/>
      <c r="K12" s="143"/>
      <c r="L12" s="139"/>
      <c r="M12" s="140"/>
      <c r="N12" s="141">
        <v>50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>
        <v>30</v>
      </c>
      <c r="G13" s="139">
        <v>510</v>
      </c>
      <c r="H13" s="139">
        <v>110</v>
      </c>
      <c r="I13" s="139"/>
      <c r="J13" s="143"/>
      <c r="K13" s="143"/>
      <c r="L13" s="139"/>
      <c r="M13" s="140"/>
      <c r="N13" s="141">
        <v>31</v>
      </c>
      <c r="O13" s="141">
        <v>15</v>
      </c>
      <c r="P13" s="141">
        <v>10</v>
      </c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14</v>
      </c>
      <c r="O14" s="141">
        <v>15</v>
      </c>
      <c r="P14" s="141">
        <v>20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100</v>
      </c>
      <c r="G17" s="139">
        <v>140</v>
      </c>
      <c r="H17" s="143">
        <v>170</v>
      </c>
      <c r="I17" s="139">
        <v>20</v>
      </c>
      <c r="J17" s="143"/>
      <c r="K17" s="143"/>
      <c r="L17" s="139"/>
      <c r="M17" s="140"/>
      <c r="N17" s="141">
        <v>21</v>
      </c>
      <c r="O17" s="141">
        <v>10</v>
      </c>
      <c r="P17" s="141">
        <v>21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/>
      <c r="I20" s="139"/>
      <c r="J20" s="143"/>
      <c r="K20" s="143"/>
      <c r="L20" s="139"/>
      <c r="M20" s="140"/>
      <c r="N20" s="141">
        <v>15</v>
      </c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30</v>
      </c>
      <c r="G22" s="139">
        <v>170</v>
      </c>
      <c r="H22" s="143">
        <v>410</v>
      </c>
      <c r="I22" s="139">
        <v>10</v>
      </c>
      <c r="J22" s="143"/>
      <c r="K22" s="143"/>
      <c r="L22" s="139"/>
      <c r="M22" s="140"/>
      <c r="N22" s="141">
        <v>17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33</v>
      </c>
      <c r="O28" s="141">
        <v>2</v>
      </c>
      <c r="P28" s="141">
        <v>9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290</v>
      </c>
      <c r="G29" s="172">
        <f t="shared" si="1"/>
        <v>1340</v>
      </c>
      <c r="H29" s="172">
        <f t="shared" si="1"/>
        <v>990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647</v>
      </c>
      <c r="O29" s="172">
        <f t="shared" si="1"/>
        <v>104</v>
      </c>
      <c r="P29" s="172">
        <f t="shared" si="1"/>
        <v>279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2021-08-19T05:35:53Z</dcterms:modified>
</cp:coreProperties>
</file>