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<sst xmlns="http://schemas.openxmlformats.org/spreadsheetml/2006/main" count="504" uniqueCount="244">
  <si>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</si>
  <si>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</si>
  <si>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</si>
  <si>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</si>
  <si>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</si>
  <si>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</si>
  <si>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</si>
  <si>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</si>
  <si>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</si>
  <si>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</si>
  <si>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</si>
  <si>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</si>
  <si>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</si>
  <si>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</si>
  <si>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</si>
  <si>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</si>
  <si>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</si>
  <si>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</si>
  <si>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</si>
  <si>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</si>
  <si>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</si>
  <si>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</si>
  <si>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</si>
  <si>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</si>
  <si>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</si>
  <si>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</si>
  <si>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</si>
  <si>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</si>
  <si>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</si>
  <si>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</si>
  <si>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</si>
  <si>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</si>
  <si>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</si>
  <si>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</si>
  <si>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</si>
  <si>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</si>
  <si>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</si>
  <si>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</si>
  <si>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</si>
  <si>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</si>
  <si>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</si>
  <si>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</si>
  <si>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</si>
  <si>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</si>
  <si>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</si>
  <si>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</si>
  <si>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</si>
  <si>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</si>
  <si>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</si>
  <si>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</si>
  <si>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</si>
  <si>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</si>
  <si>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</si>
  <si>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</si>
  <si>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</si>
  <si>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</si>
  <si>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</si>
  <si>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</si>
  <si>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</si>
  <si>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</si>
  <si>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</si>
  <si>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</si>
  <si>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</si>
  <si>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</si>
  <si>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</si>
  <si>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</si>
  <si>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</si>
  <si>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</si>
  <si>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</si>
  <si>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</si>
  <si>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</si>
  <si>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</si>
  <si>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</si>
  <si>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</si>
  <si>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</si>
  <si>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</si>
  <si>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</si>
  <si>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</si>
  <si>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</si>
  <si>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</si>
  <si>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</si>
  <si>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</si>
  <si>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</si>
  <si>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</si>
  <si>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</si>
  <si>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</si>
  <si>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</si>
  <si>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</si>
  <si>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</si>
  <si>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</si>
  <si>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</si>
  <si>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</si>
  <si>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</si>
  <si>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</si>
  <si>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</si>
  <si>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</si>
  <si>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</si>
  <si>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</si>
  <si>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</si>
  <si>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</si>
  <si>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</si>
  <si>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</si>
  <si>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</si>
  <si>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</si>
  <si>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</si>
  <si>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</si>
  <si>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</si>
  <si>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</si>
  <si>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</si>
  <si>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</si>
  <si>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</si>
  <si>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</si>
  <si>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</si>
  <si>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</si>
  <si>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</si>
  <si>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</si>
  <si>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</si>
  <si>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</si>
  <si>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</si>
  <si>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</si>
  <si>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</si>
  <si>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</si>
  <si>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</si>
  <si>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</si>
  <si>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</si>
  <si>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</si>
  <si>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</si>
  <si>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</si>
  <si>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</si>
  <si>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</si>
  <si>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</si>
  <si>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</si>
  <si>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</si>
  <si>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</si>
  <si>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</si>
  <si>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</si>
  <si>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</si>
  <si>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</si>
  <si>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</si>
  <si>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</si>
  <si>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</si>
  <si>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</si>
  <si>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</si>
  <si>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</si>
  <si>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</si>
  <si>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</si>
  <si>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</si>
  <si>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</si>
  <si>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</si>
  <si>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</si>
  <si>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</si>
  <si>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</si>
  <si>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</si>
  <si>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</si>
  <si>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</si>
  <si>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</si>
  <si>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</si>
  <si>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</si>
  <si>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</si>
  <si>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</si>
  <si>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</si>
  <si>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</si>
  <si>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</si>
  <si>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</si>
  <si>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</si>
  <si>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</si>
  <si>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</si>
  <si>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</si>
  <si>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</si>
  <si>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</si>
  <si>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</si>
  <si>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</si>
  <si>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</si>
  <si>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</si>
  <si>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</si>
  <si>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</si>
  <si>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</si>
  <si>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</si>
  <si>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</si>
  <si>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</si>
  <si>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</si>
  <si>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</si>
  <si>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</si>
  <si>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</si>
  <si>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</si>
  <si>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</si>
  <si>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</si>
  <si>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</si>
  <si>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</si>
  <si>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</si>
  <si>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</si>
  <si>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</si>
  <si>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</si>
  <si>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</si>
  <si>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</si>
  <si>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</si>
  <si>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</si>
  <si>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</si>
  <si>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</si>
  <si>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</si>
  <si>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</si>
  <si>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</si>
  <si>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</si>
  <si>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</si>
  <si>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</si>
  <si>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</si>
  <si>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</si>
  <si>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</si>
  <si>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</si>
  <si>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</si>
  <si>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</si>
  <si>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</si>
  <si>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</si>
  <si>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</si>
  <si>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</si>
  <si>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</si>
  <si>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</si>
  <si>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</si>
  <si>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</si>
  <si>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</si>
  <si>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</si>
  <si>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</si>
  <si>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</si>
  <si>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</si>
  <si>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</si>
  <si>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</si>
  <si>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</si>
  <si>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</si>
  <si>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</si>
  <si>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</si>
  <si>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</si>
  <si>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</si>
  <si>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</si>
  <si>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</si>
  <si>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</si>
  <si>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</si>
  <si>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</si>
  <si>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</si>
  <si>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</si>
  <si>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Date :25-08-2021</t>
  </si>
  <si>
    <t>25.08.2021</t>
  </si>
  <si>
    <t>45/Market</t>
  </si>
  <si>
    <t>22/23.08.2021</t>
  </si>
  <si>
    <t>Date:25.08.2021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</si>
</sst>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5" ht="18" x14ac:dyDescent="0.25">
      <c r="A2" s="377" t="s">
        <v>17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78" t="s">
        <v>18</v>
      </c>
      <c r="B4" s="380" t="s">
        <v>19</v>
      </c>
      <c r="C4" s="380" t="s">
        <v>20</v>
      </c>
      <c r="D4" s="382" t="s">
        <v>21</v>
      </c>
      <c r="E4" s="382" t="s">
        <v>150</v>
      </c>
      <c r="F4" s="382" t="s">
        <v>22</v>
      </c>
      <c r="G4" s="382" t="s">
        <v>23</v>
      </c>
      <c r="H4" s="382" t="s">
        <v>24</v>
      </c>
      <c r="I4" s="382" t="s">
        <v>25</v>
      </c>
      <c r="J4" s="382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79"/>
      <c r="B5" s="381"/>
      <c r="C5" s="381"/>
      <c r="D5" s="383"/>
      <c r="E5" s="383"/>
      <c r="F5" s="383"/>
      <c r="G5" s="383"/>
      <c r="H5" s="383"/>
      <c r="I5" s="383"/>
      <c r="J5" s="383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240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200</v>
      </c>
      <c r="G37" s="288">
        <f t="shared" si="1"/>
        <v>38095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42725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G26" sqref="G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240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128231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128231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128231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128231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128231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128231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128231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128231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128231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128231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128231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128231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128231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128231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128231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128231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128231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128231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128231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128231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128231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128231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128231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128231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128231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128231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128231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128231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128231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128231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128231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128231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128231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128231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128231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128231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128231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128231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128231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128231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128231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128231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128231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128231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128231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128231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128231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128231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128231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128231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128231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128231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128231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128231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6186731</v>
      </c>
      <c r="C83" s="43">
        <f>SUM(C4:C77)</f>
        <v>6058500</v>
      </c>
      <c r="D83" s="47">
        <f>D82</f>
        <v>128231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J4" sqref="J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243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1261297.3929999999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58191.392999999996</v>
      </c>
      <c r="D9" s="421"/>
      <c r="E9" s="359" t="s">
        <v>4</v>
      </c>
      <c r="F9" s="360">
        <v>128231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259867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42725</v>
      </c>
      <c r="D11" s="421"/>
      <c r="E11" s="359" t="s">
        <v>2</v>
      </c>
      <c r="F11" s="363">
        <v>335290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230781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200000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15466.392999999996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2015466.3929999999</v>
      </c>
      <c r="D18" s="421"/>
      <c r="E18" s="359" t="s">
        <v>3</v>
      </c>
      <c r="F18" s="363">
        <f>F8+F9+F10+F11+F12+F13+F15-F14+F16</f>
        <v>2015466.3930000002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240</v>
      </c>
      <c r="L33" s="78" t="s">
        <v>241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242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240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230781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R35" sqref="R35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239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125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287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110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490</v>
      </c>
      <c r="H13" s="139"/>
      <c r="I13" s="139"/>
      <c r="J13" s="143"/>
      <c r="K13" s="143"/>
      <c r="L13" s="139"/>
      <c r="M13" s="140"/>
      <c r="N13" s="141">
        <v>57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210</v>
      </c>
      <c r="G17" s="139">
        <v>140</v>
      </c>
      <c r="H17" s="143">
        <v>280</v>
      </c>
      <c r="I17" s="139">
        <v>20</v>
      </c>
      <c r="J17" s="143"/>
      <c r="K17" s="143"/>
      <c r="L17" s="139"/>
      <c r="M17" s="140"/>
      <c r="N17" s="141">
        <v>24</v>
      </c>
      <c r="O17" s="141">
        <v>23</v>
      </c>
      <c r="P17" s="141">
        <v>29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/>
      <c r="G22" s="139">
        <v>80</v>
      </c>
      <c r="H22" s="143">
        <v>150</v>
      </c>
      <c r="I22" s="139"/>
      <c r="J22" s="143"/>
      <c r="K22" s="143"/>
      <c r="L22" s="139"/>
      <c r="M22" s="140"/>
      <c r="N22" s="141">
        <v>23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540</v>
      </c>
      <c r="G29" s="172">
        <f t="shared" si="1"/>
        <v>1430</v>
      </c>
      <c r="H29" s="172">
        <f t="shared" si="1"/>
        <v>1130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802</v>
      </c>
      <c r="O29" s="172">
        <f t="shared" si="1"/>
        <v>112</v>
      </c>
      <c r="P29" s="172">
        <f t="shared" si="1"/>
        <v>336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2021-08-26T06:34:22Z</dcterms:modified>
</cp:coreProperties>
</file>