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Mamun Vayer Gari SAra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<sst xmlns="http://schemas.openxmlformats.org/spreadsheetml/2006/main" count="331" uniqueCount="176">
  <si>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</si>
  <si>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</si>
  <si>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</si>
  <si>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</si>
  <si>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</si>
  <si>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</si>
  <si>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</si>
  <si>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</si>
  <si>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</si>
  <si>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</si>
  <si>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</si>
  <si>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</si>
  <si>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</si>
  <si>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</si>
  <si>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</si>
  <si>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</si>
  <si>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</si>
  <si>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</si>
  <si>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</si>
  <si>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</si>
  <si>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</si>
  <si>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</si>
  <si>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</si>
  <si>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</si>
  <si>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</si>
  <si>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</si>
  <si>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</si>
  <si>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</si>
  <si>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</si>
  <si>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</si>
  <si>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</si>
  <si>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</si>
  <si>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</si>
  <si>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</si>
  <si>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</si>
  <si>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</si>
  <si>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</si>
  <si>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</si>
  <si>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</si>
  <si>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</si>
  <si>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</si>
  <si>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</si>
  <si>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</si>
  <si>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</si>
  <si>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</si>
  <si>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</si>
  <si>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</si>
  <si>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</si>
  <si>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</si>
  <si>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</si>
  <si>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</si>
  <si>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</si>
  <si>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</si>
  <si>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</si>
  <si>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</si>
  <si>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</si>
  <si>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</si>
  <si>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</si>
  <si>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</si>
  <si>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</si>
  <si>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</si>
  <si>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</si>
  <si>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</si>
  <si>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</si>
  <si>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</si>
  <si>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</si>
  <si>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</si>
  <si>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</si>
  <si>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</si>
  <si>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</si>
  <si>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</si>
  <si>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</si>
  <si>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</si>
  <si>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</si>
  <si>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</si>
  <si>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</si>
  <si>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</si>
  <si>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</si>
  <si>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</si>
  <si>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</si>
  <si>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</si>
  <si>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</si>
  <si>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</si>
  <si>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</si>
  <si>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</si>
  <si>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</si>
  <si>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</si>
  <si>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</si>
  <si>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</si>
  <si>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</si>
  <si>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</si>
  <si>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</si>
  <si>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</si>
  <si>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</si>
  <si>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</si>
  <si>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</si>
  <si>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</si>
  <si>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</si>
  <si>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</si>
  <si>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</si>
  <si>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</si>
  <si>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</si>
  <si>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</si>
  <si>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</si>
  <si>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</si>
  <si>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</si>
  <si>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</si>
  <si>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</si>
  <si>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</si>
  <si>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</si>
  <si>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</si>
  <si>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</si>
  <si>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</si>
  <si>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</si>
  <si>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</si>
  <si>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</si>
  <si>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</si>
  <si>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</si>
  <si>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</si>
  <si>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</si>
  <si>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</si>
  <si>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</si>
  <si>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</si>
  <si>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</si>
  <si>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</si>
  <si>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</si>
  <si>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</si>
  <si>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</si>
  <si>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</si>
  <si>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</si>
  <si>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</si>
  <si>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</si>
  <si>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</si>
  <si>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</si>
  <si>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</si>
  <si>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</si>
  <si>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</si>
  <si>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</si>
  <si>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</si>
  <si>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</si>
  <si>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</si>
  <si>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</si>
  <si>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</si>
  <si>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</si>
  <si>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</si>
  <si>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</si>
  <si>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</si>
  <si>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</si>
  <si>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</si>
  <si>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</si>
  <si>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</si>
  <si>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</si>
  <si>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</si>
  <si>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</si>
  <si>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</si>
  <si>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04/0504.21(1873)24.03.2021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</si>
  <si>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</si>
  <si>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</si>
  <si>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</si>
  <si>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</si>
  <si>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</si>
  <si>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</si>
  <si>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</si>
  <si>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</si>
  <si>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</si>
  <si>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</si>
  <si>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</si>
  <si>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Date :12-04-2021</t>
  </si>
  <si>
    <t>12.04.2021</t>
  </si>
  <si>
    <t>12.04/14.03.2021</t>
  </si>
  <si>
    <t>Date:14.04.2021</t>
  </si>
  <si>
    <t>13.04.2021</t>
  </si>
  <si>
    <t>17.04.2021</t>
  </si>
  <si>
    <t>15.04.2021</t>
  </si>
  <si>
    <t>Date:18.04.2021</t>
  </si>
  <si>
    <t>18.04.2021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</si>
</sst>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33" t="s">
        <v>10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</row>
    <row r="2" spans="1:25" ht="18" x14ac:dyDescent="0.25">
      <c r="A2" s="334" t="s">
        <v>17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</row>
    <row r="3" spans="1:25" s="99" customFormat="1" ht="16.5" thickBot="1" x14ac:dyDescent="0.3">
      <c r="A3" s="343" t="s">
        <v>18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T3" s="100"/>
      <c r="U3" s="101"/>
      <c r="V3" s="101"/>
      <c r="W3" s="101"/>
      <c r="X3" s="101"/>
      <c r="Y3" s="102"/>
    </row>
    <row r="4" spans="1:25" s="102" customFormat="1" x14ac:dyDescent="0.25">
      <c r="A4" s="335" t="s">
        <v>19</v>
      </c>
      <c r="B4" s="337" t="s">
        <v>20</v>
      </c>
      <c r="C4" s="337" t="s">
        <v>21</v>
      </c>
      <c r="D4" s="331" t="s">
        <v>22</v>
      </c>
      <c r="E4" s="331" t="s">
        <v>23</v>
      </c>
      <c r="F4" s="331" t="s">
        <v>24</v>
      </c>
      <c r="G4" s="331" t="s">
        <v>25</v>
      </c>
      <c r="H4" s="331" t="s">
        <v>26</v>
      </c>
      <c r="I4" s="331" t="s">
        <v>27</v>
      </c>
      <c r="J4" s="331" t="s">
        <v>28</v>
      </c>
      <c r="K4" s="346" t="s">
        <v>29</v>
      </c>
      <c r="L4" s="323" t="s">
        <v>30</v>
      </c>
      <c r="M4" s="325" t="s">
        <v>31</v>
      </c>
      <c r="N4" s="327" t="s">
        <v>9</v>
      </c>
      <c r="O4" s="329" t="s">
        <v>32</v>
      </c>
      <c r="P4" s="339" t="s">
        <v>129</v>
      </c>
      <c r="Q4" s="341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36"/>
      <c r="B5" s="338"/>
      <c r="C5" s="338"/>
      <c r="D5" s="332"/>
      <c r="E5" s="332"/>
      <c r="F5" s="332"/>
      <c r="G5" s="332"/>
      <c r="H5" s="332"/>
      <c r="I5" s="332"/>
      <c r="J5" s="332"/>
      <c r="K5" s="347"/>
      <c r="L5" s="324"/>
      <c r="M5" s="326"/>
      <c r="N5" s="328"/>
      <c r="O5" s="330"/>
      <c r="P5" s="340"/>
      <c r="Q5" s="342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149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151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152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154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156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157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158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165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166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168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171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172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175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2440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26727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30982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1" sqref="D21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149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151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152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152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154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156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157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158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165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166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166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168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171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171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173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175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193250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193250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193250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193250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193250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193250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193250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193250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193250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193250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193250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193250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193250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193250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193250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193250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193250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193250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193250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193250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193250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193250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193250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193250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193250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193250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193250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193250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193250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193250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193250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193250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193250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193250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193250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193250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193250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193250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193250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193250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193250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193250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193250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193250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193250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193250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193250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193250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193250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193250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193250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193250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193250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193250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193250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193250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193250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193250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193250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193250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193250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3593250</v>
      </c>
      <c r="C83" s="46">
        <f>SUM(C4:C77)</f>
        <v>3400000</v>
      </c>
      <c r="D83" s="82">
        <f>D82</f>
        <v>193250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2" t="s">
        <v>6</v>
      </c>
      <c r="B1" s="353"/>
      <c r="C1" s="353"/>
      <c r="D1" s="353"/>
      <c r="E1" s="354"/>
      <c r="G1" s="21"/>
      <c r="H1" s="142"/>
      <c r="I1" s="142"/>
    </row>
    <row r="2" spans="1:12" ht="21.75" x14ac:dyDescent="0.25">
      <c r="A2" s="355" t="s">
        <v>174</v>
      </c>
      <c r="B2" s="356"/>
      <c r="C2" s="356"/>
      <c r="D2" s="356"/>
      <c r="E2" s="357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8" t="s">
        <v>89</v>
      </c>
      <c r="K4" s="359"/>
      <c r="L4" s="360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1317934.99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34783.99</v>
      </c>
      <c r="C6" s="37"/>
      <c r="D6" s="29" t="s">
        <v>4</v>
      </c>
      <c r="E6" s="87">
        <v>193250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167806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30982</v>
      </c>
      <c r="C8" s="37"/>
      <c r="D8" s="29" t="s">
        <v>2</v>
      </c>
      <c r="E8" s="89">
        <v>158449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75362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3801.989999999998</v>
      </c>
      <c r="C12" s="37"/>
      <c r="D12" s="29" t="s">
        <v>16</v>
      </c>
      <c r="E12" s="89">
        <v>91000</v>
      </c>
      <c r="F12" s="22"/>
      <c r="J12" s="146" t="s">
        <v>128</v>
      </c>
      <c r="K12" s="185" t="s">
        <v>153</v>
      </c>
      <c r="L12" s="185">
        <v>36095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2003801.99</v>
      </c>
      <c r="C15" s="37"/>
      <c r="D15" s="29" t="s">
        <v>3</v>
      </c>
      <c r="E15" s="89">
        <f>E5+E6+E7+E8+E9+E10+E12-E11+E13</f>
        <v>2003801.99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1"/>
      <c r="B17" s="362"/>
      <c r="C17" s="362"/>
      <c r="D17" s="362"/>
      <c r="E17" s="363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169</v>
      </c>
      <c r="K20" s="83" t="s">
        <v>105</v>
      </c>
      <c r="L20" s="83">
        <v>3645</v>
      </c>
    </row>
    <row r="21" spans="1:12" x14ac:dyDescent="0.25">
      <c r="B21" s="8"/>
      <c r="C21" s="27"/>
      <c r="D21" s="13"/>
      <c r="F21" s="26"/>
      <c r="J21" s="83" t="s">
        <v>150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155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4" t="s">
        <v>33</v>
      </c>
      <c r="K23" s="364"/>
      <c r="L23" s="190">
        <f>SUM(L6:L22)</f>
        <v>75362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G34" sqref="G3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167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15</v>
      </c>
      <c r="O8" s="169"/>
      <c r="P8" s="169">
        <v>125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61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137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87</v>
      </c>
      <c r="O10" s="173"/>
      <c r="P10" s="169">
        <v>52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148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30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25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34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290</v>
      </c>
      <c r="G17" s="167">
        <v>200</v>
      </c>
      <c r="H17" s="171">
        <v>200</v>
      </c>
      <c r="I17" s="167"/>
      <c r="J17" s="171"/>
      <c r="K17" s="171"/>
      <c r="L17" s="167"/>
      <c r="M17" s="168"/>
      <c r="N17" s="169">
        <v>56</v>
      </c>
      <c r="O17" s="169">
        <v>17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159</v>
      </c>
      <c r="C18" s="151" t="s">
        <v>160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161</v>
      </c>
      <c r="C19" s="150" t="s">
        <v>162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>
        <v>20</v>
      </c>
      <c r="O19" s="169"/>
      <c r="P19" s="169"/>
      <c r="Q19" s="174"/>
      <c r="T19" s="376" t="s">
        <v>136</v>
      </c>
      <c r="U19" s="376"/>
      <c r="V19" s="376"/>
    </row>
    <row r="20" spans="1:22" ht="18.75" x14ac:dyDescent="0.25">
      <c r="A20" s="153">
        <v>14</v>
      </c>
      <c r="B20" s="166" t="s">
        <v>164</v>
      </c>
      <c r="C20" s="155" t="s">
        <v>163</v>
      </c>
      <c r="D20" s="177"/>
      <c r="E20" s="165"/>
      <c r="F20" s="167">
        <v>110</v>
      </c>
      <c r="G20" s="167"/>
      <c r="H20" s="167">
        <v>90</v>
      </c>
      <c r="I20" s="167"/>
      <c r="J20" s="171"/>
      <c r="K20" s="171"/>
      <c r="L20" s="167"/>
      <c r="M20" s="168"/>
      <c r="N20" s="169">
        <v>10</v>
      </c>
      <c r="O20" s="169">
        <v>10</v>
      </c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152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5" t="s">
        <v>36</v>
      </c>
      <c r="B29" s="366"/>
      <c r="C29" s="367"/>
      <c r="D29" s="200">
        <f t="shared" ref="D29:P29" si="0">SUM(D7:D28)</f>
        <v>0</v>
      </c>
      <c r="E29" s="200">
        <f t="shared" si="0"/>
        <v>0</v>
      </c>
      <c r="F29" s="200">
        <f t="shared" si="0"/>
        <v>500</v>
      </c>
      <c r="G29" s="200">
        <f t="shared" si="0"/>
        <v>350</v>
      </c>
      <c r="H29" s="200">
        <f t="shared" si="0"/>
        <v>360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363</v>
      </c>
      <c r="O29" s="200">
        <f t="shared" si="0"/>
        <v>57</v>
      </c>
      <c r="P29" s="200">
        <f t="shared" si="0"/>
        <v>278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68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7" t="s">
        <v>121</v>
      </c>
      <c r="U10" s="378"/>
      <c r="V10" s="37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7" t="s">
        <v>123</v>
      </c>
      <c r="U13" s="378"/>
      <c r="V13" s="37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138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5" t="s">
        <v>36</v>
      </c>
      <c r="B28" s="366"/>
      <c r="C28" s="367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Z21" sqref="Z21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5" t="s">
        <v>44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254"/>
    </row>
    <row r="2" spans="1:30" ht="24" customHeight="1" thickBot="1" x14ac:dyDescent="0.3">
      <c r="A2" s="388" t="s">
        <v>170</v>
      </c>
      <c r="B2" s="388"/>
      <c r="C2" s="388"/>
      <c r="D2" s="388"/>
      <c r="E2" s="388"/>
      <c r="F2" s="396"/>
      <c r="G2" s="397"/>
      <c r="H2" s="397"/>
      <c r="I2" s="397"/>
      <c r="J2" s="397"/>
      <c r="K2" s="386" t="s">
        <v>17</v>
      </c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0" t="s">
        <v>112</v>
      </c>
      <c r="C3" s="381"/>
      <c r="D3" s="382"/>
      <c r="E3" s="380" t="s">
        <v>116</v>
      </c>
      <c r="F3" s="383"/>
      <c r="G3" s="384"/>
      <c r="H3" s="383" t="s">
        <v>51</v>
      </c>
      <c r="I3" s="383"/>
      <c r="J3" s="383"/>
      <c r="K3" s="389" t="s">
        <v>52</v>
      </c>
      <c r="L3" s="390"/>
      <c r="M3" s="391"/>
      <c r="N3" s="389" t="s">
        <v>117</v>
      </c>
      <c r="O3" s="390"/>
      <c r="P3" s="391"/>
      <c r="Q3" s="392" t="s">
        <v>119</v>
      </c>
      <c r="R3" s="383"/>
      <c r="S3" s="384"/>
      <c r="T3" s="389" t="s">
        <v>118</v>
      </c>
      <c r="U3" s="390"/>
      <c r="V3" s="393"/>
      <c r="W3" s="394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5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2" t="s">
        <v>44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</row>
    <row r="2" spans="1:23" ht="30" customHeight="1" thickBot="1" x14ac:dyDescent="0.3">
      <c r="A2" s="403" t="s">
        <v>132</v>
      </c>
      <c r="B2" s="403"/>
      <c r="C2" s="403"/>
      <c r="D2" s="403"/>
      <c r="E2" s="403"/>
      <c r="F2" s="404"/>
      <c r="G2" s="373"/>
      <c r="H2" s="373"/>
      <c r="I2" s="373"/>
      <c r="J2" s="373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48" customFormat="1" ht="30" customHeight="1" x14ac:dyDescent="0.25">
      <c r="A3" s="243"/>
      <c r="B3" s="398" t="s">
        <v>112</v>
      </c>
      <c r="C3" s="399"/>
      <c r="D3" s="400"/>
      <c r="E3" s="398" t="s">
        <v>116</v>
      </c>
      <c r="F3" s="399"/>
      <c r="G3" s="400"/>
      <c r="H3" s="398" t="s">
        <v>51</v>
      </c>
      <c r="I3" s="399"/>
      <c r="J3" s="400"/>
      <c r="K3" s="398" t="s">
        <v>52</v>
      </c>
      <c r="L3" s="399"/>
      <c r="M3" s="400"/>
      <c r="N3" s="398" t="s">
        <v>117</v>
      </c>
      <c r="O3" s="399"/>
      <c r="P3" s="400"/>
      <c r="Q3" s="398" t="s">
        <v>119</v>
      </c>
      <c r="R3" s="399"/>
      <c r="S3" s="400"/>
      <c r="T3" s="398" t="s">
        <v>118</v>
      </c>
      <c r="U3" s="399"/>
      <c r="V3" s="400"/>
      <c r="W3" s="401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2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1" t="s">
        <v>10</v>
      </c>
      <c r="B1" s="371"/>
      <c r="C1" s="371"/>
      <c r="D1" s="371"/>
      <c r="E1" s="371"/>
      <c r="F1" s="371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1"/>
      <c r="B2" s="371"/>
      <c r="C2" s="371"/>
      <c r="D2" s="371"/>
      <c r="E2" s="371"/>
      <c r="F2" s="371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2" t="s">
        <v>44</v>
      </c>
      <c r="B3" s="372"/>
      <c r="C3" s="372"/>
      <c r="D3" s="372"/>
      <c r="E3" s="372"/>
      <c r="F3" s="372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3" t="s">
        <v>17</v>
      </c>
      <c r="B4" s="373"/>
      <c r="C4" s="373"/>
      <c r="D4" s="373"/>
      <c r="E4" s="373"/>
      <c r="F4" s="373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7" t="s">
        <v>141</v>
      </c>
      <c r="C5" s="407"/>
      <c r="D5" s="150" t="s">
        <v>142</v>
      </c>
      <c r="E5" s="406">
        <v>1999091953</v>
      </c>
      <c r="F5" s="406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143</v>
      </c>
      <c r="B6" s="407" t="s">
        <v>144</v>
      </c>
      <c r="C6" s="407"/>
      <c r="D6" s="166" t="s">
        <v>145</v>
      </c>
      <c r="E6" s="408">
        <v>1777649917</v>
      </c>
      <c r="F6" s="409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139</v>
      </c>
      <c r="C7" s="318" t="s">
        <v>59</v>
      </c>
      <c r="D7" s="318" t="s">
        <v>58</v>
      </c>
      <c r="E7" s="318" t="s">
        <v>33</v>
      </c>
      <c r="F7" s="318" t="s">
        <v>140</v>
      </c>
    </row>
    <row r="8" spans="1:17" ht="27" customHeight="1" x14ac:dyDescent="0.25">
      <c r="A8" s="320" t="s">
        <v>146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147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2021-04-13T08:46:16Z</cp:lastPrinted>
  <dcterms:created xsi:type="dcterms:W3CDTF">2015-12-02T06:31:52Z</dcterms:created>
  <dcterms:modified xsi:type="dcterms:W3CDTF">2021-04-18T16:37:30Z</dcterms:modified>
</cp:coreProperties>
</file>