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7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1111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11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7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4805" windowHeight="7995" activeTab="3"/>
  </bookViews>
  <sheets>
    <sheet name="中线表" sheetId="1" r:id="rId1"/>
    <sheet name="机能开发状况" sheetId="2" r:id="rId2"/>
    <sheet name="明细task" sheetId="3" r:id="rId3"/>
    <sheet name="backlog_20170220" sheetId="4" r:id="rId4"/>
    <sheet name="任务" sheetId="5" r:id="rId5"/>
  </sheets>
  <definedNames>
    <definedName name="_xlnm._FilterDatabase" localSheetId="3" hidden="1">backlog_20170220!$A$1:$L$31</definedName>
    <definedName name="Z_326BCA75_9DC0_49CE_98EF_BD1320E1AEF5_.wvu.FilterData" localSheetId="3" hidden="1">backlog_20170220!$A$1:$K$31</definedName>
    <definedName name="Z_3642B4FA_6CDF_420D_8FBB_11D1A54783F3_.wvu.FilterData" localSheetId="3" hidden="1">backlog_20170220!$A$1:$L$31</definedName>
    <definedName name="Z_6561B402_51F4_4DA0_BDD1_2AD5E64D5FF2_.wvu.FilterData" localSheetId="3" hidden="1">backlog_20170220!$A$1:$L$31</definedName>
    <definedName name="Z_657B09EE_349B_430C_A549_382F40AFB16E_.wvu.FilterData" localSheetId="3" hidden="1">backlog_20170220!$A$1:$K$31</definedName>
    <definedName name="Z_6ADD6490_A66F_4180_B0A9_327BE6AD50A0_.wvu.FilterData" localSheetId="3" hidden="1">backlog_20170220!$A$1:$L$31</definedName>
    <definedName name="Z_6E9A515D_A064_4D5F_BB91_C469F6C46708_.wvu.FilterData" localSheetId="3" hidden="1">backlog_20170220!$A$1:$K$31</definedName>
    <definedName name="Z_7676C7BE_95B4_4B34_BC97_B6A79296C967_.wvu.FilterData" localSheetId="3" hidden="1">backlog_20170220!$A$1:$L$31</definedName>
    <definedName name="Z_80F64FBE_E4E9_4C34_B303_BFAB9186699C_.wvu.FilterData" localSheetId="3" hidden="1">backlog_20170220!$A$1:$L$31</definedName>
    <definedName name="Z_9C7D78BD_E6E1_4359_89A9_FE6B752522AA_.wvu.FilterData" localSheetId="3" hidden="1">backlog_20170220!$A$1:$L$31</definedName>
    <definedName name="Z_ADF75FCD_4548_4A16_BF12_71728AA0E533_.wvu.FilterData" localSheetId="3" hidden="1">backlog_20170220!$A$1:$L$31</definedName>
    <definedName name="Z_B84B39E1_83A2_486E_90DC_A6D91BA6F4FB_.wvu.FilterData" localSheetId="3" hidden="1">backlog_20170220!$A$1:$L$31</definedName>
    <definedName name="Z_C662AB94_6089_450F_A7D5_4F8750C5E9C1_.wvu.FilterData" localSheetId="3" hidden="1">backlog_20170220!$A$1:$K$31</definedName>
    <definedName name="Z_D37A4357_393D_4FC6_B90C_B43D25AB8986_.wvu.FilterData" localSheetId="3" hidden="1">backlog_20170220!$A$1:$K$31</definedName>
    <definedName name="Z_EDD25CC5_9B13_4BC8_AE41_F7E4E63BA095_.wvu.FilterData" localSheetId="3" hidden="1">backlog_20170220!$A$1:$L$31</definedName>
    <definedName name="Z_EFDE3150_D70D_4E4E_84EF_31FB7C2861A4_.wvu.FilterData" localSheetId="3" hidden="1">backlog_20170220!$A$1:$L$31</definedName>
  </definedNames>
  <calcPr calcId="145621"/>
  <customWorkbookViews>
    <customWorkbookView name="卢德美 - 個人用ビュー" guid="{6561B402-51F4-4DA0-BDD1-2AD5E64D5FF2}" mergeInterval="0" personalView="1" maximized="1" windowWidth="1362" windowHeight="494" activeSheetId="3"/>
    <customWorkbookView name="许悦 - Personal View" guid="{9C7D78BD-E6E1-4359-89A9-FE6B752522AA}" mergeInterval="0" personalView="1" maximized="1" xWindow="1" yWindow="1" windowWidth="1916" windowHeight="830" activeSheetId="4"/>
    <customWorkbookView name="李桐 - 個人用ビュー" guid="{80F64FBE-E4E9-4C34-B303-BFAB9186699C}" mergeInterval="0" personalView="1" maximized="1" xWindow="1" yWindow="1" windowWidth="1528" windowHeight="766" activeSheetId="1"/>
    <customWorkbookView name="肖明明 - Personal View" guid="{B84B39E1-83A2-486E-90DC-A6D91BA6F4FB}" mergeInterval="0" personalView="1" xWindow="341" yWindow="130" windowWidth="1440" windowHeight="760" activeSheetId="2"/>
    <customWorkbookView name="鄭　超 - Personal View" guid="{ADF75FCD-4548-4A16-BF12-71728AA0E533}" mergeInterval="0" personalView="1" maximized="1" xWindow="-8" yWindow="-8" windowWidth="1380" windowHeight="744" activeSheetId="4"/>
    <customWorkbookView name="kevintu - Personal View" guid="{657B09EE-349B-430C-A549-382F40AFB16E}" mergeInterval="0" personalView="1" maximized="1" windowWidth="1362" windowHeight="581" activeSheetId="4"/>
    <customWorkbookView name="卢德美 - Personal View" guid="{51EEED55-89A0-494F-AE15-68143F5C4322}" mergeInterval="0" personalView="1" maximized="1" xWindow="1" yWindow="1" windowWidth="1362" windowHeight="538" activeSheetId="3"/>
    <customWorkbookView name="勾庆 - 個人用ビュー" guid="{42D71438-2938-4A9B-A2EC-74FA0CB8AA3B}" mergeInterval="0" personalView="1" maximized="1" windowWidth="1916" windowHeight="850" activeSheetId="3"/>
    <customWorkbookView name="黄浩 - 個人用ビュー" guid="{7676C7BE-95B4-4B34-BC97-B6A79296C967}" mergeInterval="0" personalView="1" maximized="1" windowWidth="1916" windowHeight="850" activeSheetId="4"/>
  </customWorkbookViews>
</workbook>
</file>

<file path=xl/calcChain.xml><?xml version="1.0" encoding="utf-8"?>
<calcChain xmlns="http://schemas.openxmlformats.org/spreadsheetml/2006/main">
  <c r="A13" i="2" l="1"/>
  <c r="A38" i="2" l="1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2" i="2"/>
  <c r="A11" i="2"/>
  <c r="A10" i="2"/>
  <c r="A9" i="2"/>
  <c r="A8" i="2"/>
  <c r="A7" i="2"/>
  <c r="A6" i="2"/>
  <c r="A5" i="2"/>
  <c r="A4" i="2"/>
  <c r="A3" i="2"/>
  <c r="A23" i="4" l="1"/>
  <c r="A10" i="4" l="1"/>
  <c r="A9" i="4"/>
  <c r="A8" i="4"/>
  <c r="A24" i="4"/>
  <c r="A25" i="4"/>
  <c r="A3" i="4"/>
  <c r="A4" i="4"/>
  <c r="A5" i="4"/>
  <c r="A6" i="4"/>
  <c r="A7" i="4"/>
  <c r="A11" i="4"/>
  <c r="A12" i="4"/>
  <c r="A13" i="4"/>
  <c r="A14" i="4"/>
  <c r="A15" i="4"/>
  <c r="A16" i="4"/>
  <c r="A17" i="4"/>
  <c r="A18" i="4"/>
  <c r="A19" i="4"/>
  <c r="A20" i="4"/>
  <c r="A21" i="4"/>
  <c r="A22" i="4"/>
  <c r="A26" i="4"/>
  <c r="A27" i="4"/>
  <c r="A28" i="4"/>
  <c r="A29" i="4"/>
  <c r="A30" i="4"/>
  <c r="A31" i="4"/>
  <c r="A2" i="4"/>
  <c r="A10" i="3" l="1"/>
  <c r="A15" i="3" l="1"/>
  <c r="A8" i="3"/>
  <c r="A3" i="3"/>
  <c r="A4" i="3"/>
  <c r="A5" i="3"/>
  <c r="A6" i="3"/>
  <c r="A18" i="3"/>
  <c r="A7" i="3"/>
  <c r="A9" i="3"/>
  <c r="A11" i="3"/>
  <c r="A12" i="3"/>
  <c r="A13" i="3"/>
  <c r="A14" i="3"/>
  <c r="A16" i="3"/>
  <c r="A17" i="3"/>
  <c r="A19" i="3"/>
  <c r="A30" i="3"/>
  <c r="A29" i="3"/>
  <c r="A28" i="3"/>
  <c r="A27" i="3"/>
  <c r="A26" i="3"/>
  <c r="A25" i="3"/>
  <c r="A24" i="3"/>
  <c r="A23" i="3"/>
  <c r="A22" i="3"/>
  <c r="A21" i="3"/>
  <c r="A20" i="3"/>
  <c r="A2" i="3"/>
</calcChain>
</file>

<file path=xl/comments1.xml><?xml version="1.0" encoding="utf-8"?>
<comments xmlns="http://schemas.openxmlformats.org/spreadsheetml/2006/main">
  <authors>
    <author>肖明明</author>
  </authors>
  <commentList>
    <comment ref="G18" authorId="0" guid="{E6148120-470F-42B7-8C4E-BDFCB1E35740}">
      <text>
        <r>
          <rPr>
            <b/>
            <sz val="9"/>
            <color indexed="81"/>
            <rFont val="ＭＳ Ｐゴシック"/>
            <family val="3"/>
            <charset val="128"/>
          </rPr>
          <t>肖明明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先</t>
        </r>
        <r>
          <rPr>
            <sz val="9"/>
            <color indexed="81"/>
            <rFont val="FangSong"/>
            <family val="3"/>
            <charset val="134"/>
          </rPr>
          <t>试一下</t>
        </r>
        <r>
          <rPr>
            <sz val="9"/>
            <color indexed="81"/>
            <rFont val="Tahoma"/>
            <family val="2"/>
          </rPr>
          <t>db</t>
        </r>
        <r>
          <rPr>
            <sz val="9"/>
            <color indexed="81"/>
            <rFont val="FangSong"/>
            <family val="3"/>
            <charset val="134"/>
          </rPr>
          <t xml:space="preserve">连接是否正常
</t>
        </r>
      </text>
    </comment>
  </commentList>
</comments>
</file>

<file path=xl/sharedStrings.xml><?xml version="1.0" encoding="utf-8"?>
<sst xmlns="http://schemas.openxmlformats.org/spreadsheetml/2006/main" count="763" uniqueCount="371">
  <si>
    <t>工作内容</t>
    <phoneticPr fontId="1"/>
  </si>
  <si>
    <t>南京社内</t>
    <phoneticPr fontId="1"/>
  </si>
  <si>
    <r>
      <t>无</t>
    </r>
    <r>
      <rPr>
        <sz val="11"/>
        <color theme="1"/>
        <rFont val="ＭＳ Ｐゴシック"/>
        <family val="3"/>
        <charset val="134"/>
        <scheme val="minor"/>
      </rPr>
      <t>锡三院</t>
    </r>
    <phoneticPr fontId="1"/>
  </si>
  <si>
    <r>
      <rPr>
        <sz val="11"/>
        <color theme="1"/>
        <rFont val="ＭＳ Ｐゴシック"/>
        <family val="3"/>
        <charset val="134"/>
        <scheme val="minor"/>
      </rPr>
      <t>业务</t>
    </r>
    <r>
      <rPr>
        <sz val="11"/>
        <color theme="1"/>
        <rFont val="ＭＳ Ｐゴシック"/>
        <family val="2"/>
        <scheme val="minor"/>
      </rPr>
      <t>Flow整理</t>
    </r>
    <phoneticPr fontId="1"/>
  </si>
  <si>
    <t>DB字段整理</t>
    <phoneticPr fontId="1"/>
  </si>
  <si>
    <t>一级task</t>
    <phoneticPr fontId="3"/>
  </si>
  <si>
    <t>二级task</t>
    <phoneticPr fontId="3"/>
  </si>
  <si>
    <t>作业场所</t>
    <phoneticPr fontId="3"/>
  </si>
  <si>
    <t>作业者</t>
    <phoneticPr fontId="3"/>
  </si>
  <si>
    <t>作业状态</t>
    <phoneticPr fontId="1"/>
  </si>
  <si>
    <t>No</t>
    <phoneticPr fontId="3"/>
  </si>
  <si>
    <t>预定开始日</t>
    <phoneticPr fontId="1"/>
  </si>
  <si>
    <t>预定终了日</t>
    <phoneticPr fontId="1"/>
  </si>
  <si>
    <t>实际开始日</t>
    <phoneticPr fontId="1"/>
  </si>
  <si>
    <t>实际终了日</t>
    <phoneticPr fontId="1"/>
  </si>
  <si>
    <t>建档功能追加</t>
  </si>
  <si>
    <t>科室画面改造</t>
  </si>
  <si>
    <t>个别技术实装点</t>
    <phoneticPr fontId="1"/>
  </si>
  <si>
    <t>短信认证</t>
    <phoneticPr fontId="1"/>
  </si>
  <si>
    <t>文档类做成</t>
    <phoneticPr fontId="1"/>
  </si>
  <si>
    <t>医保无卡交易方案做成</t>
    <phoneticPr fontId="1"/>
  </si>
  <si>
    <t>本体开发</t>
    <phoneticPr fontId="1"/>
  </si>
  <si>
    <t>报告流程画面开发及美工</t>
    <phoneticPr fontId="1"/>
  </si>
  <si>
    <t>停诊推送及退费</t>
  </si>
  <si>
    <t>支付模块做成</t>
  </si>
  <si>
    <t>各种发番项目的格式定义</t>
  </si>
  <si>
    <t>商联通付mock做成</t>
    <phoneticPr fontId="1"/>
  </si>
  <si>
    <t>医院前置机程序做成</t>
    <phoneticPr fontId="1"/>
  </si>
  <si>
    <t>南京</t>
  </si>
  <si>
    <t>南京</t>
    <phoneticPr fontId="1"/>
  </si>
  <si>
    <t>入院流程重定义</t>
    <phoneticPr fontId="1"/>
  </si>
  <si>
    <t>卢德美</t>
  </si>
  <si>
    <t>目前的改法是画面design不变，只是把一级科室不表示</t>
  </si>
  <si>
    <t>业务的再梳理</t>
  </si>
  <si>
    <t>备考</t>
    <phoneticPr fontId="1"/>
  </si>
  <si>
    <t>对应中</t>
  </si>
  <si>
    <t>开发对应中</t>
  </si>
  <si>
    <t>张坚</t>
    <phoneticPr fontId="1"/>
  </si>
  <si>
    <t>大学生管理后台再搭建</t>
    <phoneticPr fontId="1"/>
  </si>
  <si>
    <t>大学生管理后台的微服务改造</t>
    <phoneticPr fontId="1"/>
  </si>
  <si>
    <t>张坚、郑超</t>
    <phoneticPr fontId="1"/>
  </si>
  <si>
    <t>勾庆</t>
    <phoneticPr fontId="1"/>
  </si>
  <si>
    <t>许悦，黄浩</t>
  </si>
  <si>
    <t>李桐</t>
  </si>
  <si>
    <t>未着手</t>
  </si>
  <si>
    <t>郑超</t>
  </si>
  <si>
    <t>卢德美，肖明明</t>
  </si>
  <si>
    <t>卢德美，许悦</t>
  </si>
  <si>
    <t>对账功能追加（定期）</t>
    <phoneticPr fontId="1"/>
  </si>
  <si>
    <r>
      <t>首次三院</t>
    </r>
    <r>
      <rPr>
        <sz val="11"/>
        <color theme="1"/>
        <rFont val="ＭＳ Ｐゴシック"/>
        <family val="3"/>
        <charset val="134"/>
        <scheme val="minor"/>
      </rPr>
      <t>联调</t>
    </r>
    <phoneticPr fontId="1"/>
  </si>
  <si>
    <t>本体开发2月部分（“入院”，“报告”）</t>
    <phoneticPr fontId="1"/>
  </si>
  <si>
    <t>安全策略</t>
    <phoneticPr fontId="1"/>
  </si>
  <si>
    <t>2/10三院联调后的微医APP改善</t>
    <phoneticPr fontId="1"/>
  </si>
  <si>
    <t>2/10三院联调后的微医APP改善</t>
    <phoneticPr fontId="1"/>
  </si>
  <si>
    <t>第三方联调</t>
    <phoneticPr fontId="1"/>
  </si>
  <si>
    <t>第三方假联调（mock制作）</t>
    <phoneticPr fontId="1"/>
  </si>
  <si>
    <t>管理侧平台构建</t>
    <phoneticPr fontId="1"/>
  </si>
  <si>
    <t>管理侧平台构建</t>
    <phoneticPr fontId="1"/>
  </si>
  <si>
    <r>
      <t>二次三院</t>
    </r>
    <r>
      <rPr>
        <sz val="11"/>
        <color theme="1"/>
        <rFont val="ＭＳ Ｐゴシック"/>
        <family val="3"/>
        <charset val="134"/>
        <scheme val="minor"/>
      </rPr>
      <t>联调</t>
    </r>
    <phoneticPr fontId="1"/>
  </si>
  <si>
    <r>
      <t>A</t>
    </r>
    <r>
      <rPr>
        <sz val="11"/>
        <color theme="1"/>
        <rFont val="SimSun"/>
        <charset val="134"/>
      </rPr>
      <t>PK做成</t>
    </r>
    <phoneticPr fontId="1"/>
  </si>
  <si>
    <t>其他</t>
    <phoneticPr fontId="1"/>
  </si>
  <si>
    <t>专用服务器做成</t>
    <phoneticPr fontId="1"/>
  </si>
  <si>
    <t>刘振雪已经把机器整备好了</t>
    <phoneticPr fontId="1"/>
  </si>
  <si>
    <t>开发完成</t>
    <phoneticPr fontId="1"/>
  </si>
  <si>
    <t>初步开发完成，画面美工还需要调整</t>
    <phoneticPr fontId="1"/>
  </si>
  <si>
    <t>初版做成</t>
  </si>
  <si>
    <t>本番服务器配置需求提示</t>
  </si>
  <si>
    <t>2/21三院联调</t>
  </si>
  <si>
    <t>sinaliro整备</t>
  </si>
  <si>
    <t>设计完成</t>
    <phoneticPr fontId="1"/>
  </si>
  <si>
    <t>卢德美,黄浩</t>
  </si>
  <si>
    <t>梳理变更点对应中</t>
  </si>
  <si>
    <t>缴费业务</t>
  </si>
  <si>
    <t>我的挂号连带改修</t>
  </si>
  <si>
    <t>挂号</t>
    <phoneticPr fontId="1"/>
  </si>
  <si>
    <t>已完成</t>
    <phoneticPr fontId="1"/>
  </si>
  <si>
    <t>No</t>
    <phoneticPr fontId="1"/>
  </si>
  <si>
    <t>未着手</t>
    <phoneticPr fontId="1"/>
  </si>
  <si>
    <t>初版设计完成</t>
  </si>
  <si>
    <t>住院</t>
    <phoneticPr fontId="1"/>
  </si>
  <si>
    <t>支付</t>
    <phoneticPr fontId="1"/>
  </si>
  <si>
    <t>添加日期</t>
    <phoneticPr fontId="1"/>
  </si>
  <si>
    <t>DB设计</t>
    <phoneticPr fontId="1"/>
  </si>
  <si>
    <t>缴费一览表和订单表合并</t>
    <phoneticPr fontId="1"/>
  </si>
  <si>
    <t>模块</t>
    <phoneticPr fontId="1"/>
  </si>
  <si>
    <t>任务</t>
    <phoneticPr fontId="1"/>
  </si>
  <si>
    <t>完成定义</t>
    <phoneticPr fontId="1"/>
  </si>
  <si>
    <t>状态</t>
    <phoneticPr fontId="1"/>
  </si>
  <si>
    <t>责任者</t>
    <phoneticPr fontId="1"/>
  </si>
  <si>
    <t>目标sprint</t>
    <phoneticPr fontId="1"/>
  </si>
  <si>
    <r>
      <t>科室选择</t>
    </r>
    <r>
      <rPr>
        <sz val="11"/>
        <color theme="1"/>
        <rFont val="ＭＳ Ｐゴシック"/>
        <family val="3"/>
        <charset val="134"/>
        <scheme val="minor"/>
      </rPr>
      <t/>
    </r>
    <phoneticPr fontId="1"/>
  </si>
  <si>
    <t>从HIS系统中查询科室一览</t>
    <phoneticPr fontId="1"/>
  </si>
  <si>
    <t>预约完成</t>
    <phoneticPr fontId="1"/>
  </si>
  <si>
    <t>预约号源查询
医生信息查询</t>
    <phoneticPr fontId="1"/>
  </si>
  <si>
    <t>预约信息</t>
    <phoneticPr fontId="1"/>
  </si>
  <si>
    <t>显示预约相关信息</t>
    <phoneticPr fontId="1"/>
  </si>
  <si>
    <t>预约挂号</t>
    <phoneticPr fontId="1"/>
  </si>
  <si>
    <t>调用HIS预约挂号接口，通知HIS预约挂号</t>
    <phoneticPr fontId="1"/>
  </si>
  <si>
    <t>挂号订单生成</t>
    <phoneticPr fontId="1"/>
  </si>
  <si>
    <t>预约成功页面上点立即支付时，
在缴费一览表中登录相关信息</t>
    <phoneticPr fontId="1"/>
  </si>
  <si>
    <t>支付模块跳转</t>
    <phoneticPr fontId="1"/>
  </si>
  <si>
    <t>缴费</t>
    <phoneticPr fontId="1"/>
  </si>
  <si>
    <t>待缴费一览</t>
    <phoneticPr fontId="1"/>
  </si>
  <si>
    <t>从HIS系统中获取所有待缴费一览</t>
    <phoneticPr fontId="1"/>
  </si>
  <si>
    <t>已缴费一览</t>
    <phoneticPr fontId="1"/>
  </si>
  <si>
    <t>从DB里面获取已经缴费一览信息
2/20DB变更部分需要对应</t>
    <phoneticPr fontId="1"/>
  </si>
  <si>
    <t>待缴费订单生成</t>
    <phoneticPr fontId="1"/>
  </si>
  <si>
    <t>待缴费画面点击结算
1.在DB里面登录缴费订单信息
2.把缴费订单号作为参数传给支付模块
3.支付模块正常显示</t>
    <phoneticPr fontId="1"/>
  </si>
  <si>
    <t>缴费成功通知（前台）</t>
    <phoneticPr fontId="1"/>
  </si>
  <si>
    <t>处理内容跟后台回调内容一致，考虑共通化</t>
    <phoneticPr fontId="1"/>
  </si>
  <si>
    <t>缴费成功通知（后台）</t>
    <phoneticPr fontId="1"/>
  </si>
  <si>
    <t>支付成功后，支付模块会发起回调，参数为订单ID
1.根据订单Id去检索相关信息
2.判断该订单是否需要通知HIS（支付成功的需要通知）
3.更新缴费订单表状态</t>
    <phoneticPr fontId="1"/>
  </si>
  <si>
    <t>押金补缴订单生成</t>
    <phoneticPr fontId="1"/>
  </si>
  <si>
    <t>住院明细查询</t>
    <phoneticPr fontId="1"/>
  </si>
  <si>
    <t>确认画面初期化表示</t>
    <phoneticPr fontId="1"/>
  </si>
  <si>
    <t>支付结果表示</t>
    <phoneticPr fontId="1"/>
  </si>
  <si>
    <t>支付结果后台回调</t>
    <phoneticPr fontId="1"/>
  </si>
  <si>
    <t>添加者</t>
    <phoneticPr fontId="1"/>
  </si>
  <si>
    <t>预估工数</t>
    <phoneticPr fontId="1"/>
  </si>
  <si>
    <t>个人中心</t>
    <phoneticPr fontId="1"/>
  </si>
  <si>
    <t>短信验证码</t>
    <phoneticPr fontId="1"/>
  </si>
  <si>
    <t>全体</t>
    <phoneticPr fontId="1"/>
  </si>
  <si>
    <t>方式改善</t>
    <phoneticPr fontId="1"/>
  </si>
  <si>
    <t>代码结构调整，考虑
1.医院相关接口抽象出来
2.支付相关接口抽象出来
3.各模块的共通类整理到ahiscommon里面</t>
    <phoneticPr fontId="1"/>
  </si>
  <si>
    <t>表单提交方式改成post</t>
    <phoneticPr fontId="1"/>
  </si>
  <si>
    <t>支付模块安全对策</t>
    <phoneticPr fontId="1"/>
  </si>
  <si>
    <t>郑超</t>
    <phoneticPr fontId="1"/>
  </si>
  <si>
    <t>系统联调</t>
    <phoneticPr fontId="1"/>
  </si>
  <si>
    <t>许悦</t>
  </si>
  <si>
    <t>肖明明</t>
  </si>
  <si>
    <t>黄浩</t>
  </si>
  <si>
    <t>我的挂号一览表示</t>
  </si>
  <si>
    <t>根据修改后的db能正确判断挂号的状态</t>
  </si>
  <si>
    <t>我的挂号</t>
  </si>
  <si>
    <t>我的挂号的已预约取消</t>
  </si>
  <si>
    <t>我的挂号缴费</t>
  </si>
  <si>
    <t>1.把缴费一览的缴费单号传给支付模块
2.成功跳转至支付模块的确认画面</t>
  </si>
  <si>
    <t>1.在缴费一览表生成订单
2.把生成的订单号传给支付模块，并成功跳转</t>
  </si>
  <si>
    <t>1.db状态更新成已取消状态
2.画面表示上取消的订单会发生变化（完成）</t>
  </si>
  <si>
    <t>开发完成</t>
  </si>
  <si>
    <t>现在可以直接连商联测试环境，除了后台回调可能需要做mock</t>
    <phoneticPr fontId="1"/>
  </si>
  <si>
    <t>李桐</t>
    <phoneticPr fontId="1"/>
  </si>
  <si>
    <t>李桐/郑超</t>
    <phoneticPr fontId="1"/>
  </si>
  <si>
    <t>李桐/郑超</t>
    <phoneticPr fontId="1"/>
  </si>
  <si>
    <t>残留问题</t>
    <phoneticPr fontId="1"/>
  </si>
  <si>
    <t>需his提供押金不足接口，系统定时调用，以通知用户补缴押金。</t>
    <phoneticPr fontId="1"/>
  </si>
  <si>
    <t>1. 现住院记录查询接口的输出参数中，未提供医生名称、诊断、病区的信息。
2. 某次住院期间内，获取未缴费总额的接口需提供。（押金总额是否是：住院进来查询接口返回的用住院总费用+住院押金余额 ？）
3.现有的住院费用清单查询，无法获知住院每天的费用情况，只有各费用总额。且，接口输入参数的清单开始和结束日未知，需明确。</t>
    <phoneticPr fontId="1"/>
  </si>
  <si>
    <t>DB设计</t>
  </si>
  <si>
    <t>全体</t>
  </si>
  <si>
    <t>个人缴费记录 这个表里面有变更，原来的科室CD，医生CD均改为名称。
影响到预约挂号，缴费一览，住院押金补缴，插入个人缴费记录表的地方需要改为设名称。</t>
  </si>
  <si>
    <t>已完成</t>
  </si>
  <si>
    <t>1.登录缴费订单表
2.带参数跳转到支付模块
3.支付模块正常表示</t>
  </si>
  <si>
    <t>许悦/李桐</t>
  </si>
  <si>
    <t>接口中参数不太明确，目前是根据起始日期多次调用HIS
需要确认有没有查询期间范围内的接口</t>
  </si>
  <si>
    <t>QA要</t>
  </si>
  <si>
    <t>挂号，缴费已完成，住院账单简单不需要</t>
  </si>
  <si>
    <t>跟支付结果表示处理内容一致，需要考虑共通化，
以及不要重复调用HIS通知接口</t>
    <phoneticPr fontId="1"/>
  </si>
  <si>
    <t>三院HIS系统联调
1.接口问题QA确认
2.sinario确认</t>
    <phoneticPr fontId="1"/>
  </si>
  <si>
    <t>DB设计书跟现行环境差异，
所有sinario用空DB进行疏通对应一次</t>
    <phoneticPr fontId="1"/>
  </si>
  <si>
    <t>忘记密码</t>
    <phoneticPr fontId="1"/>
  </si>
  <si>
    <t>环境</t>
  </si>
  <si>
    <t>部署手顺</t>
  </si>
  <si>
    <t>对应不要</t>
  </si>
  <si>
    <t>1.根据订单Id查询数据（完成）
2.生成订单支付表数据
3.跳转到商联系统（OK）</t>
  </si>
  <si>
    <t>1.校验签名（完成）
2.支付成功时查询商联订单支付详细信息（完成）
3.支付成功时更新缴费订单表，订单支付表(许悦)
4.回调Web侧通知HIS接口(许悦)
5.跳转到web模块</t>
    <rPh sb="31" eb="33">
      <t>カンセイ</t>
    </rPh>
    <phoneticPr fontId="0"/>
  </si>
  <si>
    <t>短信验证码功能实现
1.注册验证码
2.修改手机号验证码</t>
    <phoneticPr fontId="1"/>
  </si>
  <si>
    <t>忘记密码页面功能实现</t>
    <phoneticPr fontId="1"/>
  </si>
  <si>
    <t>MFRG000</t>
  </si>
  <si>
    <t>医疗流程</t>
  </si>
  <si>
    <t>MF</t>
  </si>
  <si>
    <t>挂号</t>
  </si>
  <si>
    <t>RG</t>
  </si>
  <si>
    <t>定时读取科室医生信息的批处理</t>
  </si>
  <si>
    <t>MFRG001</t>
  </si>
  <si>
    <t>选择科室</t>
  </si>
  <si>
    <t>MFRG002</t>
  </si>
  <si>
    <t>预约挂号</t>
  </si>
  <si>
    <t>MFRG003</t>
  </si>
  <si>
    <t>时间选择</t>
  </si>
  <si>
    <t>MFRG004</t>
  </si>
  <si>
    <t>预约信息</t>
  </si>
  <si>
    <t>MFRG005</t>
  </si>
  <si>
    <t>预约完了</t>
  </si>
  <si>
    <t>MFOP001</t>
  </si>
  <si>
    <t>门诊缴费</t>
  </si>
  <si>
    <t>OP</t>
  </si>
  <si>
    <t>缴费一览</t>
  </si>
  <si>
    <t>MFOP004</t>
  </si>
  <si>
    <t>缴费详细</t>
  </si>
  <si>
    <t>MFPF005</t>
  </si>
  <si>
    <t>支付费用</t>
  </si>
  <si>
    <t>PF</t>
  </si>
  <si>
    <t>支付确认</t>
  </si>
  <si>
    <t>MFPF006</t>
  </si>
  <si>
    <t>支付完成</t>
  </si>
  <si>
    <t>MFIS008</t>
  </si>
  <si>
    <t>住院服务</t>
  </si>
  <si>
    <t>IS</t>
  </si>
  <si>
    <t>MFIS009</t>
  </si>
  <si>
    <t>押金补缴</t>
  </si>
  <si>
    <t>住院清单</t>
  </si>
  <si>
    <t>SP</t>
  </si>
  <si>
    <t>停诊服务</t>
  </si>
  <si>
    <t>SS</t>
  </si>
  <si>
    <t>停诊退费</t>
  </si>
  <si>
    <t>MPMP001</t>
  </si>
  <si>
    <t>个人信息</t>
  </si>
  <si>
    <t>MP</t>
  </si>
  <si>
    <t>主页</t>
  </si>
  <si>
    <t>我的信息</t>
  </si>
  <si>
    <t>MPLG001</t>
  </si>
  <si>
    <t>登录</t>
  </si>
  <si>
    <t>LG</t>
  </si>
  <si>
    <t>用户登录</t>
  </si>
  <si>
    <t>MPLG002</t>
  </si>
  <si>
    <t>用户注册</t>
  </si>
  <si>
    <t>MPLG003</t>
  </si>
  <si>
    <t>个人信息编辑</t>
  </si>
  <si>
    <t>MPAD001</t>
  </si>
  <si>
    <t>地址</t>
  </si>
  <si>
    <t>AD</t>
  </si>
  <si>
    <t>我的地址一览</t>
  </si>
  <si>
    <t>MPAD002</t>
  </si>
  <si>
    <t>我的地址编辑</t>
  </si>
  <si>
    <t>MPFA001</t>
  </si>
  <si>
    <t>收藏</t>
  </si>
  <si>
    <t>FA</t>
  </si>
  <si>
    <t>我的收藏</t>
  </si>
  <si>
    <t>MPST001</t>
  </si>
  <si>
    <t>设置</t>
  </si>
  <si>
    <t>ST</t>
  </si>
  <si>
    <t>支付安全</t>
  </si>
  <si>
    <t>MPST002</t>
  </si>
  <si>
    <t>手机号修改</t>
  </si>
  <si>
    <t>MPST003</t>
  </si>
  <si>
    <t>密码修改</t>
  </si>
  <si>
    <t>MPST004</t>
  </si>
  <si>
    <t>医保卡绑定</t>
  </si>
  <si>
    <t>MPRG001</t>
  </si>
  <si>
    <t>HPHP001</t>
  </si>
  <si>
    <t>首页</t>
  </si>
  <si>
    <t>HP</t>
  </si>
  <si>
    <t>HPHP002</t>
  </si>
  <si>
    <t>更多菜单</t>
  </si>
  <si>
    <t>HPHP003</t>
  </si>
  <si>
    <t>预约导航</t>
  </si>
  <si>
    <t>HMHH001</t>
  </si>
  <si>
    <t>健康手册</t>
  </si>
  <si>
    <t>HM</t>
  </si>
  <si>
    <t>健康首页</t>
  </si>
  <si>
    <t>HH</t>
  </si>
  <si>
    <t>EMEM001</t>
  </si>
  <si>
    <t>电子病历</t>
  </si>
  <si>
    <t>EM</t>
  </si>
  <si>
    <t>病历一览</t>
  </si>
  <si>
    <t>EMEM002</t>
  </si>
  <si>
    <t>RSRS001</t>
  </si>
  <si>
    <t>报告查询</t>
  </si>
  <si>
    <t>RS</t>
  </si>
  <si>
    <t>RSRS002</t>
  </si>
  <si>
    <t>RSRS003</t>
  </si>
  <si>
    <t>机能ID</t>
    <phoneticPr fontId="15"/>
  </si>
  <si>
    <r>
      <t>一</t>
    </r>
    <r>
      <rPr>
        <sz val="11"/>
        <color theme="1"/>
        <rFont val="ＭＳ Ｐゴシック"/>
        <family val="3"/>
        <charset val="134"/>
        <scheme val="minor"/>
      </rPr>
      <t>级机能</t>
    </r>
    <phoneticPr fontId="15"/>
  </si>
  <si>
    <r>
      <t>二</t>
    </r>
    <r>
      <rPr>
        <sz val="11"/>
        <color theme="1"/>
        <rFont val="ＭＳ Ｐゴシック"/>
        <family val="3"/>
        <charset val="134"/>
        <scheme val="minor"/>
      </rPr>
      <t>级机能</t>
    </r>
    <phoneticPr fontId="15"/>
  </si>
  <si>
    <t>名称</t>
    <phoneticPr fontId="15"/>
  </si>
  <si>
    <t>简称</t>
    <phoneticPr fontId="15"/>
  </si>
  <si>
    <t>画面</t>
    <phoneticPr fontId="15"/>
  </si>
  <si>
    <t>名称</t>
    <phoneticPr fontId="15"/>
  </si>
  <si>
    <t>No</t>
    <phoneticPr fontId="15"/>
  </si>
  <si>
    <r>
      <t>开</t>
    </r>
    <r>
      <rPr>
        <sz val="11"/>
        <color theme="1"/>
        <rFont val="ＭＳ Ｐゴシック"/>
        <family val="3"/>
        <charset val="134"/>
        <scheme val="minor"/>
      </rPr>
      <t>发</t>
    </r>
    <phoneticPr fontId="1"/>
  </si>
  <si>
    <t>担当</t>
    <phoneticPr fontId="1"/>
  </si>
  <si>
    <r>
      <rPr>
        <sz val="11"/>
        <color theme="1"/>
        <rFont val="ＭＳ Ｐゴシック"/>
        <family val="3"/>
        <charset val="134"/>
        <scheme val="minor"/>
      </rPr>
      <t>进</t>
    </r>
    <r>
      <rPr>
        <sz val="11"/>
        <color theme="1"/>
        <rFont val="ＭＳ Ｐゴシック"/>
        <family val="3"/>
        <charset val="128"/>
        <scheme val="minor"/>
      </rPr>
      <t>度</t>
    </r>
    <phoneticPr fontId="1"/>
  </si>
  <si>
    <t>进度</t>
    <phoneticPr fontId="1"/>
  </si>
  <si>
    <t>设计</t>
    <phoneticPr fontId="15"/>
  </si>
  <si>
    <r>
      <t>残留</t>
    </r>
    <r>
      <rPr>
        <sz val="11"/>
        <color theme="0"/>
        <rFont val="ＭＳ Ｐゴシック"/>
        <family val="3"/>
        <charset val="134"/>
        <scheme val="minor"/>
      </rPr>
      <t>问题</t>
    </r>
    <phoneticPr fontId="1"/>
  </si>
  <si>
    <t>盧徳美</t>
    <rPh sb="0" eb="3">
      <t>ｌｄｍ</t>
    </rPh>
    <phoneticPr fontId="1"/>
  </si>
  <si>
    <t>王蔚然</t>
    <rPh sb="0" eb="3">
      <t>ｗｗｒ</t>
    </rPh>
    <phoneticPr fontId="1"/>
  </si>
  <si>
    <t>成泳秋</t>
    <phoneticPr fontId="1"/>
  </si>
  <si>
    <t>有残件</t>
  </si>
  <si>
    <t>卢德美</t>
    <rPh sb="1" eb="2">
      <t>トク</t>
    </rPh>
    <rPh sb="2" eb="3">
      <t>ビ</t>
    </rPh>
    <phoneticPr fontId="1"/>
  </si>
  <si>
    <r>
      <t>许</t>
    </r>
    <r>
      <rPr>
        <sz val="11"/>
        <color theme="1"/>
        <rFont val="ＭＳ Ｐゴシック"/>
        <family val="2"/>
      </rPr>
      <t>悦</t>
    </r>
  </si>
  <si>
    <r>
      <t>1 某次住院期</t>
    </r>
    <r>
      <rPr>
        <sz val="11"/>
        <color theme="1"/>
        <rFont val="ＭＳ Ｐゴシック"/>
        <family val="3"/>
        <charset val="134"/>
      </rPr>
      <t>间</t>
    </r>
    <r>
      <rPr>
        <sz val="11"/>
        <color theme="1"/>
        <rFont val="ＭＳ Ｐゴシック"/>
        <family val="2"/>
      </rPr>
      <t>内，</t>
    </r>
    <r>
      <rPr>
        <sz val="11"/>
        <color theme="1"/>
        <rFont val="ＭＳ Ｐゴシック"/>
        <family val="3"/>
        <charset val="134"/>
      </rPr>
      <t>获</t>
    </r>
    <r>
      <rPr>
        <sz val="11"/>
        <color theme="1"/>
        <rFont val="ＭＳ Ｐゴシック"/>
        <family val="2"/>
      </rPr>
      <t>取未</t>
    </r>
    <r>
      <rPr>
        <sz val="11"/>
        <color theme="1"/>
        <rFont val="ＭＳ Ｐゴシック"/>
        <family val="3"/>
        <charset val="134"/>
      </rPr>
      <t>缴费总额</t>
    </r>
    <r>
      <rPr>
        <sz val="11"/>
        <color theme="1"/>
        <rFont val="ＭＳ Ｐゴシック"/>
        <family val="2"/>
      </rPr>
      <t>的接口需提供。（押金</t>
    </r>
    <r>
      <rPr>
        <sz val="11"/>
        <color theme="1"/>
        <rFont val="ＭＳ Ｐゴシック"/>
        <family val="3"/>
        <charset val="134"/>
      </rPr>
      <t>总额</t>
    </r>
    <r>
      <rPr>
        <sz val="11"/>
        <color theme="1"/>
        <rFont val="ＭＳ Ｐゴシック"/>
        <family val="2"/>
      </rPr>
      <t>是否是：住院</t>
    </r>
    <r>
      <rPr>
        <sz val="11"/>
        <color theme="1"/>
        <rFont val="ＭＳ Ｐゴシック"/>
        <family val="3"/>
        <charset val="134"/>
      </rPr>
      <t>进</t>
    </r>
    <r>
      <rPr>
        <sz val="11"/>
        <color theme="1"/>
        <rFont val="ＭＳ Ｐゴシック"/>
        <family val="2"/>
      </rPr>
      <t>来</t>
    </r>
    <r>
      <rPr>
        <sz val="11"/>
        <color theme="1"/>
        <rFont val="ＭＳ Ｐゴシック"/>
        <family val="3"/>
        <charset val="136"/>
      </rPr>
      <t>查</t>
    </r>
    <r>
      <rPr>
        <sz val="11"/>
        <color theme="1"/>
        <rFont val="ＭＳ Ｐゴシック"/>
        <family val="3"/>
        <charset val="134"/>
      </rPr>
      <t>询</t>
    </r>
    <r>
      <rPr>
        <sz val="11"/>
        <color theme="1"/>
        <rFont val="ＭＳ Ｐゴシック"/>
        <family val="2"/>
      </rPr>
      <t>接口返回的用住院</t>
    </r>
    <r>
      <rPr>
        <sz val="11"/>
        <color theme="1"/>
        <rFont val="ＭＳ Ｐゴシック"/>
        <family val="3"/>
        <charset val="134"/>
      </rPr>
      <t>总费</t>
    </r>
    <r>
      <rPr>
        <sz val="11"/>
        <color theme="1"/>
        <rFont val="ＭＳ Ｐゴシック"/>
        <family val="2"/>
      </rPr>
      <t>用+住院押金余</t>
    </r>
    <r>
      <rPr>
        <sz val="11"/>
        <color theme="1"/>
        <rFont val="ＭＳ Ｐゴシック"/>
        <family val="3"/>
        <charset val="134"/>
      </rPr>
      <t>额</t>
    </r>
    <r>
      <rPr>
        <sz val="11"/>
        <color theme="1"/>
        <rFont val="ＭＳ Ｐゴシック"/>
        <family val="2"/>
      </rPr>
      <t xml:space="preserve"> ？待确</t>
    </r>
    <r>
      <rPr>
        <sz val="11"/>
        <color theme="1"/>
        <rFont val="ＭＳ Ｐゴシック"/>
        <family val="3"/>
        <charset val="134"/>
      </rPr>
      <t>认</t>
    </r>
    <r>
      <rPr>
        <sz val="11"/>
        <color theme="1"/>
        <rFont val="ＭＳ Ｐゴシック"/>
        <family val="2"/>
      </rPr>
      <t>）
2.</t>
    </r>
    <r>
      <rPr>
        <sz val="11"/>
        <color theme="1"/>
        <rFont val="ＭＳ Ｐゴシック"/>
        <family val="3"/>
        <charset val="134"/>
      </rPr>
      <t>现</t>
    </r>
    <r>
      <rPr>
        <sz val="11"/>
        <color theme="1"/>
        <rFont val="ＭＳ Ｐゴシック"/>
        <family val="2"/>
      </rPr>
      <t>有的住院</t>
    </r>
    <r>
      <rPr>
        <sz val="11"/>
        <color theme="1"/>
        <rFont val="ＭＳ Ｐゴシック"/>
        <family val="3"/>
        <charset val="134"/>
      </rPr>
      <t>费</t>
    </r>
    <r>
      <rPr>
        <sz val="11"/>
        <color theme="1"/>
        <rFont val="ＭＳ Ｐゴシック"/>
        <family val="2"/>
      </rPr>
      <t>用清</t>
    </r>
    <r>
      <rPr>
        <sz val="11"/>
        <color theme="1"/>
        <rFont val="ＭＳ Ｐゴシック"/>
        <family val="3"/>
        <charset val="134"/>
      </rPr>
      <t>单</t>
    </r>
    <r>
      <rPr>
        <sz val="11"/>
        <color theme="1"/>
        <rFont val="ＭＳ Ｐゴシック"/>
        <family val="3"/>
        <charset val="136"/>
      </rPr>
      <t>查</t>
    </r>
    <r>
      <rPr>
        <sz val="11"/>
        <color theme="1"/>
        <rFont val="ＭＳ Ｐゴシック"/>
        <family val="3"/>
        <charset val="134"/>
      </rPr>
      <t>询</t>
    </r>
    <r>
      <rPr>
        <sz val="11"/>
        <color theme="1"/>
        <rFont val="ＭＳ Ｐゴシック"/>
        <family val="2"/>
      </rPr>
      <t>，无法</t>
    </r>
    <r>
      <rPr>
        <sz val="11"/>
        <color theme="1"/>
        <rFont val="ＭＳ Ｐゴシック"/>
        <family val="3"/>
        <charset val="134"/>
      </rPr>
      <t>获</t>
    </r>
    <r>
      <rPr>
        <sz val="11"/>
        <color theme="1"/>
        <rFont val="ＭＳ Ｐゴシック"/>
        <family val="2"/>
      </rPr>
      <t>知住院每天的</t>
    </r>
    <r>
      <rPr>
        <sz val="11"/>
        <color theme="1"/>
        <rFont val="ＭＳ Ｐゴシック"/>
        <family val="3"/>
        <charset val="134"/>
      </rPr>
      <t>费</t>
    </r>
    <r>
      <rPr>
        <sz val="11"/>
        <color theme="1"/>
        <rFont val="ＭＳ Ｐゴシック"/>
        <family val="2"/>
      </rPr>
      <t>用情况，只有各</t>
    </r>
    <r>
      <rPr>
        <sz val="11"/>
        <color theme="1"/>
        <rFont val="ＭＳ Ｐゴシック"/>
        <family val="3"/>
        <charset val="134"/>
      </rPr>
      <t>费</t>
    </r>
    <r>
      <rPr>
        <sz val="11"/>
        <color theme="1"/>
        <rFont val="ＭＳ Ｐゴシック"/>
        <family val="2"/>
      </rPr>
      <t>用</t>
    </r>
    <r>
      <rPr>
        <sz val="11"/>
        <color theme="1"/>
        <rFont val="ＭＳ Ｐゴシック"/>
        <family val="3"/>
        <charset val="134"/>
      </rPr>
      <t>总额</t>
    </r>
    <r>
      <rPr>
        <sz val="11"/>
        <color theme="1"/>
        <rFont val="ＭＳ Ｐゴシック"/>
        <family val="2"/>
      </rPr>
      <t>。且，接口</t>
    </r>
    <r>
      <rPr>
        <sz val="11"/>
        <color theme="1"/>
        <rFont val="ＭＳ Ｐゴシック"/>
        <family val="3"/>
        <charset val="134"/>
      </rPr>
      <t>输</t>
    </r>
    <r>
      <rPr>
        <sz val="11"/>
        <color theme="1"/>
        <rFont val="ＭＳ Ｐゴシック"/>
        <family val="2"/>
      </rPr>
      <t>入参数的清</t>
    </r>
    <r>
      <rPr>
        <sz val="11"/>
        <color theme="1"/>
        <rFont val="ＭＳ Ｐゴシック"/>
        <family val="3"/>
        <charset val="134"/>
      </rPr>
      <t>单</t>
    </r>
    <r>
      <rPr>
        <sz val="11"/>
        <color theme="1"/>
        <rFont val="ＭＳ Ｐゴシック"/>
        <family val="2"/>
      </rPr>
      <t>开始和</t>
    </r>
    <r>
      <rPr>
        <sz val="11"/>
        <color theme="1"/>
        <rFont val="ＭＳ Ｐゴシック"/>
        <family val="3"/>
        <charset val="134"/>
      </rPr>
      <t>结</t>
    </r>
    <r>
      <rPr>
        <sz val="11"/>
        <color theme="1"/>
        <rFont val="ＭＳ Ｐゴシック"/>
        <family val="2"/>
      </rPr>
      <t>束日未知，需明确。</t>
    </r>
  </si>
  <si>
    <r>
      <t>1.</t>
    </r>
    <r>
      <rPr>
        <sz val="11"/>
        <color theme="1"/>
        <rFont val="ＭＳ Ｐゴシック"/>
        <family val="3"/>
        <charset val="134"/>
        <scheme val="minor"/>
      </rPr>
      <t>现</t>
    </r>
    <r>
      <rPr>
        <sz val="11"/>
        <color theme="1"/>
        <rFont val="ＭＳ Ｐゴシック"/>
        <family val="2"/>
      </rPr>
      <t>住院</t>
    </r>
    <r>
      <rPr>
        <sz val="11"/>
        <color theme="1"/>
        <rFont val="FangSong"/>
        <family val="3"/>
        <charset val="134"/>
      </rPr>
      <t>记录</t>
    </r>
    <r>
      <rPr>
        <sz val="11"/>
        <color theme="1"/>
        <rFont val="MingLiU"/>
        <family val="3"/>
        <charset val="136"/>
      </rPr>
      <t>查</t>
    </r>
    <r>
      <rPr>
        <sz val="11"/>
        <color theme="1"/>
        <rFont val="FangSong"/>
        <family val="3"/>
        <charset val="134"/>
      </rPr>
      <t>询</t>
    </r>
    <r>
      <rPr>
        <sz val="11"/>
        <color theme="1"/>
        <rFont val="ＭＳ Ｐゴシック"/>
        <family val="2"/>
      </rPr>
      <t>接口的</t>
    </r>
    <r>
      <rPr>
        <sz val="11"/>
        <color theme="1"/>
        <rFont val="FangSong"/>
        <family val="3"/>
        <charset val="134"/>
      </rPr>
      <t>输</t>
    </r>
    <r>
      <rPr>
        <sz val="11"/>
        <color theme="1"/>
        <rFont val="ＭＳ Ｐゴシック"/>
        <family val="2"/>
      </rPr>
      <t>出参数中，未提供医生名称、</t>
    </r>
    <r>
      <rPr>
        <sz val="11"/>
        <color theme="1"/>
        <rFont val="FangSong"/>
        <family val="3"/>
        <charset val="134"/>
      </rPr>
      <t>诊</t>
    </r>
    <r>
      <rPr>
        <sz val="11"/>
        <color theme="1"/>
        <rFont val="ＭＳ Ｐゴシック"/>
        <family val="2"/>
      </rPr>
      <t>断、病区的信息。
2.需his提供押金不足接口，系</t>
    </r>
    <r>
      <rPr>
        <sz val="11"/>
        <color theme="1"/>
        <rFont val="FangSong"/>
        <family val="3"/>
        <charset val="134"/>
      </rPr>
      <t>统</t>
    </r>
    <r>
      <rPr>
        <sz val="11"/>
        <color theme="1"/>
        <rFont val="ＭＳ Ｐゴシック"/>
        <family val="2"/>
      </rPr>
      <t>定</t>
    </r>
    <r>
      <rPr>
        <sz val="11"/>
        <color theme="1"/>
        <rFont val="FangSong"/>
        <family val="3"/>
        <charset val="134"/>
      </rPr>
      <t>时调</t>
    </r>
    <r>
      <rPr>
        <sz val="11"/>
        <color theme="1"/>
        <rFont val="ＭＳ Ｐゴシック"/>
        <family val="2"/>
      </rPr>
      <t>用，以通知用</t>
    </r>
    <r>
      <rPr>
        <sz val="11"/>
        <color theme="1"/>
        <rFont val="FangSong"/>
        <family val="3"/>
        <charset val="134"/>
      </rPr>
      <t>户补缴</t>
    </r>
    <r>
      <rPr>
        <sz val="11"/>
        <color theme="1"/>
        <rFont val="ＭＳ Ｐゴシック"/>
        <family val="2"/>
      </rPr>
      <t>押金。</t>
    </r>
    <phoneticPr fontId="1"/>
  </si>
  <si>
    <t>MFIS007</t>
  </si>
  <si>
    <t>住院押金不足推送信息</t>
  </si>
  <si>
    <t>UI改善</t>
  </si>
  <si>
    <t>his需加一个押金不足的信息推送接口</t>
    <phoneticPr fontId="1"/>
  </si>
  <si>
    <t>MFIS000</t>
  </si>
  <si>
    <t>SPSS010</t>
  </si>
  <si>
    <t>No.</t>
    <phoneticPr fontId="25" type="noConversion"/>
  </si>
  <si>
    <t>大分类</t>
    <phoneticPr fontId="25" type="noConversion"/>
  </si>
  <si>
    <t>中分类</t>
    <phoneticPr fontId="25" type="noConversion"/>
  </si>
  <si>
    <t>小分类</t>
    <phoneticPr fontId="25" type="noConversion"/>
  </si>
  <si>
    <t>形式</t>
    <phoneticPr fontId="25" type="noConversion"/>
  </si>
  <si>
    <t>外部连协</t>
    <phoneticPr fontId="25" type="noConversion"/>
  </si>
  <si>
    <t>宣传说明资料</t>
    <phoneticPr fontId="25" type="noConversion"/>
  </si>
  <si>
    <t>解决方案说明书</t>
    <phoneticPr fontId="25" type="noConversion"/>
  </si>
  <si>
    <t>PPT</t>
    <phoneticPr fontId="25" type="noConversion"/>
  </si>
  <si>
    <t>Word文档</t>
    <phoneticPr fontId="25" type="noConversion"/>
  </si>
  <si>
    <t>他系统关联</t>
    <phoneticPr fontId="25" type="noConversion"/>
  </si>
  <si>
    <t>Excel</t>
    <phoneticPr fontId="25" type="noConversion"/>
  </si>
  <si>
    <t>医院相关沟通</t>
    <phoneticPr fontId="25" type="noConversion"/>
  </si>
  <si>
    <t>无锡三院</t>
    <phoneticPr fontId="25" type="noConversion"/>
  </si>
  <si>
    <t>无锡妇幼</t>
    <phoneticPr fontId="25" type="noConversion"/>
  </si>
  <si>
    <t>概要设计</t>
    <phoneticPr fontId="25" type="noConversion"/>
  </si>
  <si>
    <t>机能一览表</t>
    <phoneticPr fontId="25" type="noConversion"/>
  </si>
  <si>
    <t>包括机能名称、概要、外部连携概要说明</t>
    <phoneticPr fontId="25" type="noConversion"/>
  </si>
  <si>
    <t>业务机能设计</t>
    <phoneticPr fontId="25" type="noConversion"/>
  </si>
  <si>
    <t>画面Layout</t>
    <phoneticPr fontId="25" type="noConversion"/>
  </si>
  <si>
    <t>机能概要说明</t>
    <phoneticPr fontId="25" type="noConversion"/>
  </si>
  <si>
    <t>业务流程图</t>
    <phoneticPr fontId="25" type="noConversion"/>
  </si>
  <si>
    <t>他系统调用接口定义书</t>
    <phoneticPr fontId="25" type="noConversion"/>
  </si>
  <si>
    <t>技术设计</t>
    <phoneticPr fontId="25" type="noConversion"/>
  </si>
  <si>
    <t>系统拓扑图</t>
    <phoneticPr fontId="25" type="noConversion"/>
  </si>
  <si>
    <t>软件构成图</t>
    <phoneticPr fontId="25" type="noConversion"/>
  </si>
  <si>
    <t>安全策略</t>
    <phoneticPr fontId="25" type="noConversion"/>
  </si>
  <si>
    <t>Package构成定义</t>
    <phoneticPr fontId="25" type="noConversion"/>
  </si>
  <si>
    <t>工程构成定义</t>
    <phoneticPr fontId="25" type="noConversion"/>
  </si>
  <si>
    <t>APP开发、测试</t>
    <phoneticPr fontId="25" type="noConversion"/>
  </si>
  <si>
    <t>第三方验证码关联</t>
    <phoneticPr fontId="25" type="noConversion"/>
  </si>
  <si>
    <t>无锡三院关联</t>
    <phoneticPr fontId="25" type="noConversion"/>
  </si>
  <si>
    <t>商联关联</t>
    <phoneticPr fontId="25" type="noConversion"/>
  </si>
  <si>
    <t>医保关联</t>
    <phoneticPr fontId="25" type="noConversion"/>
  </si>
  <si>
    <t>硬件环境</t>
    <phoneticPr fontId="25" type="noConversion"/>
  </si>
  <si>
    <t>服务器</t>
    <phoneticPr fontId="25" type="noConversion"/>
  </si>
  <si>
    <t>服务器配置需求说明书</t>
    <phoneticPr fontId="25" type="noConversion"/>
  </si>
  <si>
    <t>服务器调配</t>
    <phoneticPr fontId="25" type="noConversion"/>
  </si>
  <si>
    <t>服务器基础软件配布</t>
    <phoneticPr fontId="25" type="noConversion"/>
  </si>
  <si>
    <t>系统上线配布</t>
    <phoneticPr fontId="25" type="noConversion"/>
  </si>
  <si>
    <t>域名相关</t>
    <phoneticPr fontId="25" type="noConversion"/>
  </si>
  <si>
    <t>域名选定、申请</t>
    <phoneticPr fontId="25" type="noConversion"/>
  </si>
  <si>
    <t>机房/网络配置</t>
    <phoneticPr fontId="25" type="noConversion"/>
  </si>
  <si>
    <t>机房协调、确定</t>
    <phoneticPr fontId="25" type="noConversion"/>
  </si>
  <si>
    <t>机房内强弱电施工</t>
    <phoneticPr fontId="25" type="noConversion"/>
  </si>
  <si>
    <t>状况</t>
    <phoneticPr fontId="1"/>
  </si>
  <si>
    <t>完成</t>
    <phoneticPr fontId="1"/>
  </si>
  <si>
    <t>完成</t>
    <phoneticPr fontId="1"/>
  </si>
  <si>
    <t>未做成</t>
    <phoneticPr fontId="1"/>
  </si>
  <si>
    <t>未做成</t>
    <phoneticPr fontId="1"/>
  </si>
  <si>
    <r>
      <t>未做成（参照海</t>
    </r>
    <r>
      <rPr>
        <sz val="11"/>
        <color theme="1"/>
        <rFont val="ＭＳ Ｐゴシック"/>
        <family val="3"/>
        <charset val="134"/>
        <scheme val="minor"/>
      </rPr>
      <t>鹚）</t>
    </r>
    <phoneticPr fontId="1"/>
  </si>
  <si>
    <r>
      <t>作</t>
    </r>
    <r>
      <rPr>
        <sz val="11"/>
        <color theme="1"/>
        <rFont val="ＭＳ Ｐゴシック"/>
        <family val="3"/>
        <charset val="134"/>
        <scheme val="minor"/>
      </rPr>
      <t>业中</t>
    </r>
    <phoneticPr fontId="1"/>
  </si>
  <si>
    <r>
      <t>利用我家菜</t>
    </r>
    <r>
      <rPr>
        <sz val="11"/>
        <color theme="1"/>
        <rFont val="ＭＳ Ｐゴシック"/>
        <family val="3"/>
        <charset val="134"/>
        <scheme val="minor"/>
      </rPr>
      <t>单OK，后期要改为阿里云</t>
    </r>
    <phoneticPr fontId="1"/>
  </si>
  <si>
    <r>
      <t>等待</t>
    </r>
    <r>
      <rPr>
        <sz val="11"/>
        <color theme="1"/>
        <rFont val="ＭＳ Ｐゴシック"/>
        <family val="3"/>
        <charset val="134"/>
        <scheme val="minor"/>
      </rPr>
      <t>联调</t>
    </r>
    <phoneticPr fontId="1"/>
  </si>
  <si>
    <r>
      <t>支付</t>
    </r>
    <r>
      <rPr>
        <sz val="11"/>
        <color theme="1"/>
        <rFont val="ＭＳ Ｐゴシック"/>
        <family val="3"/>
        <charset val="134"/>
        <scheme val="minor"/>
      </rPr>
      <t>这条OK，对账未联</t>
    </r>
    <phoneticPr fontId="1"/>
  </si>
  <si>
    <t>这个画面暂时没有使用</t>
  </si>
  <si>
    <r>
      <t>这</t>
    </r>
    <r>
      <rPr>
        <sz val="11"/>
        <color theme="1"/>
        <rFont val="ＭＳ Ｐゴシック"/>
        <family val="2"/>
      </rPr>
      <t>个画面</t>
    </r>
    <r>
      <rPr>
        <sz val="11"/>
        <color theme="1"/>
        <rFont val="ＭＳ Ｐゴシック"/>
        <family val="3"/>
        <charset val="134"/>
      </rPr>
      <t>暂时</t>
    </r>
    <r>
      <rPr>
        <sz val="11"/>
        <color theme="1"/>
        <rFont val="ＭＳ Ｐゴシック"/>
        <family val="2"/>
      </rPr>
      <t>没有使用</t>
    </r>
  </si>
  <si>
    <r>
      <t>系</t>
    </r>
    <r>
      <rPr>
        <sz val="11"/>
        <color theme="1"/>
        <rFont val="ＭＳ Ｐゴシック"/>
        <family val="3"/>
        <charset val="134"/>
        <scheme val="minor"/>
      </rPr>
      <t>统</t>
    </r>
    <r>
      <rPr>
        <sz val="11"/>
        <color theme="1"/>
        <rFont val="ＭＳ Ｐゴシック"/>
        <family val="2"/>
        <scheme val="minor"/>
      </rPr>
      <t>构成</t>
    </r>
    <r>
      <rPr>
        <sz val="11"/>
        <color theme="1"/>
        <rFont val="ＭＳ Ｐゴシック"/>
        <family val="3"/>
        <charset val="134"/>
        <scheme val="minor"/>
      </rPr>
      <t>图</t>
    </r>
    <phoneticPr fontId="25" type="noConversion"/>
  </si>
  <si>
    <r>
      <t>数据</t>
    </r>
    <r>
      <rPr>
        <sz val="11"/>
        <color theme="1"/>
        <rFont val="ＭＳ Ｐゴシック"/>
        <family val="3"/>
        <charset val="134"/>
        <scheme val="minor"/>
      </rPr>
      <t>库设计</t>
    </r>
    <phoneticPr fontId="1"/>
  </si>
  <si>
    <t>完成</t>
    <phoneticPr fontId="1"/>
  </si>
  <si>
    <t>欢迎评分及关于我们功能未实现</t>
  </si>
  <si>
    <t>郑超</t>
    <phoneticPr fontId="1"/>
  </si>
  <si>
    <r>
      <t>目前是做的静</t>
    </r>
    <r>
      <rPr>
        <sz val="11"/>
        <color theme="1"/>
        <rFont val="ＭＳ Ｐゴシック"/>
        <family val="3"/>
        <charset val="134"/>
        <scheme val="minor"/>
      </rPr>
      <t>态HTML</t>
    </r>
    <phoneticPr fontId="1"/>
  </si>
  <si>
    <r>
      <t>1、诊疗</t>
    </r>
    <r>
      <rPr>
        <sz val="11"/>
        <color theme="1"/>
        <rFont val="ＭＳ Ｐゴシック"/>
        <family val="2"/>
      </rPr>
      <t>卡号取得</t>
    </r>
    <r>
      <rPr>
        <sz val="11"/>
        <color theme="1"/>
        <rFont val="ＭＳ Ｐゴシック"/>
        <family val="3"/>
        <charset val="134"/>
      </rPr>
      <t>暂未修改
2、社保功能相关，医保绑定方式待考虑
3、账号绑定功能暂未实现</t>
    </r>
  </si>
  <si>
    <r>
      <t>社保功能</t>
    </r>
    <r>
      <rPr>
        <sz val="11"/>
        <color theme="1"/>
        <rFont val="FangSong"/>
        <family val="3"/>
        <charset val="134"/>
      </rPr>
      <t>暂时</t>
    </r>
    <r>
      <rPr>
        <sz val="11"/>
        <color theme="1"/>
        <rFont val="ＭＳ Ｐゴシック"/>
        <family val="3"/>
        <charset val="134"/>
      </rPr>
      <t>未打通，</t>
    </r>
    <r>
      <rPr>
        <sz val="11"/>
        <color theme="1"/>
        <rFont val="FangSong"/>
        <family val="3"/>
        <charset val="134"/>
      </rPr>
      <t>该</t>
    </r>
    <r>
      <rPr>
        <sz val="11"/>
        <color theme="1"/>
        <rFont val="ＭＳ Ｐゴシック"/>
        <family val="3"/>
        <charset val="128"/>
      </rPr>
      <t>功能未</t>
    </r>
    <r>
      <rPr>
        <sz val="11"/>
        <color theme="1"/>
        <rFont val="FangSong"/>
        <family val="3"/>
        <charset val="134"/>
      </rPr>
      <t>实</t>
    </r>
    <r>
      <rPr>
        <sz val="11"/>
        <color theme="1"/>
        <rFont val="ＭＳ Ｐゴシック"/>
        <family val="3"/>
        <charset val="134"/>
      </rPr>
      <t>装</t>
    </r>
    <phoneticPr fontId="1"/>
  </si>
  <si>
    <t>上周新加机能</t>
    <phoneticPr fontId="1"/>
  </si>
  <si>
    <r>
      <t>平台开</t>
    </r>
    <r>
      <rPr>
        <sz val="11"/>
        <color theme="1"/>
        <rFont val="ＭＳ Ｐゴシック"/>
        <family val="3"/>
        <charset val="134"/>
        <scheme val="minor"/>
      </rPr>
      <t>发</t>
    </r>
    <phoneticPr fontId="25" type="noConversion"/>
  </si>
  <si>
    <t>测试用例</t>
    <phoneticPr fontId="1"/>
  </si>
  <si>
    <r>
      <t>挂号和</t>
    </r>
    <r>
      <rPr>
        <sz val="11"/>
        <color theme="1"/>
        <rFont val="ＭＳ Ｐゴシック"/>
        <family val="3"/>
        <charset val="134"/>
        <scheme val="minor"/>
      </rPr>
      <t>缴费的已完成</t>
    </r>
    <phoneticPr fontId="1"/>
  </si>
  <si>
    <t>报告一览</t>
    <phoneticPr fontId="15"/>
  </si>
  <si>
    <t>报告详情</t>
    <phoneticPr fontId="15"/>
  </si>
  <si>
    <t>体检项目详情</t>
    <phoneticPr fontId="15"/>
  </si>
  <si>
    <t>残件以外对应完了</t>
    <phoneticPr fontId="1"/>
  </si>
  <si>
    <t>现在用的是我家菜单的，后期改为阿里云还需要动一动</t>
    <phoneticPr fontId="1"/>
  </si>
  <si>
    <t>对应中</t>
    <phoneticPr fontId="1"/>
  </si>
  <si>
    <t>暂时先不做</t>
    <phoneticPr fontId="1"/>
  </si>
  <si>
    <t>完成</t>
    <phoneticPr fontId="1"/>
  </si>
  <si>
    <r>
      <t>外部接口一</t>
    </r>
    <r>
      <rPr>
        <sz val="11"/>
        <color theme="1"/>
        <rFont val="ＭＳ Ｐゴシック"/>
        <family val="3"/>
        <charset val="134"/>
        <scheme val="minor"/>
      </rPr>
      <t>览</t>
    </r>
    <r>
      <rPr>
        <sz val="11"/>
        <color theme="1"/>
        <rFont val="ＭＳ Ｐゴシック"/>
        <family val="2"/>
        <scheme val="minor"/>
      </rPr>
      <t>表</t>
    </r>
    <phoneticPr fontId="25" type="noConversion"/>
  </si>
  <si>
    <r>
      <t>作</t>
    </r>
    <r>
      <rPr>
        <sz val="11"/>
        <color theme="1"/>
        <rFont val="ＭＳ Ｐゴシック"/>
        <family val="3"/>
        <charset val="134"/>
        <scheme val="minor"/>
      </rPr>
      <t>业</t>
    </r>
    <r>
      <rPr>
        <sz val="11"/>
        <color theme="1"/>
        <rFont val="ＭＳ Ｐゴシック"/>
        <family val="2"/>
        <scheme val="minor"/>
      </rPr>
      <t>中</t>
    </r>
    <phoneticPr fontId="1"/>
  </si>
  <si>
    <r>
      <t>作</t>
    </r>
    <r>
      <rPr>
        <sz val="11"/>
        <color theme="1"/>
        <rFont val="ＭＳ Ｐゴシック"/>
        <family val="3"/>
        <charset val="134"/>
        <scheme val="minor"/>
      </rPr>
      <t>业</t>
    </r>
    <r>
      <rPr>
        <sz val="11"/>
        <color theme="1"/>
        <rFont val="ＭＳ Ｐゴシック"/>
        <family val="2"/>
        <scheme val="minor"/>
      </rPr>
      <t>中</t>
    </r>
    <phoneticPr fontId="1"/>
  </si>
  <si>
    <t>我的信息</t>
    <phoneticPr fontId="1"/>
  </si>
  <si>
    <t>挂号退费功能追加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</si>
</sst>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yyyy/mm/dd"/>
  </numFmts>
  <fonts count="2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6"/>
      <name val="ＭＳ Ｐゴシック"/>
      <family val="3"/>
      <charset val="128"/>
    </font>
    <font>
      <sz val="10"/>
      <name val="SimSun"/>
      <charset val="134"/>
    </font>
    <font>
      <sz val="11"/>
      <color theme="1"/>
      <name val="SimSun"/>
      <charset val="134"/>
    </font>
    <font>
      <sz val="11"/>
      <color theme="1"/>
      <name val="SimSun"/>
      <charset val="134"/>
    </font>
    <font>
      <sz val="11"/>
      <color theme="1"/>
      <name val="SimSun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34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</font>
    <font>
      <sz val="11"/>
      <color theme="1"/>
      <name val="ＭＳ Ｐゴシック"/>
      <family val="3"/>
      <charset val="134"/>
    </font>
    <font>
      <sz val="11"/>
      <color theme="1"/>
      <name val="ＭＳ Ｐゴシック"/>
      <family val="3"/>
      <charset val="136"/>
    </font>
    <font>
      <sz val="11"/>
      <color theme="1"/>
      <name val="FangSong"/>
      <family val="3"/>
      <charset val="134"/>
    </font>
    <font>
      <sz val="11"/>
      <color theme="1"/>
      <name val="MingLiU"/>
      <family val="3"/>
      <charset val="136"/>
    </font>
    <font>
      <sz val="9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176" fontId="0" fillId="2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76" fontId="0" fillId="4" borderId="1" xfId="0" applyNumberFormat="1" applyFill="1" applyBorder="1"/>
    <xf numFmtId="0" fontId="0" fillId="4" borderId="3" xfId="0" applyFill="1" applyBorder="1"/>
    <xf numFmtId="0" fontId="4" fillId="5" borderId="1" xfId="0" applyFont="1" applyFill="1" applyBorder="1" applyAlignment="1">
      <alignment horizontal="center" vertical="top" wrapText="1"/>
    </xf>
    <xf numFmtId="0" fontId="5" fillId="0" borderId="0" xfId="0" applyFont="1"/>
    <xf numFmtId="0" fontId="5" fillId="0" borderId="1" xfId="0" applyFont="1" applyBorder="1" applyAlignment="1">
      <alignment vertical="top"/>
    </xf>
    <xf numFmtId="0" fontId="5" fillId="0" borderId="1" xfId="0" applyFont="1" applyBorder="1"/>
    <xf numFmtId="0" fontId="5" fillId="0" borderId="1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14" fontId="5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/>
    <xf numFmtId="0" fontId="7" fillId="0" borderId="1" xfId="0" applyFont="1" applyBorder="1" applyAlignment="1">
      <alignment vertical="top"/>
    </xf>
    <xf numFmtId="14" fontId="5" fillId="0" borderId="0" xfId="0" applyNumberFormat="1" applyFont="1"/>
    <xf numFmtId="14" fontId="5" fillId="0" borderId="1" xfId="0" applyNumberFormat="1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5" fillId="6" borderId="1" xfId="0" applyFont="1" applyFill="1" applyBorder="1" applyAlignment="1">
      <alignment vertical="top"/>
    </xf>
    <xf numFmtId="14" fontId="5" fillId="0" borderId="1" xfId="0" applyNumberFormat="1" applyFont="1" applyBorder="1" applyAlignment="1">
      <alignment vertical="top"/>
    </xf>
    <xf numFmtId="14" fontId="5" fillId="0" borderId="1" xfId="0" applyNumberFormat="1" applyFont="1" applyBorder="1" applyAlignment="1">
      <alignment vertical="top"/>
    </xf>
    <xf numFmtId="0" fontId="10" fillId="7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0" xfId="0" applyFont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14" fontId="11" fillId="0" borderId="1" xfId="0" applyNumberFormat="1" applyFont="1" applyBorder="1"/>
    <xf numFmtId="0" fontId="10" fillId="7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177" fontId="11" fillId="0" borderId="1" xfId="0" applyNumberFormat="1" applyFont="1" applyBorder="1"/>
    <xf numFmtId="14" fontId="5" fillId="0" borderId="1" xfId="0" applyNumberFormat="1" applyFont="1" applyBorder="1" applyAlignment="1">
      <alignment vertical="top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8" borderId="7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16" fillId="0" borderId="1" xfId="0" applyFont="1" applyBorder="1"/>
    <xf numFmtId="0" fontId="2" fillId="0" borderId="1" xfId="0" applyFont="1" applyBorder="1"/>
    <xf numFmtId="0" fontId="16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/>
    </xf>
    <xf numFmtId="0" fontId="19" fillId="10" borderId="8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28575</xdr:rowOff>
    </xdr:from>
    <xdr:to>
      <xdr:col>11</xdr:col>
      <xdr:colOff>47625</xdr:colOff>
      <xdr:row>2</xdr:row>
      <xdr:rowOff>0</xdr:rowOff>
    </xdr:to>
    <xdr:sp macro="" textlink="">
      <xdr:nvSpPr>
        <xdr:cNvPr id="2" name="右矢印 1"/>
        <xdr:cNvSpPr/>
      </xdr:nvSpPr>
      <xdr:spPr>
        <a:xfrm>
          <a:off x="1924050" y="200025"/>
          <a:ext cx="1895475" cy="142875"/>
        </a:xfrm>
        <a:prstGeom prst="right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66675</xdr:colOff>
      <xdr:row>3</xdr:row>
      <xdr:rowOff>9525</xdr:rowOff>
    </xdr:from>
    <xdr:to>
      <xdr:col>11</xdr:col>
      <xdr:colOff>57150</xdr:colOff>
      <xdr:row>3</xdr:row>
      <xdr:rowOff>152400</xdr:rowOff>
    </xdr:to>
    <xdr:sp macro="" textlink="">
      <xdr:nvSpPr>
        <xdr:cNvPr id="3" name="右矢印 2"/>
        <xdr:cNvSpPr/>
      </xdr:nvSpPr>
      <xdr:spPr>
        <a:xfrm>
          <a:off x="1933575" y="352425"/>
          <a:ext cx="1895475" cy="142875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47625</xdr:colOff>
      <xdr:row>6</xdr:row>
      <xdr:rowOff>76200</xdr:rowOff>
    </xdr:from>
    <xdr:to>
      <xdr:col>7</xdr:col>
      <xdr:colOff>361950</xdr:colOff>
      <xdr:row>6</xdr:row>
      <xdr:rowOff>200025</xdr:rowOff>
    </xdr:to>
    <xdr:sp macro="" textlink="">
      <xdr:nvSpPr>
        <xdr:cNvPr id="5" name="右矢印 4"/>
        <xdr:cNvSpPr/>
      </xdr:nvSpPr>
      <xdr:spPr>
        <a:xfrm>
          <a:off x="2676525" y="1104900"/>
          <a:ext cx="314325" cy="123825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19050</xdr:colOff>
      <xdr:row>7</xdr:row>
      <xdr:rowOff>66675</xdr:rowOff>
    </xdr:from>
    <xdr:to>
      <xdr:col>12</xdr:col>
      <xdr:colOff>323850</xdr:colOff>
      <xdr:row>7</xdr:row>
      <xdr:rowOff>200025</xdr:rowOff>
    </xdr:to>
    <xdr:sp macro="" textlink="">
      <xdr:nvSpPr>
        <xdr:cNvPr id="7" name="右矢印 6"/>
        <xdr:cNvSpPr/>
      </xdr:nvSpPr>
      <xdr:spPr>
        <a:xfrm>
          <a:off x="1504950" y="1314450"/>
          <a:ext cx="3352800" cy="133350"/>
        </a:xfrm>
        <a:prstGeom prst="right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19050</xdr:colOff>
      <xdr:row>8</xdr:row>
      <xdr:rowOff>57150</xdr:rowOff>
    </xdr:from>
    <xdr:to>
      <xdr:col>6</xdr:col>
      <xdr:colOff>373050</xdr:colOff>
      <xdr:row>8</xdr:row>
      <xdr:rowOff>161925</xdr:rowOff>
    </xdr:to>
    <xdr:sp macro="" textlink="">
      <xdr:nvSpPr>
        <xdr:cNvPr id="13" name="右矢印 7"/>
        <xdr:cNvSpPr/>
      </xdr:nvSpPr>
      <xdr:spPr>
        <a:xfrm>
          <a:off x="1695450" y="1524000"/>
          <a:ext cx="1116000" cy="104775"/>
        </a:xfrm>
        <a:prstGeom prst="right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9525</xdr:colOff>
      <xdr:row>9</xdr:row>
      <xdr:rowOff>57150</xdr:rowOff>
    </xdr:from>
    <xdr:to>
      <xdr:col>6</xdr:col>
      <xdr:colOff>363525</xdr:colOff>
      <xdr:row>9</xdr:row>
      <xdr:rowOff>161925</xdr:rowOff>
    </xdr:to>
    <xdr:sp macro="" textlink="">
      <xdr:nvSpPr>
        <xdr:cNvPr id="14" name="右矢印 7"/>
        <xdr:cNvSpPr/>
      </xdr:nvSpPr>
      <xdr:spPr>
        <a:xfrm>
          <a:off x="1685925" y="1743075"/>
          <a:ext cx="1116000" cy="104775"/>
        </a:xfrm>
        <a:prstGeom prst="right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19050</xdr:colOff>
      <xdr:row>10</xdr:row>
      <xdr:rowOff>57150</xdr:rowOff>
    </xdr:from>
    <xdr:to>
      <xdr:col>18</xdr:col>
      <xdr:colOff>0</xdr:colOff>
      <xdr:row>10</xdr:row>
      <xdr:rowOff>161925</xdr:rowOff>
    </xdr:to>
    <xdr:sp macro="" textlink="">
      <xdr:nvSpPr>
        <xdr:cNvPr id="15" name="右矢印 7"/>
        <xdr:cNvSpPr/>
      </xdr:nvSpPr>
      <xdr:spPr>
        <a:xfrm>
          <a:off x="3981450" y="1962150"/>
          <a:ext cx="3028950" cy="104775"/>
        </a:xfrm>
        <a:prstGeom prst="right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28574</xdr:colOff>
      <xdr:row>11</xdr:row>
      <xdr:rowOff>47625</xdr:rowOff>
    </xdr:from>
    <xdr:to>
      <xdr:col>14</xdr:col>
      <xdr:colOff>380999</xdr:colOff>
      <xdr:row>11</xdr:row>
      <xdr:rowOff>171450</xdr:rowOff>
    </xdr:to>
    <xdr:sp macro="" textlink="">
      <xdr:nvSpPr>
        <xdr:cNvPr id="16" name="右矢印 7"/>
        <xdr:cNvSpPr/>
      </xdr:nvSpPr>
      <xdr:spPr>
        <a:xfrm>
          <a:off x="4371974" y="2171700"/>
          <a:ext cx="1495425" cy="123825"/>
        </a:xfrm>
        <a:prstGeom prst="right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19050</xdr:colOff>
      <xdr:row>12</xdr:row>
      <xdr:rowOff>38100</xdr:rowOff>
    </xdr:from>
    <xdr:to>
      <xdr:col>19</xdr:col>
      <xdr:colOff>342900</xdr:colOff>
      <xdr:row>12</xdr:row>
      <xdr:rowOff>161925</xdr:rowOff>
    </xdr:to>
    <xdr:sp macro="" textlink="">
      <xdr:nvSpPr>
        <xdr:cNvPr id="17" name="右矢印 7"/>
        <xdr:cNvSpPr/>
      </xdr:nvSpPr>
      <xdr:spPr>
        <a:xfrm>
          <a:off x="3981450" y="2381250"/>
          <a:ext cx="3752850" cy="123825"/>
        </a:xfrm>
        <a:prstGeom prst="right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47625</xdr:colOff>
      <xdr:row>13</xdr:row>
      <xdr:rowOff>47625</xdr:rowOff>
    </xdr:from>
    <xdr:to>
      <xdr:col>20</xdr:col>
      <xdr:colOff>57150</xdr:colOff>
      <xdr:row>13</xdr:row>
      <xdr:rowOff>180975</xdr:rowOff>
    </xdr:to>
    <xdr:sp macro="" textlink="">
      <xdr:nvSpPr>
        <xdr:cNvPr id="18" name="右矢印 17"/>
        <xdr:cNvSpPr/>
      </xdr:nvSpPr>
      <xdr:spPr>
        <a:xfrm>
          <a:off x="7058025" y="2609850"/>
          <a:ext cx="771525" cy="13335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11.xml"/><Relationship Id="rId39" Type="http://schemas.openxmlformats.org/officeDocument/2006/relationships/revisionLog" Target="revisionLog31.xml"/><Relationship Id="rId21" Type="http://schemas.openxmlformats.org/officeDocument/2006/relationships/revisionLog" Target="revisionLog111.xml"/><Relationship Id="rId34" Type="http://schemas.openxmlformats.org/officeDocument/2006/relationships/revisionLog" Target="revisionLog27.xml"/><Relationship Id="rId42" Type="http://schemas.openxmlformats.org/officeDocument/2006/relationships/revisionLog" Target="revisionLog34.xml"/><Relationship Id="rId47" Type="http://schemas.openxmlformats.org/officeDocument/2006/relationships/revisionLog" Target="revisionLog38.xml"/><Relationship Id="rId50" Type="http://schemas.openxmlformats.org/officeDocument/2006/relationships/revisionLog" Target="revisionLog41.xml"/><Relationship Id="rId55" Type="http://schemas.openxmlformats.org/officeDocument/2006/relationships/revisionLog" Target="revisionLog46.xml"/><Relationship Id="rId63" Type="http://schemas.openxmlformats.org/officeDocument/2006/relationships/revisionLog" Target="revisionLog1.xml"/><Relationship Id="rId68" Type="http://schemas.openxmlformats.org/officeDocument/2006/relationships/revisionLog" Target="revisionLog58.xml"/><Relationship Id="rId76" Type="http://schemas.openxmlformats.org/officeDocument/2006/relationships/revisionLog" Target="revisionLog66.xml"/><Relationship Id="rId84" Type="http://schemas.openxmlformats.org/officeDocument/2006/relationships/revisionLog" Target="revisionLog74.xml"/><Relationship Id="rId7" Type="http://schemas.openxmlformats.org/officeDocument/2006/relationships/revisionLog" Target="revisionLog7.xml"/><Relationship Id="rId71" Type="http://schemas.openxmlformats.org/officeDocument/2006/relationships/revisionLog" Target="revisionLog61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14.xml"/><Relationship Id="rId11" Type="http://schemas.openxmlformats.org/officeDocument/2006/relationships/revisionLog" Target="revisionLog11111.xml"/><Relationship Id="rId24" Type="http://schemas.openxmlformats.org/officeDocument/2006/relationships/revisionLog" Target="revisionLog141.xml"/><Relationship Id="rId32" Type="http://schemas.openxmlformats.org/officeDocument/2006/relationships/revisionLog" Target="revisionLog25.xml"/><Relationship Id="rId37" Type="http://schemas.openxmlformats.org/officeDocument/2006/relationships/revisionLog" Target="revisionLog29.xml"/><Relationship Id="rId40" Type="http://schemas.openxmlformats.org/officeDocument/2006/relationships/revisionLog" Target="revisionLog32.xml"/><Relationship Id="rId45" Type="http://schemas.openxmlformats.org/officeDocument/2006/relationships/revisionLog" Target="revisionLog36.xml"/><Relationship Id="rId53" Type="http://schemas.openxmlformats.org/officeDocument/2006/relationships/revisionLog" Target="revisionLog44.xml"/><Relationship Id="rId58" Type="http://schemas.openxmlformats.org/officeDocument/2006/relationships/revisionLog" Target="revisionLog49.xml"/><Relationship Id="rId66" Type="http://schemas.openxmlformats.org/officeDocument/2006/relationships/revisionLog" Target="revisionLog56.xml"/><Relationship Id="rId74" Type="http://schemas.openxmlformats.org/officeDocument/2006/relationships/revisionLog" Target="revisionLog64.xml"/><Relationship Id="rId79" Type="http://schemas.openxmlformats.org/officeDocument/2006/relationships/revisionLog" Target="revisionLog69.xml"/><Relationship Id="rId5" Type="http://schemas.openxmlformats.org/officeDocument/2006/relationships/revisionLog" Target="revisionLog5.xml"/><Relationship Id="rId61" Type="http://schemas.openxmlformats.org/officeDocument/2006/relationships/revisionLog" Target="revisionLog52.xml"/><Relationship Id="rId82" Type="http://schemas.openxmlformats.org/officeDocument/2006/relationships/revisionLog" Target="revisionLog72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11.xml"/><Relationship Id="rId22" Type="http://schemas.openxmlformats.org/officeDocument/2006/relationships/revisionLog" Target="revisionLog110.xml"/><Relationship Id="rId27" Type="http://schemas.openxmlformats.org/officeDocument/2006/relationships/revisionLog" Target="revisionLog112.xml"/><Relationship Id="rId30" Type="http://schemas.openxmlformats.org/officeDocument/2006/relationships/revisionLog" Target="revisionLog113.xml"/><Relationship Id="rId35" Type="http://schemas.openxmlformats.org/officeDocument/2006/relationships/revisionLog" Target="revisionLog114.xml"/><Relationship Id="rId43" Type="http://schemas.openxmlformats.org/officeDocument/2006/relationships/revisionLog" Target="revisionLog35.xml"/><Relationship Id="rId48" Type="http://schemas.openxmlformats.org/officeDocument/2006/relationships/revisionLog" Target="revisionLog39.xml"/><Relationship Id="rId56" Type="http://schemas.openxmlformats.org/officeDocument/2006/relationships/revisionLog" Target="revisionLog47.xml"/><Relationship Id="rId64" Type="http://schemas.openxmlformats.org/officeDocument/2006/relationships/revisionLog" Target="revisionLog54.xml"/><Relationship Id="rId69" Type="http://schemas.openxmlformats.org/officeDocument/2006/relationships/revisionLog" Target="revisionLog59.xml"/><Relationship Id="rId77" Type="http://schemas.openxmlformats.org/officeDocument/2006/relationships/revisionLog" Target="revisionLog67.xml"/><Relationship Id="rId8" Type="http://schemas.openxmlformats.org/officeDocument/2006/relationships/revisionLog" Target="revisionLog8.xml"/><Relationship Id="rId51" Type="http://schemas.openxmlformats.org/officeDocument/2006/relationships/revisionLog" Target="revisionLog42.xml"/><Relationship Id="rId72" Type="http://schemas.openxmlformats.org/officeDocument/2006/relationships/revisionLog" Target="revisionLog62.xml"/><Relationship Id="rId80" Type="http://schemas.openxmlformats.org/officeDocument/2006/relationships/revisionLog" Target="revisionLog70.xml"/><Relationship Id="rId85" Type="http://schemas.openxmlformats.org/officeDocument/2006/relationships/revisionLog" Target="revisionLog75.xml"/><Relationship Id="rId3" Type="http://schemas.openxmlformats.org/officeDocument/2006/relationships/revisionLog" Target="revisionLog3.xml"/><Relationship Id="rId12" Type="http://schemas.openxmlformats.org/officeDocument/2006/relationships/revisionLog" Target="revisionLog121.xml"/><Relationship Id="rId17" Type="http://schemas.openxmlformats.org/officeDocument/2006/relationships/revisionLog" Target="revisionLog17.xml"/><Relationship Id="rId25" Type="http://schemas.openxmlformats.org/officeDocument/2006/relationships/revisionLog" Target="revisionLog22.xml"/><Relationship Id="rId33" Type="http://schemas.openxmlformats.org/officeDocument/2006/relationships/revisionLog" Target="revisionLog26.xml"/><Relationship Id="rId38" Type="http://schemas.openxmlformats.org/officeDocument/2006/relationships/revisionLog" Target="revisionLog30.xml"/><Relationship Id="rId46" Type="http://schemas.openxmlformats.org/officeDocument/2006/relationships/revisionLog" Target="revisionLog37.xml"/><Relationship Id="rId59" Type="http://schemas.openxmlformats.org/officeDocument/2006/relationships/revisionLog" Target="revisionLog50.xml"/><Relationship Id="rId67" Type="http://schemas.openxmlformats.org/officeDocument/2006/relationships/revisionLog" Target="revisionLog57.xml"/><Relationship Id="rId20" Type="http://schemas.openxmlformats.org/officeDocument/2006/relationships/revisionLog" Target="revisionLog20.xml"/><Relationship Id="rId41" Type="http://schemas.openxmlformats.org/officeDocument/2006/relationships/revisionLog" Target="revisionLog33.xml"/><Relationship Id="rId54" Type="http://schemas.openxmlformats.org/officeDocument/2006/relationships/revisionLog" Target="revisionLog45.xml"/><Relationship Id="rId62" Type="http://schemas.openxmlformats.org/officeDocument/2006/relationships/revisionLog" Target="revisionLog53.xml"/><Relationship Id="rId70" Type="http://schemas.openxmlformats.org/officeDocument/2006/relationships/revisionLog" Target="revisionLog60.xml"/><Relationship Id="rId75" Type="http://schemas.openxmlformats.org/officeDocument/2006/relationships/revisionLog" Target="revisionLog65.xml"/><Relationship Id="rId83" Type="http://schemas.openxmlformats.org/officeDocument/2006/relationships/revisionLog" Target="revisionLog73.xml"/><Relationship Id="rId1" Type="http://schemas.openxmlformats.org/officeDocument/2006/relationships/revisionLog" Target="revisionLog111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1.xml"/><Relationship Id="rId28" Type="http://schemas.openxmlformats.org/officeDocument/2006/relationships/revisionLog" Target="revisionLog23.xml"/><Relationship Id="rId36" Type="http://schemas.openxmlformats.org/officeDocument/2006/relationships/revisionLog" Target="revisionLog28.xml"/><Relationship Id="rId49" Type="http://schemas.openxmlformats.org/officeDocument/2006/relationships/revisionLog" Target="revisionLog40.xml"/><Relationship Id="rId57" Type="http://schemas.openxmlformats.org/officeDocument/2006/relationships/revisionLog" Target="revisionLog48.xml"/><Relationship Id="rId10" Type="http://schemas.openxmlformats.org/officeDocument/2006/relationships/revisionLog" Target="revisionLog10.xml"/><Relationship Id="rId31" Type="http://schemas.openxmlformats.org/officeDocument/2006/relationships/revisionLog" Target="revisionLog24.xml"/><Relationship Id="rId44" Type="http://schemas.openxmlformats.org/officeDocument/2006/relationships/revisionLog" Target="revisionLog12.xml"/><Relationship Id="rId52" Type="http://schemas.openxmlformats.org/officeDocument/2006/relationships/revisionLog" Target="revisionLog43.xml"/><Relationship Id="rId60" Type="http://schemas.openxmlformats.org/officeDocument/2006/relationships/revisionLog" Target="revisionLog51.xml"/><Relationship Id="rId65" Type="http://schemas.openxmlformats.org/officeDocument/2006/relationships/revisionLog" Target="revisionLog55.xml"/><Relationship Id="rId73" Type="http://schemas.openxmlformats.org/officeDocument/2006/relationships/revisionLog" Target="revisionLog63.xml"/><Relationship Id="rId78" Type="http://schemas.openxmlformats.org/officeDocument/2006/relationships/revisionLog" Target="revisionLog68.xml"/><Relationship Id="rId81" Type="http://schemas.openxmlformats.org/officeDocument/2006/relationships/revisionLog" Target="revisionLog71.xml"/><Relationship Id="rId86" Type="http://schemas.openxmlformats.org/officeDocument/2006/relationships/revisionLog" Target="revisionLog7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766A21C-58B4-41C3-9331-25A3705FEB26}" diskRevisions="1" revisionId="195" version="86">
  <header guid="{9054E2D7-3F04-4D6B-A060-3DFF4D3EAAA1}" dateTime="2017-02-22T15:30:48" maxSheetId="6" userName="卢德美" r:id="rId1">
    <sheetIdMap count="5">
      <sheetId val="1"/>
      <sheetId val="2"/>
      <sheetId val="3"/>
      <sheetId val="4"/>
      <sheetId val="5"/>
    </sheetIdMap>
  </header>
  <header guid="{7213C65F-FDEA-48C6-985D-69431262E349}" dateTime="2017-02-22T15:34:39" maxSheetId="6" userName="卢德美" r:id="rId2" minRId="1" maxRId="5">
    <sheetIdMap count="5">
      <sheetId val="1"/>
      <sheetId val="2"/>
      <sheetId val="3"/>
      <sheetId val="4"/>
      <sheetId val="5"/>
    </sheetIdMap>
  </header>
  <header guid="{F6B2D106-5A1D-4AA3-922B-D1247216CF6A}" dateTime="2017-02-22T15:35:31" maxSheetId="6" userName="卢德美" r:id="rId3" minRId="6">
    <sheetIdMap count="5">
      <sheetId val="1"/>
      <sheetId val="2"/>
      <sheetId val="3"/>
      <sheetId val="4"/>
      <sheetId val="5"/>
    </sheetIdMap>
  </header>
  <header guid="{9BC7686D-084A-4327-A858-B28EEA229888}" dateTime="2017-02-22T15:36:10" maxSheetId="6" userName="卢德美" r:id="rId4" minRId="7">
    <sheetIdMap count="5">
      <sheetId val="1"/>
      <sheetId val="2"/>
      <sheetId val="3"/>
      <sheetId val="4"/>
      <sheetId val="5"/>
    </sheetIdMap>
  </header>
  <header guid="{6B178675-F62A-4118-8861-94B3DE711AB6}" dateTime="2017-02-22T15:36:21" maxSheetId="6" userName="卢德美" r:id="rId5" minRId="8">
    <sheetIdMap count="5">
      <sheetId val="1"/>
      <sheetId val="2"/>
      <sheetId val="3"/>
      <sheetId val="4"/>
      <sheetId val="5"/>
    </sheetIdMap>
  </header>
  <header guid="{ABEDA227-6225-4A4F-A9A5-975655832063}" dateTime="2017-02-22T15:36:49" maxSheetId="6" userName="卢德美" r:id="rId6" minRId="9">
    <sheetIdMap count="5">
      <sheetId val="1"/>
      <sheetId val="2"/>
      <sheetId val="3"/>
      <sheetId val="4"/>
      <sheetId val="5"/>
    </sheetIdMap>
  </header>
  <header guid="{8EF53A37-F9AE-4F68-9185-CB320626CEB4}" dateTime="2017-02-22T15:36:59" maxSheetId="6" userName="卢德美" r:id="rId7" minRId="10" maxRId="11">
    <sheetIdMap count="5">
      <sheetId val="1"/>
      <sheetId val="2"/>
      <sheetId val="3"/>
      <sheetId val="4"/>
      <sheetId val="5"/>
    </sheetIdMap>
  </header>
  <header guid="{7DC8ABF2-CAF7-4388-92A0-71E358E95D6A}" dateTime="2017-02-22T15:37:32" maxSheetId="6" userName="卢德美" r:id="rId8" minRId="12">
    <sheetIdMap count="5">
      <sheetId val="1"/>
      <sheetId val="2"/>
      <sheetId val="3"/>
      <sheetId val="4"/>
      <sheetId val="5"/>
    </sheetIdMap>
  </header>
  <header guid="{CB549188-99C7-4E2A-B664-AC2E562B2918}" dateTime="2017-02-22T15:37:53" maxSheetId="6" userName="卢德美" r:id="rId9" minRId="13" maxRId="15">
    <sheetIdMap count="5">
      <sheetId val="1"/>
      <sheetId val="2"/>
      <sheetId val="3"/>
      <sheetId val="4"/>
      <sheetId val="5"/>
    </sheetIdMap>
  </header>
  <header guid="{28130CDE-A4EB-449C-AF0E-F8C91B05E73C}" dateTime="2017-02-22T15:38:38" maxSheetId="6" userName="卢德美" r:id="rId10">
    <sheetIdMap count="5">
      <sheetId val="1"/>
      <sheetId val="2"/>
      <sheetId val="3"/>
      <sheetId val="4"/>
      <sheetId val="5"/>
    </sheetIdMap>
  </header>
  <header guid="{77431B7F-A279-457C-B36F-1D213E3E050C}" dateTime="2017-02-22T15:38:40" maxSheetId="6" userName="卢德美" r:id="rId11">
    <sheetIdMap count="5">
      <sheetId val="1"/>
      <sheetId val="2"/>
      <sheetId val="3"/>
      <sheetId val="4"/>
      <sheetId val="5"/>
    </sheetIdMap>
  </header>
  <header guid="{85103C1A-4B1C-4E9E-A24C-47246319CFCA}" dateTime="2017-02-22T15:40:00" maxSheetId="6" userName="卢德美" r:id="rId12" minRId="17">
    <sheetIdMap count="5">
      <sheetId val="1"/>
      <sheetId val="2"/>
      <sheetId val="3"/>
      <sheetId val="4"/>
      <sheetId val="5"/>
    </sheetIdMap>
  </header>
  <header guid="{16961470-50DF-416F-ABF3-00E9AE0B68A9}" dateTime="2017-02-22T15:46:45" maxSheetId="6" userName="肖明明" r:id="rId13" minRId="18" maxRId="40">
    <sheetIdMap count="5">
      <sheetId val="1"/>
      <sheetId val="2"/>
      <sheetId val="3"/>
      <sheetId val="4"/>
      <sheetId val="5"/>
    </sheetIdMap>
  </header>
  <header guid="{314B534C-496C-492B-AE99-23451384F891}" dateTime="2017-02-22T15:46:56" maxSheetId="6" userName="肖明明" r:id="rId14" minRId="42" maxRId="43">
    <sheetIdMap count="5">
      <sheetId val="1"/>
      <sheetId val="2"/>
      <sheetId val="3"/>
      <sheetId val="4"/>
      <sheetId val="5"/>
    </sheetIdMap>
  </header>
  <header guid="{210B3C80-6A98-4DFA-AC1C-41F6E787A3E8}" dateTime="2017-02-22T15:47:53" maxSheetId="6" userName="卢德美" r:id="rId15" minRId="45" maxRId="51">
    <sheetIdMap count="5">
      <sheetId val="1"/>
      <sheetId val="2"/>
      <sheetId val="3"/>
      <sheetId val="4"/>
      <sheetId val="5"/>
    </sheetIdMap>
  </header>
  <header guid="{1F8157E2-8C60-4D6A-AD98-494A7DC7560F}" dateTime="2017-02-22T15:49:14" maxSheetId="6" userName="卢德美" r:id="rId16" minRId="52" maxRId="58">
    <sheetIdMap count="5">
      <sheetId val="1"/>
      <sheetId val="2"/>
      <sheetId val="3"/>
      <sheetId val="4"/>
      <sheetId val="5"/>
    </sheetIdMap>
  </header>
  <header guid="{2E71B9D7-5681-4828-A4D6-E74BFDDE903A}" dateTime="2017-02-22T15:51:38" maxSheetId="6" userName="卢德美" r:id="rId17" minRId="60" maxRId="61">
    <sheetIdMap count="5">
      <sheetId val="1"/>
      <sheetId val="2"/>
      <sheetId val="3"/>
      <sheetId val="4"/>
      <sheetId val="5"/>
    </sheetIdMap>
  </header>
  <header guid="{2B7AF324-2175-4FC4-BB7C-2E64EF41EC5D}" dateTime="2017-02-22T15:54:01" maxSheetId="6" userName="肖明明" r:id="rId18">
    <sheetIdMap count="5">
      <sheetId val="1"/>
      <sheetId val="2"/>
      <sheetId val="3"/>
      <sheetId val="4"/>
      <sheetId val="5"/>
    </sheetIdMap>
  </header>
  <header guid="{2A3AF6AE-0B6D-4A7C-A232-89E98C9CBB7C}" dateTime="2017-02-22T15:52:07" maxSheetId="6" userName="卢德美" r:id="rId19" minRId="63">
    <sheetIdMap count="5">
      <sheetId val="1"/>
      <sheetId val="2"/>
      <sheetId val="3"/>
      <sheetId val="4"/>
      <sheetId val="5"/>
    </sheetIdMap>
  </header>
  <header guid="{E73C43AB-F18E-4860-ADA9-98FC75A1A025}" dateTime="2017-02-22T15:53:27" maxSheetId="6" userName="卢德美" r:id="rId20" minRId="64" maxRId="66">
    <sheetIdMap count="5">
      <sheetId val="1"/>
      <sheetId val="2"/>
      <sheetId val="3"/>
      <sheetId val="4"/>
      <sheetId val="5"/>
    </sheetIdMap>
  </header>
  <header guid="{15BC8BB5-DC03-42DC-97D4-5720073E1979}" dateTime="2017-02-22T15:56:41" maxSheetId="6" userName="李桐" r:id="rId21" minRId="67" maxRId="87">
    <sheetIdMap count="5">
      <sheetId val="1"/>
      <sheetId val="2"/>
      <sheetId val="3"/>
      <sheetId val="4"/>
      <sheetId val="5"/>
    </sheetIdMap>
  </header>
  <header guid="{7E86CC67-A355-4AF6-A995-0DA88998064A}" dateTime="2017-02-22T15:56:47" maxSheetId="6" userName="李桐" r:id="rId22" minRId="89" maxRId="90">
    <sheetIdMap count="5">
      <sheetId val="1"/>
      <sheetId val="2"/>
      <sheetId val="3"/>
      <sheetId val="4"/>
      <sheetId val="5"/>
    </sheetIdMap>
  </header>
  <header guid="{620792D9-0EDD-4FAF-8E7B-574FC5D5B7BD}" dateTime="2017-02-22T15:55:12" maxSheetId="6" userName="卢德美" r:id="rId23">
    <sheetIdMap count="5">
      <sheetId val="1"/>
      <sheetId val="2"/>
      <sheetId val="3"/>
      <sheetId val="4"/>
      <sheetId val="5"/>
    </sheetIdMap>
  </header>
  <header guid="{2B64CB54-31E2-476A-96F4-41B2DC108199}" dateTime="2017-02-22T15:57:23" maxSheetId="6" userName="李桐" r:id="rId24" minRId="93" maxRId="95">
    <sheetIdMap count="5">
      <sheetId val="1"/>
      <sheetId val="2"/>
      <sheetId val="3"/>
      <sheetId val="4"/>
      <sheetId val="5"/>
    </sheetIdMap>
  </header>
  <header guid="{04AF99BA-3C45-4466-9E20-1380EC4F4C8D}" dateTime="2017-02-22T15:55:23" maxSheetId="6" userName="卢德美" r:id="rId25">
    <sheetIdMap count="5">
      <sheetId val="1"/>
      <sheetId val="2"/>
      <sheetId val="3"/>
      <sheetId val="4"/>
      <sheetId val="5"/>
    </sheetIdMap>
  </header>
  <header guid="{D94BDC77-D9B3-4DE0-9A8A-2F190E625DDD}" dateTime="2017-02-22T15:59:02" maxSheetId="6" userName="李桐" r:id="rId26" minRId="98" maxRId="100">
    <sheetIdMap count="5">
      <sheetId val="1"/>
      <sheetId val="2"/>
      <sheetId val="3"/>
      <sheetId val="4"/>
      <sheetId val="5"/>
    </sheetIdMap>
  </header>
  <header guid="{9E7317C6-CD46-438E-BEA8-F4D0BBDC7EA5}" dateTime="2017-02-22T16:00:25" maxSheetId="6" userName="李桐" r:id="rId27" minRId="102">
    <sheetIdMap count="5">
      <sheetId val="1"/>
      <sheetId val="2"/>
      <sheetId val="3"/>
      <sheetId val="4"/>
      <sheetId val="5"/>
    </sheetIdMap>
  </header>
  <header guid="{00FE55F8-FEC0-4FEC-BF3E-DEB6AA06C5D6}" dateTime="2017-02-22T16:00:14" maxSheetId="6" userName="卢德美" r:id="rId28" minRId="104">
    <sheetIdMap count="5">
      <sheetId val="1"/>
      <sheetId val="2"/>
      <sheetId val="3"/>
      <sheetId val="4"/>
      <sheetId val="5"/>
    </sheetIdMap>
  </header>
  <header guid="{48E8DB4F-281E-44B9-9AE2-786EB449B431}" dateTime="2017-02-22T16:02:42" maxSheetId="6" userName="李桐" r:id="rId29" minRId="106">
    <sheetIdMap count="5">
      <sheetId val="1"/>
      <sheetId val="2"/>
      <sheetId val="3"/>
      <sheetId val="4"/>
      <sheetId val="5"/>
    </sheetIdMap>
  </header>
  <header guid="{60154552-C975-472B-9498-F3D785F26F50}" dateTime="2017-02-22T16:02:49" maxSheetId="6" userName="李桐" r:id="rId30">
    <sheetIdMap count="5">
      <sheetId val="1"/>
      <sheetId val="2"/>
      <sheetId val="3"/>
      <sheetId val="4"/>
      <sheetId val="5"/>
    </sheetIdMap>
  </header>
  <header guid="{70173B03-B0E2-457E-84CD-4962880BE4FE}" dateTime="2017-02-22T16:00:52" maxSheetId="6" userName="卢德美" r:id="rId31" minRId="109" maxRId="112">
    <sheetIdMap count="5">
      <sheetId val="1"/>
      <sheetId val="2"/>
      <sheetId val="3"/>
      <sheetId val="4"/>
      <sheetId val="5"/>
    </sheetIdMap>
  </header>
  <header guid="{0B1301B9-AACA-490F-B9B4-33B16B960D7A}" dateTime="2017-02-22T16:00:57" maxSheetId="6" userName="卢德美" r:id="rId32">
    <sheetIdMap count="5">
      <sheetId val="1"/>
      <sheetId val="2"/>
      <sheetId val="3"/>
      <sheetId val="4"/>
      <sheetId val="5"/>
    </sheetIdMap>
  </header>
  <header guid="{1DBA6D38-731D-44E6-A0F1-7F17D39D5BEE}" dateTime="2017-02-22T16:01:03" maxSheetId="6" userName="卢德美" r:id="rId33">
    <sheetIdMap count="5">
      <sheetId val="1"/>
      <sheetId val="2"/>
      <sheetId val="3"/>
      <sheetId val="4"/>
      <sheetId val="5"/>
    </sheetIdMap>
  </header>
  <header guid="{4366578D-A2B9-42E4-A3A6-5A0BFDB25B24}" dateTime="2017-02-22T16:01:08" maxSheetId="6" userName="卢德美" r:id="rId34">
    <sheetIdMap count="5">
      <sheetId val="1"/>
      <sheetId val="2"/>
      <sheetId val="3"/>
      <sheetId val="4"/>
      <sheetId val="5"/>
    </sheetIdMap>
  </header>
  <header guid="{5017F763-5DCB-4DFA-BCD9-0BE969E242C8}" dateTime="2017-02-22T16:03:12" maxSheetId="6" userName="李桐" r:id="rId35" minRId="117" maxRId="118">
    <sheetIdMap count="5">
      <sheetId val="1"/>
      <sheetId val="2"/>
      <sheetId val="3"/>
      <sheetId val="4"/>
      <sheetId val="5"/>
    </sheetIdMap>
  </header>
  <header guid="{2DF3347E-DC46-405E-8113-9D88B7A7B167}" dateTime="2017-02-22T16:01:29" maxSheetId="6" userName="卢德美" r:id="rId36" minRId="120">
    <sheetIdMap count="5">
      <sheetId val="1"/>
      <sheetId val="2"/>
      <sheetId val="3"/>
      <sheetId val="4"/>
      <sheetId val="5"/>
    </sheetIdMap>
  </header>
  <header guid="{04D1D918-77F6-465E-99BA-2DDCFD7AD263}" dateTime="2017-02-22T16:01:40" maxSheetId="6" userName="卢德美" r:id="rId37" minRId="122">
    <sheetIdMap count="5">
      <sheetId val="1"/>
      <sheetId val="2"/>
      <sheetId val="3"/>
      <sheetId val="4"/>
      <sheetId val="5"/>
    </sheetIdMap>
  </header>
  <header guid="{74A28AF9-AC8E-46A5-90A3-47B9CB606FD6}" dateTime="2017-02-22T16:01:45" maxSheetId="6" userName="卢德美" r:id="rId38" minRId="123">
    <sheetIdMap count="5">
      <sheetId val="1"/>
      <sheetId val="2"/>
      <sheetId val="3"/>
      <sheetId val="4"/>
      <sheetId val="5"/>
    </sheetIdMap>
  </header>
  <header guid="{2144800F-420A-47C6-BA00-46ECD35BEAA0}" dateTime="2017-02-22T16:02:03" maxSheetId="6" userName="卢德美" r:id="rId39" minRId="124">
    <sheetIdMap count="5">
      <sheetId val="1"/>
      <sheetId val="2"/>
      <sheetId val="3"/>
      <sheetId val="4"/>
      <sheetId val="5"/>
    </sheetIdMap>
  </header>
  <header guid="{167A6098-5A4A-4130-BD7E-54A228133DE2}" dateTime="2017-02-22T16:02:14" maxSheetId="6" userName="卢德美" r:id="rId40">
    <sheetIdMap count="5">
      <sheetId val="1"/>
      <sheetId val="2"/>
      <sheetId val="3"/>
      <sheetId val="4"/>
      <sheetId val="5"/>
    </sheetIdMap>
  </header>
  <header guid="{088EAF0F-3779-4FB1-BB14-11BD9C31D4F7}" dateTime="2017-02-22T16:02:21" maxSheetId="6" userName="卢德美" r:id="rId41">
    <sheetIdMap count="5">
      <sheetId val="1"/>
      <sheetId val="2"/>
      <sheetId val="3"/>
      <sheetId val="4"/>
      <sheetId val="5"/>
    </sheetIdMap>
  </header>
  <header guid="{BDD2DD1E-FF97-48B9-B7AC-24A48A184133}" dateTime="2017-02-22T16:02:28" maxSheetId="6" userName="卢德美" r:id="rId42" minRId="128">
    <sheetIdMap count="5">
      <sheetId val="1"/>
      <sheetId val="2"/>
      <sheetId val="3"/>
      <sheetId val="4"/>
      <sheetId val="5"/>
    </sheetIdMap>
  </header>
  <header guid="{72B5179E-0C01-4118-9999-0A6F93097288}" dateTime="2017-02-22T16:02:33" maxSheetId="6" userName="卢德美" r:id="rId43" minRId="130">
    <sheetIdMap count="5">
      <sheetId val="1"/>
      <sheetId val="2"/>
      <sheetId val="3"/>
      <sheetId val="4"/>
      <sheetId val="5"/>
    </sheetIdMap>
  </header>
  <header guid="{633B8767-C551-4D8E-9B89-F5DF67909C64}" dateTime="2017-02-22T16:04:42" maxSheetId="6" userName="李桐" r:id="rId44">
    <sheetIdMap count="5">
      <sheetId val="1"/>
      <sheetId val="2"/>
      <sheetId val="3"/>
      <sheetId val="4"/>
      <sheetId val="5"/>
    </sheetIdMap>
  </header>
  <header guid="{8B95F327-2792-4786-88FE-11006A670293}" dateTime="2017-02-22T16:02:46" maxSheetId="6" userName="卢德美" r:id="rId45">
    <sheetIdMap count="5">
      <sheetId val="1"/>
      <sheetId val="2"/>
      <sheetId val="3"/>
      <sheetId val="4"/>
      <sheetId val="5"/>
    </sheetIdMap>
  </header>
  <header guid="{10BF7E08-2E88-489B-8EC2-05CB90C7A8DB}" dateTime="2017-02-22T16:02:57" maxSheetId="6" userName="卢德美" r:id="rId46">
    <sheetIdMap count="5">
      <sheetId val="1"/>
      <sheetId val="2"/>
      <sheetId val="3"/>
      <sheetId val="4"/>
      <sheetId val="5"/>
    </sheetIdMap>
  </header>
  <header guid="{05370C29-087C-4941-AAA4-7DB2E24195F3}" dateTime="2017-02-22T16:03:01" maxSheetId="6" userName="卢德美" r:id="rId47">
    <sheetIdMap count="5">
      <sheetId val="1"/>
      <sheetId val="2"/>
      <sheetId val="3"/>
      <sheetId val="4"/>
      <sheetId val="5"/>
    </sheetIdMap>
  </header>
  <header guid="{1F2B2FE3-4B16-4CCF-B8B2-FEE43C7A41B7}" dateTime="2017-02-22T16:04:13" maxSheetId="6" userName="卢德美" r:id="rId48" minRId="136">
    <sheetIdMap count="5">
      <sheetId val="1"/>
      <sheetId val="2"/>
      <sheetId val="3"/>
      <sheetId val="4"/>
      <sheetId val="5"/>
    </sheetIdMap>
  </header>
  <header guid="{5CBAED5D-1B2B-43AB-86EC-FA4A19A0FC2C}" dateTime="2017-02-22T16:05:10" maxSheetId="6" userName="卢德美" r:id="rId49">
    <sheetIdMap count="5">
      <sheetId val="1"/>
      <sheetId val="2"/>
      <sheetId val="3"/>
      <sheetId val="4"/>
      <sheetId val="5"/>
    </sheetIdMap>
  </header>
  <header guid="{05B179D4-827A-4CA2-8E9B-FCFBC40C00E1}" dateTime="2017-02-22T16:05:20" maxSheetId="6" userName="卢德美" r:id="rId50" minRId="138" maxRId="139">
    <sheetIdMap count="5">
      <sheetId val="1"/>
      <sheetId val="2"/>
      <sheetId val="3"/>
      <sheetId val="4"/>
      <sheetId val="5"/>
    </sheetIdMap>
  </header>
  <header guid="{868BF798-07EA-4D93-9DC2-FEA77BE813C0}" dateTime="2017-02-22T16:05:24" maxSheetId="6" userName="卢德美" r:id="rId51" minRId="141">
    <sheetIdMap count="5">
      <sheetId val="1"/>
      <sheetId val="2"/>
      <sheetId val="3"/>
      <sheetId val="4"/>
      <sheetId val="5"/>
    </sheetIdMap>
  </header>
  <header guid="{F863C612-FE9D-4586-8E25-830C326D0203}" dateTime="2017-02-22T16:05:29" maxSheetId="6" userName="卢德美" r:id="rId52">
    <sheetIdMap count="5">
      <sheetId val="1"/>
      <sheetId val="2"/>
      <sheetId val="3"/>
      <sheetId val="4"/>
      <sheetId val="5"/>
    </sheetIdMap>
  </header>
  <header guid="{618F1A15-DE4E-42E6-B43D-1FC771184F16}" dateTime="2017-02-22T16:05:39" maxSheetId="6" userName="卢德美" r:id="rId53">
    <sheetIdMap count="5">
      <sheetId val="1"/>
      <sheetId val="2"/>
      <sheetId val="3"/>
      <sheetId val="4"/>
      <sheetId val="5"/>
    </sheetIdMap>
  </header>
  <header guid="{2D1DA596-BAD7-49BF-98D8-A22F66D04ECD}" dateTime="2017-02-22T16:11:04" maxSheetId="6" userName="卢德美" r:id="rId54" minRId="144">
    <sheetIdMap count="5">
      <sheetId val="1"/>
      <sheetId val="2"/>
      <sheetId val="3"/>
      <sheetId val="4"/>
      <sheetId val="5"/>
    </sheetIdMap>
  </header>
  <header guid="{47B8F022-6B4F-4DF9-A915-5A5A4B731680}" dateTime="2017-02-22T16:11:25" maxSheetId="6" userName="卢德美" r:id="rId55" minRId="145" maxRId="148">
    <sheetIdMap count="5">
      <sheetId val="1"/>
      <sheetId val="2"/>
      <sheetId val="3"/>
      <sheetId val="4"/>
      <sheetId val="5"/>
    </sheetIdMap>
  </header>
  <header guid="{DF7B0DA4-36EE-4B22-BE3B-0F09BE79D692}" dateTime="2017-02-22T16:24:18" maxSheetId="6" userName="卢德美" r:id="rId56" minRId="149" maxRId="150">
    <sheetIdMap count="5">
      <sheetId val="1"/>
      <sheetId val="2"/>
      <sheetId val="3"/>
      <sheetId val="4"/>
      <sheetId val="5"/>
    </sheetIdMap>
  </header>
  <header guid="{22F47582-68B2-4F31-8EA8-18B15B780E85}" dateTime="2017-02-22T16:24:20" maxSheetId="6" userName="卢德美" r:id="rId57" minRId="152">
    <sheetIdMap count="5">
      <sheetId val="1"/>
      <sheetId val="2"/>
      <sheetId val="3"/>
      <sheetId val="4"/>
      <sheetId val="5"/>
    </sheetIdMap>
  </header>
  <header guid="{4923F36D-F394-4C8D-AA0D-8FA0CE37D2D9}" dateTime="2017-02-22T16:24:22" maxSheetId="6" userName="卢德美" r:id="rId58">
    <sheetIdMap count="5">
      <sheetId val="1"/>
      <sheetId val="2"/>
      <sheetId val="3"/>
      <sheetId val="4"/>
      <sheetId val="5"/>
    </sheetIdMap>
  </header>
  <header guid="{437BAA24-3A92-4721-BE23-999842AA387F}" dateTime="2017-02-22T16:24:24" maxSheetId="6" userName="卢德美" r:id="rId59">
    <sheetIdMap count="5">
      <sheetId val="1"/>
      <sheetId val="2"/>
      <sheetId val="3"/>
      <sheetId val="4"/>
      <sheetId val="5"/>
    </sheetIdMap>
  </header>
  <header guid="{67EF7C2C-E0AC-4DDB-9673-67015883A186}" dateTime="2017-02-22T17:01:00" maxSheetId="6" userName="卢德美" r:id="rId60" minRId="155" maxRId="157">
    <sheetIdMap count="5">
      <sheetId val="1"/>
      <sheetId val="2"/>
      <sheetId val="3"/>
      <sheetId val="4"/>
      <sheetId val="5"/>
    </sheetIdMap>
  </header>
  <header guid="{9331005F-5330-42DC-BB5D-C5AA00DDD4C7}" dateTime="2017-02-22T17:20:07" maxSheetId="6" userName="卢德美" r:id="rId61">
    <sheetIdMap count="5">
      <sheetId val="1"/>
      <sheetId val="2"/>
      <sheetId val="3"/>
      <sheetId val="4"/>
      <sheetId val="5"/>
    </sheetIdMap>
  </header>
  <header guid="{9DED5AE3-D091-436D-A13C-C0409594A808}" dateTime="2017-02-22T17:20:12" maxSheetId="6" userName="卢德美" r:id="rId62">
    <sheetIdMap count="5">
      <sheetId val="1"/>
      <sheetId val="2"/>
      <sheetId val="3"/>
      <sheetId val="4"/>
      <sheetId val="5"/>
    </sheetIdMap>
  </header>
  <header guid="{C0EC7A98-AD73-40E5-B441-DD6C88F3F59A}" dateTime="2017-02-22T17:25:11" maxSheetId="6" userName="许悦" r:id="rId63" minRId="160" maxRId="161">
    <sheetIdMap count="5">
      <sheetId val="1"/>
      <sheetId val="2"/>
      <sheetId val="3"/>
      <sheetId val="4"/>
      <sheetId val="5"/>
    </sheetIdMap>
  </header>
  <header guid="{4FDCB692-E4A3-4493-841F-CE16143565CB}" dateTime="2017-02-22T17:40:36" maxSheetId="6" userName="卢德美" r:id="rId64" minRId="163">
    <sheetIdMap count="5">
      <sheetId val="1"/>
      <sheetId val="2"/>
      <sheetId val="3"/>
      <sheetId val="4"/>
      <sheetId val="5"/>
    </sheetIdMap>
  </header>
  <header guid="{FBDD5515-824E-4557-855E-E93651E32D74}" dateTime="2017-02-22T17:40:39" maxSheetId="6" userName="卢德美" r:id="rId65" minRId="164">
    <sheetIdMap count="5">
      <sheetId val="1"/>
      <sheetId val="2"/>
      <sheetId val="3"/>
      <sheetId val="4"/>
      <sheetId val="5"/>
    </sheetIdMap>
  </header>
  <header guid="{B230EF60-0694-401B-A8F1-9EA33B572A95}" dateTime="2017-02-22T17:40:51" maxSheetId="6" userName="卢德美" r:id="rId66" minRId="165">
    <sheetIdMap count="5">
      <sheetId val="1"/>
      <sheetId val="2"/>
      <sheetId val="3"/>
      <sheetId val="4"/>
      <sheetId val="5"/>
    </sheetIdMap>
  </header>
  <header guid="{A176D367-FBE1-45F9-AD43-BFD456840251}" dateTime="2017-02-22T17:41:22" maxSheetId="6" userName="卢德美" r:id="rId67" minRId="166">
    <sheetIdMap count="5">
      <sheetId val="1"/>
      <sheetId val="2"/>
      <sheetId val="3"/>
      <sheetId val="4"/>
      <sheetId val="5"/>
    </sheetIdMap>
  </header>
  <header guid="{C7022DE6-4C48-4788-9235-0A6B322B11A5}" dateTime="2017-02-22T17:41:33" maxSheetId="6" userName="卢德美" r:id="rId68">
    <sheetIdMap count="5">
      <sheetId val="1"/>
      <sheetId val="2"/>
      <sheetId val="3"/>
      <sheetId val="4"/>
      <sheetId val="5"/>
    </sheetIdMap>
  </header>
  <header guid="{D3B9F76D-0B8F-4304-822E-8263DF7DCEDD}" dateTime="2017-02-22T17:45:21" maxSheetId="6" userName="黄浩" r:id="rId69" minRId="167">
    <sheetIdMap count="5">
      <sheetId val="1"/>
      <sheetId val="2"/>
      <sheetId val="3"/>
      <sheetId val="4"/>
      <sheetId val="5"/>
    </sheetIdMap>
  </header>
  <header guid="{96906920-90CB-414B-B59E-C1EF4D975845}" dateTime="2017-02-22T17:47:05" maxSheetId="6" userName="卢德美" r:id="rId70">
    <sheetIdMap count="5">
      <sheetId val="1"/>
      <sheetId val="2"/>
      <sheetId val="3"/>
      <sheetId val="4"/>
      <sheetId val="5"/>
    </sheetIdMap>
  </header>
  <header guid="{4957F27F-809C-4D70-B39F-D7378F602C58}" dateTime="2017-02-22T17:47:11" maxSheetId="6" userName="卢德美" r:id="rId71">
    <sheetIdMap count="5">
      <sheetId val="1"/>
      <sheetId val="2"/>
      <sheetId val="3"/>
      <sheetId val="4"/>
      <sheetId val="5"/>
    </sheetIdMap>
  </header>
  <header guid="{1000B33E-CA27-4171-BA79-324E32E5BACA}" dateTime="2017-02-22T17:49:28" maxSheetId="6" userName="卢德美" r:id="rId72" minRId="171" maxRId="172">
    <sheetIdMap count="5">
      <sheetId val="1"/>
      <sheetId val="2"/>
      <sheetId val="3"/>
      <sheetId val="4"/>
      <sheetId val="5"/>
    </sheetIdMap>
  </header>
  <header guid="{31DEEB69-E4BD-497A-9E4F-85F22611453F}" dateTime="2017-02-22T17:50:33" maxSheetId="6" userName="卢德美" r:id="rId73" minRId="174" maxRId="175">
    <sheetIdMap count="5">
      <sheetId val="1"/>
      <sheetId val="2"/>
      <sheetId val="3"/>
      <sheetId val="4"/>
      <sheetId val="5"/>
    </sheetIdMap>
  </header>
  <header guid="{4DF1BEA2-FB27-4E7B-AE71-90B917E2B708}" dateTime="2017-02-22T17:51:00" maxSheetId="6" userName="卢德美" r:id="rId74" minRId="176" maxRId="177">
    <sheetIdMap count="5">
      <sheetId val="1"/>
      <sheetId val="2"/>
      <sheetId val="3"/>
      <sheetId val="4"/>
      <sheetId val="5"/>
    </sheetIdMap>
  </header>
  <header guid="{AD0B57A2-0C60-4A89-A579-6F36B9E5C59C}" dateTime="2017-02-22T17:51:36" maxSheetId="6" userName="卢德美" r:id="rId75" minRId="178" maxRId="179">
    <sheetIdMap count="5">
      <sheetId val="1"/>
      <sheetId val="2"/>
      <sheetId val="3"/>
      <sheetId val="4"/>
      <sheetId val="5"/>
    </sheetIdMap>
  </header>
  <header guid="{F1F3B619-4425-41EF-BDCA-EE6604454096}" dateTime="2017-02-22T17:53:23" maxSheetId="6" userName="卢德美" r:id="rId76" minRId="180">
    <sheetIdMap count="5">
      <sheetId val="1"/>
      <sheetId val="2"/>
      <sheetId val="3"/>
      <sheetId val="4"/>
      <sheetId val="5"/>
    </sheetIdMap>
  </header>
  <header guid="{CAD97484-B518-40DC-8F94-40E4172F3D98}" dateTime="2017-02-22T17:54:08" maxSheetId="6" userName="卢德美" r:id="rId77" minRId="181">
    <sheetIdMap count="5">
      <sheetId val="1"/>
      <sheetId val="2"/>
      <sheetId val="3"/>
      <sheetId val="4"/>
      <sheetId val="5"/>
    </sheetIdMap>
  </header>
  <header guid="{10F87251-E4B3-41E3-81A5-6C056C743E62}" dateTime="2017-02-22T17:54:50" maxSheetId="6" userName="卢德美" r:id="rId78" minRId="182">
    <sheetIdMap count="5">
      <sheetId val="1"/>
      <sheetId val="2"/>
      <sheetId val="3"/>
      <sheetId val="4"/>
      <sheetId val="5"/>
    </sheetIdMap>
  </header>
  <header guid="{67BB9B69-E36A-4392-8477-3E4BE92C41B3}" dateTime="2017-02-22T17:55:12" maxSheetId="6" userName="卢德美" r:id="rId79" minRId="183" maxRId="184">
    <sheetIdMap count="5">
      <sheetId val="1"/>
      <sheetId val="2"/>
      <sheetId val="3"/>
      <sheetId val="4"/>
      <sheetId val="5"/>
    </sheetIdMap>
  </header>
  <header guid="{F12B2347-C05E-445A-9A43-2623DEBEAD63}" dateTime="2017-02-23T09:06:05" maxSheetId="6" userName="卢德美" r:id="rId80" minRId="185">
    <sheetIdMap count="5">
      <sheetId val="1"/>
      <sheetId val="2"/>
      <sheetId val="3"/>
      <sheetId val="4"/>
      <sheetId val="5"/>
    </sheetIdMap>
  </header>
  <header guid="{B832B5EC-8742-4ED6-93AA-E2FAEE10CFB2}" dateTime="2017-02-23T10:57:08" maxSheetId="6" userName="卢德美" r:id="rId81" minRId="186">
    <sheetIdMap count="5">
      <sheetId val="1"/>
      <sheetId val="2"/>
      <sheetId val="3"/>
      <sheetId val="4"/>
      <sheetId val="5"/>
    </sheetIdMap>
  </header>
  <header guid="{BA2E593E-EBF6-4B5A-B89D-691345C3F361}" dateTime="2017-02-23T10:57:17" maxSheetId="6" userName="卢德美" r:id="rId82" minRId="187">
    <sheetIdMap count="5">
      <sheetId val="1"/>
      <sheetId val="2"/>
      <sheetId val="3"/>
      <sheetId val="4"/>
      <sheetId val="5"/>
    </sheetIdMap>
  </header>
  <header guid="{81A0B653-976F-4C29-B161-782AB27514AF}" dateTime="2017-02-23T11:39:24" maxSheetId="6" userName="卢德美" r:id="rId83" minRId="188" maxRId="190">
    <sheetIdMap count="5">
      <sheetId val="1"/>
      <sheetId val="2"/>
      <sheetId val="3"/>
      <sheetId val="4"/>
      <sheetId val="5"/>
    </sheetIdMap>
  </header>
  <header guid="{0D752F67-381B-4F2B-90B2-731E6B42BD15}" dateTime="2017-02-23T16:15:22" maxSheetId="6" userName="卢德美" r:id="rId84" minRId="191" maxRId="192">
    <sheetIdMap count="5">
      <sheetId val="1"/>
      <sheetId val="2"/>
      <sheetId val="3"/>
      <sheetId val="4"/>
      <sheetId val="5"/>
    </sheetIdMap>
  </header>
  <header guid="{24D38DE6-44ED-483B-96C7-6325A3997BB0}" dateTime="2017-02-23T16:15:53" maxSheetId="6" userName="卢德美" r:id="rId85" minRId="193" maxRId="194">
    <sheetIdMap count="5">
      <sheetId val="1"/>
      <sheetId val="2"/>
      <sheetId val="3"/>
      <sheetId val="4"/>
      <sheetId val="5"/>
    </sheetIdMap>
  </header>
  <header guid="{8766A21C-58B4-41C3-9331-25A3705FEB26}" dateTime="2017-02-23T16:37:08" maxSheetId="6" userName="卢德美" r:id="rId86" minRId="195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60" sId="4">
    <oc r="F18" t="inlineStr">
      <is>
        <t>未着手</t>
        <phoneticPr fontId="0"/>
      </is>
    </oc>
    <nc r="F18" t="inlineStr">
      <is>
        <t>已完成</t>
        <phoneticPr fontId="0"/>
      </is>
    </nc>
  </rcc>
  <rcc rId="161" sId="4">
    <oc r="F20" t="inlineStr">
      <is>
        <t>对应中</t>
      </is>
    </oc>
    <nc r="F20" t="inlineStr">
      <is>
        <t>已完成</t>
        <phoneticPr fontId="0"/>
      </is>
    </nc>
  </rcc>
  <rcv guid="{9C7D78BD-E6E1-4359-89A9-FE6B752522AA}" action="delete"/>
  <rdn rId="0" localSheetId="4" customView="1" name="Z_9C7D78BD_E6E1_4359_89A9_FE6B752522AA_.wvu.FilterData" hidden="1" oldHidden="1">
    <formula>backlog_20170220!$A$1:$L$31</formula>
    <oldFormula>backlog_20170220!$A$1:$L$31</oldFormula>
  </rdn>
  <rcv guid="{9C7D78BD-E6E1-4359-89A9-FE6B752522AA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F12">
    <dxf>
      <alignment wrapText="1" readingOrder="0"/>
    </dxf>
  </rfmt>
  <rfmt sheetId="5" sqref="G12">
    <dxf>
      <alignment wrapText="1" readingOrder="0"/>
    </dxf>
  </rfmt>
  <rfmt sheetId="5" sqref="G16">
    <dxf>
      <alignment wrapText="1" readingOrder="0"/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>
  <rcc rId="98" sId="2">
    <oc r="L28" t="inlineStr">
      <is>
        <t>该功能不需要</t>
        <phoneticPr fontId="0"/>
      </is>
    </oc>
    <nc r="L28"/>
  </rcc>
  <rcc rId="99" sId="2">
    <oc r="L29" t="inlineStr">
      <is>
        <r>
          <rPr>
            <sz val="11"/>
            <color theme="1"/>
            <rFont val="ＭＳ Ｐゴシック"/>
            <family val="3"/>
            <charset val="134"/>
          </rPr>
          <t>该</t>
        </r>
        <r>
          <rPr>
            <sz val="11"/>
            <color theme="1"/>
            <rFont val="ＭＳ Ｐゴシック"/>
            <family val="2"/>
          </rPr>
          <t>功能不需要</t>
        </r>
        <phoneticPr fontId="2"/>
      </is>
    </oc>
    <nc r="L29"/>
  </rcc>
  <rcc rId="100" sId="2">
    <oc r="L30" t="inlineStr">
      <is>
        <r>
          <rPr>
            <sz val="11"/>
            <color theme="1"/>
            <rFont val="ＭＳ Ｐゴシック"/>
            <family val="3"/>
            <charset val="134"/>
          </rPr>
          <t>该</t>
        </r>
        <r>
          <rPr>
            <sz val="11"/>
            <color theme="1"/>
            <rFont val="ＭＳ Ｐゴシック"/>
            <family val="2"/>
          </rPr>
          <t>功能不需要</t>
        </r>
        <phoneticPr fontId="2"/>
      </is>
    </oc>
    <nc r="L30"/>
  </rcc>
  <rcv guid="{80F64FBE-E4E9-4C34-B303-BFAB9186699C}" action="delete"/>
  <rdn rId="0" localSheetId="4" customView="1" name="Z_80F64FBE_E4E9_4C34_B303_BFAB9186699C_.wvu.FilterData" hidden="1" oldHidden="1">
    <formula>backlog_20170220!$A$1:$L$31</formula>
    <oldFormula>backlog_20170220!$A$1:$L$31</oldFormula>
  </rdn>
  <rcv guid="{80F64FBE-E4E9-4C34-B303-BFAB9186699C}" action="add"/>
</revisions>
</file>

<file path=xl/revisions/revisionLog110.xml><?xml version="1.0" encoding="utf-8"?>
<revisions xmlns="http://schemas.openxmlformats.org/spreadsheetml/2006/main" xmlns:r="http://schemas.openxmlformats.org/officeDocument/2006/relationships">
  <rcc rId="89" sId="2">
    <oc r="K18" t="inlineStr">
      <is>
        <t>已完成</t>
      </is>
    </oc>
    <nc r="K18" t="inlineStr">
      <is>
        <t>有残件</t>
      </is>
    </nc>
  </rcc>
  <rcc rId="90" sId="2">
    <oc r="K25" t="inlineStr">
      <is>
        <t>已完成</t>
      </is>
    </oc>
    <nc r="K25" t="inlineStr">
      <is>
        <t>有残件</t>
      </is>
    </nc>
  </rcc>
  <rcv guid="{80F64FBE-E4E9-4C34-B303-BFAB9186699C}" action="delete"/>
  <rdn rId="0" localSheetId="4" customView="1" name="Z_80F64FBE_E4E9_4C34_B303_BFAB9186699C_.wvu.FilterData" hidden="1" oldHidden="1">
    <formula>backlog_20170220!$A$1:$L$31</formula>
    <oldFormula>backlog_20170220!$A$1:$L$31</oldFormula>
  </rdn>
  <rcv guid="{80F64FBE-E4E9-4C34-B303-BFAB9186699C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fmt sheetId="2" sqref="J18" start="0" length="0">
    <dxf>
      <font>
        <sz val="11"/>
        <color theme="1"/>
        <name val="ＭＳ Ｐゴシック"/>
        <scheme val="minor"/>
      </font>
    </dxf>
  </rfmt>
  <rcc rId="67" sId="2" odxf="1" dxf="1">
    <nc r="L18" t="inlineStr">
      <is>
        <t>欢迎评分及关于我们功能未实现</t>
        <phoneticPr fontId="0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c rId="68" sId="2" odxf="1" dxf="1">
    <nc r="J19" t="inlineStr">
      <is>
        <t>李桐</t>
        <phoneticPr fontId="0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c rId="69" sId="2">
    <nc r="K19" t="inlineStr">
      <is>
        <t>已完成</t>
      </is>
    </nc>
  </rcc>
  <rcc rId="70" sId="2" odxf="1" dxf="1">
    <nc r="J20" t="inlineStr">
      <is>
        <t>李桐</t>
        <phoneticPr fontId="0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c rId="71" sId="2">
    <nc r="K20" t="inlineStr">
      <is>
        <t>已完成</t>
      </is>
    </nc>
  </rcc>
  <rcc rId="72" sId="2" odxf="1" dxf="1">
    <nc r="J21" t="inlineStr">
      <is>
        <t>李桐</t>
        <phoneticPr fontId="0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c rId="73" sId="2">
    <nc r="K21" t="inlineStr">
      <is>
        <t>已完成</t>
      </is>
    </nc>
  </rcc>
  <rcc rId="74" sId="2" odxf="1" dxf="1">
    <nc r="J22" t="inlineStr">
      <is>
        <t>李桐</t>
        <phoneticPr fontId="0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c rId="75" sId="2">
    <nc r="K22" t="inlineStr">
      <is>
        <t>已完成</t>
      </is>
    </nc>
  </rcc>
  <rcc rId="76" sId="2" odxf="1" dxf="1">
    <nc r="J23" t="inlineStr">
      <is>
        <t>李桐</t>
        <phoneticPr fontId="0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c rId="77" sId="2">
    <nc r="K23" t="inlineStr">
      <is>
        <t>已完成</t>
      </is>
    </nc>
  </rcc>
  <rcc rId="78" sId="2" odxf="1" dxf="1">
    <nc r="J24" t="inlineStr">
      <is>
        <t>李桐</t>
        <phoneticPr fontId="0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c rId="79" sId="2">
    <nc r="K24" t="inlineStr">
      <is>
        <t>已完成</t>
      </is>
    </nc>
  </rcc>
  <rcc rId="80" sId="2" odxf="1" dxf="1">
    <nc r="J26" t="inlineStr">
      <is>
        <t>李桐</t>
        <phoneticPr fontId="0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c rId="81" sId="2">
    <nc r="K26" t="inlineStr">
      <is>
        <t>已完成</t>
      </is>
    </nc>
  </rcc>
  <rcc rId="82" sId="2" odxf="1" dxf="1">
    <nc r="J27" t="inlineStr">
      <is>
        <t>李桐</t>
        <phoneticPr fontId="0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c rId="83" sId="2">
    <nc r="K27" t="inlineStr">
      <is>
        <t>已完成</t>
      </is>
    </nc>
  </rcc>
  <rcc rId="84" sId="2">
    <nc r="J18" t="inlineStr">
      <is>
        <t>李桐</t>
        <phoneticPr fontId="0"/>
      </is>
    </nc>
  </rcc>
  <rcc rId="85" sId="2">
    <nc r="K18" t="inlineStr">
      <is>
        <t>已完成</t>
      </is>
    </nc>
  </rcc>
  <rcc rId="86" sId="2" odxf="1" dxf="1">
    <nc r="J25" t="inlineStr">
      <is>
        <t>李桐</t>
        <phoneticPr fontId="0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c rId="87" sId="2">
    <nc r="K25" t="inlineStr">
      <is>
        <t>已完成</t>
      </is>
    </nc>
  </rcc>
  <rcv guid="{80F64FBE-E4E9-4C34-B303-BFAB9186699C}" action="delete"/>
  <rdn rId="0" localSheetId="4" customView="1" name="Z_80F64FBE_E4E9_4C34_B303_BFAB9186699C_.wvu.FilterData" hidden="1" oldHidden="1">
    <formula>backlog_20170220!$A$1:$L$31</formula>
    <oldFormula>backlog_20170220!$A$1:$L$31</oldFormula>
  </rdn>
  <rcv guid="{80F64FBE-E4E9-4C34-B303-BFAB9186699C}" action="add"/>
</revisions>
</file>

<file path=xl/revisions/revisionLog1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1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112.xml><?xml version="1.0" encoding="utf-8"?>
<revisions xmlns="http://schemas.openxmlformats.org/spreadsheetml/2006/main" xmlns:r="http://schemas.openxmlformats.org/officeDocument/2006/relationships">
  <rcc rId="102" sId="2">
    <nc r="L28" t="inlineStr">
      <is>
        <t>医保认证方式未定</t>
        <phoneticPr fontId="0"/>
      </is>
    </nc>
  </rcc>
  <rcv guid="{80F64FBE-E4E9-4C34-B303-BFAB9186699C}" action="delete"/>
  <rdn rId="0" localSheetId="4" customView="1" name="Z_80F64FBE_E4E9_4C34_B303_BFAB9186699C_.wvu.FilterData" hidden="1" oldHidden="1">
    <formula>backlog_20170220!$A$1:$L$31</formula>
    <oldFormula>backlog_20170220!$A$1:$L$31</oldFormula>
  </rdn>
  <rcv guid="{80F64FBE-E4E9-4C34-B303-BFAB9186699C}" action="add"/>
</revisions>
</file>

<file path=xl/revisions/revisionLog113.xml><?xml version="1.0" encoding="utf-8"?>
<revisions xmlns="http://schemas.openxmlformats.org/spreadsheetml/2006/main" xmlns:r="http://schemas.openxmlformats.org/officeDocument/2006/relationships">
  <rcv guid="{80F64FBE-E4E9-4C34-B303-BFAB9186699C}" action="delete"/>
  <rdn rId="0" localSheetId="4" customView="1" name="Z_80F64FBE_E4E9_4C34_B303_BFAB9186699C_.wvu.FilterData" hidden="1" oldHidden="1">
    <formula>backlog_20170220!$A$1:$L$31</formula>
    <oldFormula>backlog_20170220!$A$1:$L$31</oldFormula>
  </rdn>
  <rcv guid="{80F64FBE-E4E9-4C34-B303-BFAB9186699C}" action="add"/>
</revisions>
</file>

<file path=xl/revisions/revisionLog114.xml><?xml version="1.0" encoding="utf-8"?>
<revisions xmlns="http://schemas.openxmlformats.org/spreadsheetml/2006/main" xmlns:r="http://schemas.openxmlformats.org/officeDocument/2006/relationships">
  <rcc rId="117" sId="2">
    <oc r="L28" t="inlineStr">
      <is>
        <r>
          <t>社保功能暂时未大童，该</t>
        </r>
        <r>
          <rPr>
            <sz val="11"/>
            <color theme="1"/>
            <rFont val="ＭＳ Ｐゴシック"/>
            <family val="3"/>
            <charset val="128"/>
          </rPr>
          <t>功能</t>
        </r>
        <r>
          <rPr>
            <sz val="11"/>
            <color theme="1"/>
            <rFont val="ＭＳ Ｐゴシック"/>
            <family val="3"/>
            <charset val="134"/>
          </rPr>
          <t>为实装</t>
        </r>
      </is>
    </oc>
    <nc r="L28" t="inlineStr">
      <is>
        <r>
          <t>社保功能</t>
        </r>
        <r>
          <rPr>
            <sz val="11"/>
            <color theme="1"/>
            <rFont val="ＭＳ Ｐゴシック"/>
            <family val="3"/>
            <charset val="134"/>
          </rPr>
          <t>暂时</t>
        </r>
        <r>
          <rPr>
            <sz val="11"/>
            <color theme="1"/>
            <rFont val="ＭＳ Ｐゴシック"/>
            <family val="3"/>
            <charset val="134"/>
          </rPr>
          <t>未大童，</t>
        </r>
        <r>
          <rPr>
            <sz val="11"/>
            <color theme="1"/>
            <rFont val="ＭＳ Ｐゴシック"/>
            <family val="3"/>
            <charset val="134"/>
          </rPr>
          <t>该</t>
        </r>
        <r>
          <rPr>
            <sz val="11"/>
            <color theme="1"/>
            <rFont val="ＭＳ Ｐゴシック"/>
            <family val="3"/>
            <charset val="128"/>
          </rPr>
          <t>功能</t>
        </r>
        <r>
          <rPr>
            <sz val="11"/>
            <color theme="1"/>
            <rFont val="FangSong"/>
            <family val="3"/>
            <charset val="134"/>
          </rPr>
          <t>为实</t>
        </r>
        <r>
          <rPr>
            <sz val="11"/>
            <color theme="1"/>
            <rFont val="ＭＳ Ｐゴシック"/>
            <family val="3"/>
            <charset val="134"/>
          </rPr>
          <t>装</t>
        </r>
        <phoneticPr fontId="4"/>
      </is>
    </nc>
  </rcc>
  <rcc rId="118" sId="2">
    <oc r="L25" t="inlineStr">
      <is>
        <r>
          <t>1、诊疗</t>
        </r>
        <r>
          <rPr>
            <sz val="11"/>
            <color theme="1"/>
            <rFont val="ＭＳ Ｐゴシック"/>
            <family val="2"/>
          </rPr>
          <t>卡号取得</t>
        </r>
        <r>
          <rPr>
            <sz val="11"/>
            <color theme="1"/>
            <rFont val="ＭＳ Ｐゴシック"/>
            <family val="3"/>
            <charset val="134"/>
          </rPr>
          <t>暂未修改
2、医保绑定方式待考虑
3、账号绑定功能暂未实现</t>
        </r>
        <phoneticPr fontId="2"/>
      </is>
    </oc>
    <nc r="L25" t="inlineStr">
      <is>
        <r>
          <t>1、诊疗</t>
        </r>
        <r>
          <rPr>
            <sz val="11"/>
            <color theme="1"/>
            <rFont val="ＭＳ Ｐゴシック"/>
            <family val="2"/>
          </rPr>
          <t>卡号取得</t>
        </r>
        <r>
          <rPr>
            <sz val="11"/>
            <color theme="1"/>
            <rFont val="ＭＳ Ｐゴシック"/>
            <family val="3"/>
            <charset val="134"/>
          </rPr>
          <t>暂未修改
2、社保功能相关，医保绑定方式待考虑
3、账号绑定功能暂未实现</t>
        </r>
        <phoneticPr fontId="2"/>
      </is>
    </nc>
  </rcc>
  <rcv guid="{80F64FBE-E4E9-4C34-B303-BFAB9186699C}" action="delete"/>
  <rdn rId="0" localSheetId="4" customView="1" name="Z_80F64FBE_E4E9_4C34_B303_BFAB9186699C_.wvu.FilterData" hidden="1" oldHidden="1">
    <formula>backlog_20170220!$A$1:$L$31</formula>
    <oldFormula>backlog_20170220!$A$1:$L$31</oldFormula>
  </rdn>
  <rcv guid="{80F64FBE-E4E9-4C34-B303-BFAB9186699C}" action="add"/>
</revisions>
</file>

<file path=xl/revisions/revisionLog12.xml><?xml version="1.0" encoding="utf-8"?>
<revisions xmlns="http://schemas.openxmlformats.org/spreadsheetml/2006/main" xmlns:r="http://schemas.openxmlformats.org/officeDocument/2006/relationships">
  <rcv guid="{80F64FBE-E4E9-4C34-B303-BFAB9186699C}" action="delete"/>
  <rdn rId="0" localSheetId="4" customView="1" name="Z_80F64FBE_E4E9_4C34_B303_BFAB9186699C_.wvu.FilterData" hidden="1" oldHidden="1">
    <formula>backlog_20170220!$A$1:$L$31</formula>
    <oldFormula>backlog_20170220!$A$1:$L$31</oldFormula>
  </rdn>
  <rcv guid="{80F64FBE-E4E9-4C34-B303-BFAB9186699C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5">
    <nc r="G34" t="inlineStr">
      <is>
        <t>未做成</t>
        <phoneticPr fontId="0"/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2">
    <nc r="J5" t="inlineStr">
      <is>
        <t>肖明明</t>
        <phoneticPr fontId="0"/>
      </is>
    </nc>
  </rcc>
  <rm rId="19" sheetId="2" source="J5" destination="J7" sourceSheetId="2">
    <rfmt sheetId="2" sqref="J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20" sId="2">
    <nc r="K7" t="inlineStr">
      <is>
        <t>已完成</t>
      </is>
    </nc>
  </rcc>
  <rcc rId="21" sId="2">
    <nc r="J8" t="inlineStr">
      <is>
        <t>肖明明</t>
        <phoneticPr fontId="0"/>
      </is>
    </nc>
  </rcc>
  <rcc rId="22" sId="2">
    <nc r="K8" t="inlineStr">
      <is>
        <t>已完成</t>
      </is>
    </nc>
  </rcc>
  <rcc rId="23" sId="2" odxf="1" dxf="1">
    <nc r="J5" t="inlineStr">
      <is>
        <r>
          <t>许</t>
        </r>
        <r>
          <rPr>
            <sz val="11"/>
            <color theme="1"/>
            <rFont val="ＭＳ Ｐゴシック"/>
            <family val="2"/>
          </rPr>
          <t>悦</t>
        </r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" sId="2">
    <nc r="K5" t="inlineStr">
      <is>
        <t>已完成</t>
      </is>
    </nc>
  </rcc>
  <rcc rId="25" sId="2">
    <nc r="J32" t="inlineStr">
      <is>
        <t>肖明明</t>
        <phoneticPr fontId="0"/>
      </is>
    </nc>
  </rcc>
  <rcc rId="26" sId="2">
    <nc r="K32" t="inlineStr">
      <is>
        <t>已完成</t>
      </is>
    </nc>
  </rcc>
  <rcc rId="27" sId="2">
    <nc r="J33" t="inlineStr">
      <is>
        <t>肖明明</t>
        <phoneticPr fontId="0"/>
      </is>
    </nc>
  </rcc>
  <rcc rId="28" sId="2">
    <nc r="K33" t="inlineStr">
      <is>
        <t>已完成</t>
      </is>
    </nc>
  </rcc>
  <rcc rId="29" sId="2">
    <nc r="J36" t="inlineStr">
      <is>
        <t>肖明明</t>
        <phoneticPr fontId="0"/>
      </is>
    </nc>
  </rcc>
  <rcc rId="30" sId="2">
    <nc r="J37" t="inlineStr">
      <is>
        <t>肖明明</t>
        <phoneticPr fontId="0"/>
      </is>
    </nc>
  </rcc>
  <rcc rId="31" sId="2">
    <nc r="K36" t="inlineStr">
      <is>
        <t>有残件</t>
      </is>
    </nc>
  </rcc>
  <rcc rId="32" sId="2">
    <nc r="K37" t="inlineStr">
      <is>
        <t>有残件</t>
      </is>
    </nc>
  </rcc>
  <rcc rId="33" sId="2">
    <nc r="J31" t="inlineStr">
      <is>
        <t>肖明明</t>
        <phoneticPr fontId="0"/>
      </is>
    </nc>
  </rcc>
  <rcc rId="34" sId="2">
    <nc r="K31" t="inlineStr">
      <is>
        <t>已完成</t>
      </is>
    </nc>
  </rcc>
  <rcc rId="35" sId="2">
    <nc r="J6" t="inlineStr">
      <is>
        <t>肖明明</t>
        <phoneticPr fontId="0"/>
      </is>
    </nc>
  </rcc>
  <rcc rId="36" sId="2">
    <nc r="K6" t="inlineStr">
      <is>
        <t>有残件</t>
      </is>
    </nc>
  </rcc>
  <rcc rId="37" sId="2" odxf="1" dxf="1">
    <nc r="L6" t="inlineStr">
      <is>
        <t>这个画面暂时没有使用</t>
        <phoneticPr fontId="0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fmt sheetId="2" sqref="L34" start="0" length="0">
    <dxf>
      <font>
        <sz val="11"/>
        <color theme="1"/>
        <name val="ＭＳ Ｐゴシック"/>
        <scheme val="minor"/>
      </font>
    </dxf>
  </rfmt>
  <rcc rId="38" sId="2" xfDxf="1" dxf="1">
    <nc r="L34" t="inlineStr">
      <is>
        <r>
          <t>这</t>
        </r>
        <r>
          <rPr>
            <sz val="11"/>
            <color theme="1"/>
            <rFont val="ＭＳ Ｐゴシック"/>
            <family val="2"/>
          </rPr>
          <t>个画面</t>
        </r>
        <r>
          <rPr>
            <sz val="11"/>
            <color theme="1"/>
            <rFont val="ＭＳ Ｐゴシック"/>
            <family val="3"/>
            <charset val="134"/>
          </rPr>
          <t>暂时</t>
        </r>
        <r>
          <rPr>
            <sz val="11"/>
            <color theme="1"/>
            <rFont val="ＭＳ Ｐゴシック"/>
            <family val="2"/>
          </rPr>
          <t>没有使用</t>
        </r>
      </is>
    </nc>
    <ndxf>
      <font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" sId="2">
    <nc r="J34" t="inlineStr">
      <is>
        <t>肖明明</t>
        <phoneticPr fontId="0"/>
      </is>
    </nc>
  </rcc>
  <rcc rId="40" sId="2">
    <nc r="K34" t="inlineStr">
      <is>
        <t>对应中</t>
      </is>
    </nc>
  </rcc>
  <rcv guid="{B84B39E1-83A2-486E-90DC-A6D91BA6F4FB}" action="delete"/>
  <rdn rId="0" localSheetId="4" customView="1" name="Z_B84B39E1_83A2_486E_90DC_A6D91BA6F4FB_.wvu.FilterData" hidden="1" oldHidden="1">
    <formula>backlog_20170220!$A$1:$L$31</formula>
    <oldFormula>backlog_20170220!$A$1:$K$31</oldFormula>
  </rdn>
  <rcv guid="{B84B39E1-83A2-486E-90DC-A6D91BA6F4FB}" action="add"/>
</revisions>
</file>

<file path=xl/revisions/revisionLog14.xml><?xml version="1.0" encoding="utf-8"?>
<revisions xmlns="http://schemas.openxmlformats.org/spreadsheetml/2006/main" xmlns:r="http://schemas.openxmlformats.org/officeDocument/2006/relationships">
  <rfmt sheetId="2" sqref="L25" start="0" length="0">
    <dxf>
      <font>
        <sz val="11"/>
        <color theme="1"/>
        <name val="ＭＳ Ｐゴシック"/>
        <scheme val="minor"/>
      </font>
      <alignment vertical="top" wrapText="1" readingOrder="0"/>
    </dxf>
  </rfmt>
  <rcc rId="106" sId="2">
    <nc r="L25" t="inlineStr">
      <is>
        <r>
          <t>1、诊疗</t>
        </r>
        <r>
          <rPr>
            <sz val="11"/>
            <color theme="1"/>
            <rFont val="ＭＳ Ｐゴシック"/>
            <family val="2"/>
          </rPr>
          <t>卡号取得</t>
        </r>
        <r>
          <rPr>
            <sz val="11"/>
            <color theme="1"/>
            <rFont val="ＭＳ Ｐゴシック"/>
            <family val="3"/>
            <charset val="134"/>
          </rPr>
          <t>暂未修改
2、医保绑定方式待考虑
3、账号绑定功能暂未实现</t>
        </r>
        <phoneticPr fontId="2"/>
      </is>
    </nc>
  </rcc>
  <rcv guid="{80F64FBE-E4E9-4C34-B303-BFAB9186699C}" action="delete"/>
  <rdn rId="0" localSheetId="4" customView="1" name="Z_80F64FBE_E4E9_4C34_B303_BFAB9186699C_.wvu.FilterData" hidden="1" oldHidden="1">
    <formula>backlog_20170220!$A$1:$L$31</formula>
    <oldFormula>backlog_20170220!$A$1:$L$31</oldFormula>
  </rdn>
  <rcv guid="{80F64FBE-E4E9-4C34-B303-BFAB9186699C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cc rId="93" sId="2" odxf="1" dxf="1">
    <nc r="L28" t="inlineStr">
      <is>
        <t>该功能不需要</t>
        <phoneticPr fontId="0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c rId="94" sId="2" odxf="1" dxf="1">
    <nc r="L29" t="inlineStr">
      <is>
        <r>
          <rPr>
            <sz val="11"/>
            <color theme="1"/>
            <rFont val="ＭＳ Ｐゴシック"/>
            <family val="3"/>
            <charset val="134"/>
          </rPr>
          <t>该</t>
        </r>
        <r>
          <rPr>
            <sz val="11"/>
            <color theme="1"/>
            <rFont val="ＭＳ Ｐゴシック"/>
            <family val="2"/>
          </rPr>
          <t>功能不需要</t>
        </r>
        <phoneticPr fontId="2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c rId="95" sId="2" odxf="1" dxf="1">
    <nc r="L30" t="inlineStr">
      <is>
        <r>
          <rPr>
            <sz val="11"/>
            <color theme="1"/>
            <rFont val="ＭＳ Ｐゴシック"/>
            <family val="3"/>
            <charset val="134"/>
          </rPr>
          <t>该</t>
        </r>
        <r>
          <rPr>
            <sz val="11"/>
            <color theme="1"/>
            <rFont val="ＭＳ Ｐゴシック"/>
            <family val="2"/>
          </rPr>
          <t>功能不需要</t>
        </r>
        <phoneticPr fontId="2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v guid="{80F64FBE-E4E9-4C34-B303-BFAB9186699C}" action="delete"/>
  <rdn rId="0" localSheetId="4" customView="1" name="Z_80F64FBE_E4E9_4C34_B303_BFAB9186699C_.wvu.FilterData" hidden="1" oldHidden="1">
    <formula>backlog_20170220!$A$1:$L$31</formula>
    <oldFormula>backlog_20170220!$A$1:$L$31</oldFormula>
  </rdn>
  <rcv guid="{80F64FBE-E4E9-4C34-B303-BFAB9186699C}" action="add"/>
</revisions>
</file>

<file path=xl/revisions/revisionLog1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2">
    <nc r="L37" t="inlineStr">
      <is>
        <t>UI改善</t>
      </is>
    </nc>
  </rcc>
  <rcc rId="43" sId="2">
    <nc r="L36" t="inlineStr">
      <is>
        <t>UI改善</t>
      </is>
    </nc>
  </rcc>
  <rcv guid="{B84B39E1-83A2-486E-90DC-A6D91BA6F4FB}" action="delete"/>
  <rdn rId="0" localSheetId="4" customView="1" name="Z_B84B39E1_83A2_486E_90DC_A6D91BA6F4FB_.wvu.FilterData" hidden="1" oldHidden="1">
    <formula>backlog_20170220!$A$1:$L$31</formula>
    <oldFormula>backlog_20170220!$A$1:$L$31</oldFormula>
  </rdn>
  <rcv guid="{B84B39E1-83A2-486E-90DC-A6D91BA6F4FB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" sId="5">
    <oc r="G7" t="inlineStr">
      <is>
        <t>未做成</t>
        <phoneticPr fontId="0"/>
      </is>
    </oc>
    <nc r="G7" t="inlineStr">
      <is>
        <r>
          <t>未做成（参照海</t>
        </r>
        <r>
          <rPr>
            <sz val="11"/>
            <color theme="1"/>
            <rFont val="ＭＳ Ｐゴシック"/>
            <family val="3"/>
            <charset val="134"/>
          </rPr>
          <t>鹚）</t>
        </r>
        <phoneticPr fontId="0"/>
      </is>
    </nc>
  </rcc>
  <rcc rId="46" sId="5">
    <oc r="G18" t="inlineStr">
      <is>
        <t>未做成</t>
        <phoneticPr fontId="0"/>
      </is>
    </oc>
    <nc r="G18" t="inlineStr">
      <is>
        <r>
          <t>未做成（参照海</t>
        </r>
        <r>
          <rPr>
            <sz val="11"/>
            <color theme="1"/>
            <rFont val="ＭＳ Ｐゴシック"/>
            <family val="3"/>
            <charset val="134"/>
          </rPr>
          <t>鹚）</t>
        </r>
        <phoneticPr fontId="0"/>
      </is>
    </nc>
  </rcc>
  <rcc rId="47" sId="5">
    <oc r="G22" t="inlineStr">
      <is>
        <t>完成</t>
        <phoneticPr fontId="0"/>
      </is>
    </oc>
    <nc r="G22" t="inlineStr">
      <is>
        <t>完成</t>
        <phoneticPr fontId="0"/>
      </is>
    </nc>
  </rcc>
  <rfmt sheetId="5" sqref="G22">
    <dxf>
      <fill>
        <patternFill patternType="solid">
          <bgColor rgb="FFFF0000"/>
        </patternFill>
      </fill>
    </dxf>
  </rfmt>
  <rcc rId="48" sId="5">
    <nc r="G30" t="inlineStr">
      <is>
        <r>
          <t>作</t>
        </r>
        <r>
          <rPr>
            <sz val="11"/>
            <color theme="1"/>
            <rFont val="ＭＳ Ｐゴシック"/>
            <family val="3"/>
            <charset val="134"/>
          </rPr>
          <t>业中</t>
        </r>
        <phoneticPr fontId="1"/>
      </is>
    </nc>
  </rcc>
  <rcc rId="49" sId="5">
    <nc r="G31" t="inlineStr">
      <is>
        <r>
          <t>利用我家菜</t>
        </r>
        <r>
          <rPr>
            <sz val="11"/>
            <color theme="1"/>
            <rFont val="ＭＳ Ｐゴシック"/>
            <family val="3"/>
            <charset val="134"/>
          </rPr>
          <t>单OK，后期要改为阿里云</t>
        </r>
        <phoneticPr fontId="1"/>
      </is>
    </nc>
  </rcc>
  <rcc rId="50" sId="5">
    <nc r="G32" t="inlineStr">
      <is>
        <r>
          <t>等待</t>
        </r>
        <r>
          <rPr>
            <sz val="11"/>
            <color theme="1"/>
            <rFont val="ＭＳ Ｐゴシック"/>
            <family val="3"/>
            <charset val="134"/>
          </rPr>
          <t>联调</t>
        </r>
        <phoneticPr fontId="1"/>
      </is>
    </nc>
  </rcc>
  <rcc rId="51" sId="5">
    <nc r="G33" t="inlineStr">
      <is>
        <r>
          <t>支付</t>
        </r>
        <r>
          <rPr>
            <sz val="11"/>
            <color theme="1"/>
            <rFont val="ＭＳ Ｐゴシック"/>
            <family val="3"/>
            <charset val="134"/>
          </rPr>
          <t>这条OK，对账未联</t>
        </r>
        <phoneticPr fontId="1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5" odxf="1" dxf="1">
    <nc r="G37" t="inlineStr">
      <is>
        <t>未做成</t>
        <phoneticPr fontId="0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c rId="53" sId="5" odxf="1" dxf="1">
    <nc r="G39" t="inlineStr">
      <is>
        <t>未做成</t>
        <phoneticPr fontId="0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c rId="54" sId="5" odxf="1" dxf="1">
    <nc r="G40" t="inlineStr">
      <is>
        <t>未做成</t>
        <phoneticPr fontId="0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c rId="55" sId="5" odxf="1" dxf="1">
    <nc r="G41" t="inlineStr">
      <is>
        <t>未做成</t>
        <phoneticPr fontId="0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c rId="56" sId="5" odxf="1" dxf="1">
    <nc r="G43" t="inlineStr">
      <is>
        <t>未做成</t>
        <phoneticPr fontId="0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c rId="57" sId="5" odxf="1" dxf="1">
    <nc r="G44" t="inlineStr">
      <is>
        <t>未做成</t>
        <phoneticPr fontId="0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c rId="58" sId="5" odxf="1" dxf="1">
    <nc r="G45" t="inlineStr">
      <is>
        <t>未做成</t>
        <phoneticPr fontId="0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" sId="5">
    <oc r="D22" t="inlineStr">
      <is>
        <t>系统构成图</t>
        <phoneticPr fontId="0" type="noConversion"/>
      </is>
    </oc>
    <nc r="D22" t="inlineStr">
      <is>
        <r>
          <t>系</t>
        </r>
        <r>
          <rPr>
            <sz val="11"/>
            <color theme="1"/>
            <rFont val="ＭＳ Ｐゴシック"/>
            <family val="3"/>
            <charset val="134"/>
          </rPr>
          <t>统</t>
        </r>
        <r>
          <rPr>
            <sz val="11"/>
            <color theme="1"/>
            <rFont val="ＭＳ Ｐゴシック"/>
            <family val="2"/>
          </rPr>
          <t>构成</t>
        </r>
        <r>
          <rPr>
            <sz val="11"/>
            <color theme="1"/>
            <rFont val="ＭＳ Ｐゴシック"/>
            <family val="3"/>
            <charset val="134"/>
          </rPr>
          <t>图</t>
        </r>
        <phoneticPr fontId="0" type="noConversion"/>
      </is>
    </nc>
  </rcc>
  <rcc rId="61" sId="5">
    <oc r="G22" t="inlineStr">
      <is>
        <t>完成</t>
        <phoneticPr fontId="0"/>
      </is>
    </oc>
    <nc r="G22" t="inlineStr">
      <is>
        <r>
          <t>有个系</t>
        </r>
        <r>
          <rPr>
            <sz val="11"/>
            <color theme="1"/>
            <rFont val="ＭＳ Ｐゴシック"/>
            <family val="3"/>
            <charset val="134"/>
          </rPr>
          <t>统</t>
        </r>
        <r>
          <rPr>
            <sz val="11"/>
            <color theme="1"/>
            <rFont val="ＭＳ Ｐゴシック"/>
            <family val="2"/>
          </rPr>
          <t>构架</t>
        </r>
        <r>
          <rPr>
            <sz val="11"/>
            <color theme="1"/>
            <rFont val="ＭＳ Ｐゴシック"/>
            <family val="3"/>
            <charset val="134"/>
          </rPr>
          <t>图，不知道是不是同一种文档</t>
        </r>
        <phoneticPr fontId="0"/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84B39E1-83A2-486E-90DC-A6D91BA6F4FB}" action="delete"/>
  <rdn rId="0" localSheetId="4" customView="1" name="Z_B84B39E1_83A2_486E_90DC_A6D91BA6F4FB_.wvu.FilterData" hidden="1" oldHidden="1">
    <formula>backlog_20170220!$A$1:$L$31</formula>
    <oldFormula>backlog_20170220!$A$1:$L$31</oldFormula>
  </rdn>
  <rcv guid="{B84B39E1-83A2-486E-90DC-A6D91BA6F4FB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5">
    <oc r="G22" t="inlineStr">
      <is>
        <r>
          <t>有个系</t>
        </r>
        <r>
          <rPr>
            <sz val="11"/>
            <color theme="1"/>
            <rFont val="ＭＳ Ｐゴシック"/>
            <family val="3"/>
            <charset val="134"/>
          </rPr>
          <t>统</t>
        </r>
        <r>
          <rPr>
            <sz val="11"/>
            <color theme="1"/>
            <rFont val="ＭＳ Ｐゴシック"/>
            <family val="2"/>
          </rPr>
          <t>构架</t>
        </r>
        <r>
          <rPr>
            <sz val="11"/>
            <color theme="1"/>
            <rFont val="ＭＳ Ｐゴシック"/>
            <family val="3"/>
            <charset val="134"/>
          </rPr>
          <t>图，不知道是不是同一种文档</t>
        </r>
        <phoneticPr fontId="2"/>
      </is>
    </oc>
    <nc r="G22" t="inlineStr">
      <is>
        <r>
          <t>有个系</t>
        </r>
        <r>
          <rPr>
            <sz val="11"/>
            <color theme="1"/>
            <rFont val="ＭＳ Ｐゴシック"/>
            <family val="3"/>
            <charset val="134"/>
          </rPr>
          <t>统</t>
        </r>
        <r>
          <rPr>
            <sz val="11"/>
            <color theme="1"/>
            <rFont val="ＭＳ Ｐゴシック"/>
            <family val="2"/>
          </rPr>
          <t>构架</t>
        </r>
        <r>
          <rPr>
            <sz val="11"/>
            <color theme="1"/>
            <rFont val="ＭＳ Ｐゴシック"/>
            <family val="3"/>
            <charset val="134"/>
          </rPr>
          <t>图，不清楚就是这份文档？</t>
        </r>
        <phoneticPr fontId="2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5">
    <nc r="G2" t="inlineStr">
      <is>
        <t>状况</t>
        <phoneticPr fontId="0"/>
      </is>
    </nc>
  </rcc>
  <rcc rId="2" sId="5">
    <nc r="G12" t="inlineStr">
      <is>
        <r>
          <t>除了机能概要没有，其他已反映完</t>
        </r>
        <r>
          <rPr>
            <sz val="11"/>
            <color theme="1"/>
            <rFont val="ＭＳ Ｐゴシック"/>
            <family val="3"/>
            <charset val="134"/>
          </rPr>
          <t>毕</t>
        </r>
        <phoneticPr fontId="1"/>
      </is>
    </nc>
  </rcc>
  <rcc rId="3" sId="5">
    <nc r="G14" t="inlineStr">
      <is>
        <t>完成</t>
        <phoneticPr fontId="0"/>
      </is>
    </nc>
  </rcc>
  <rcc rId="4" sId="5">
    <nc r="G15" t="inlineStr">
      <is>
        <t>完成</t>
        <phoneticPr fontId="0"/>
      </is>
    </nc>
  </rcc>
  <rcc rId="5" sId="5">
    <nc r="G16" t="inlineStr">
      <is>
        <r>
          <t>住院和停</t>
        </r>
        <r>
          <rPr>
            <sz val="11"/>
            <color theme="1"/>
            <rFont val="ＭＳ Ｐゴシック"/>
            <family val="3"/>
            <charset val="134"/>
          </rPr>
          <t>诊的业务流未反映，其他反映完毕</t>
        </r>
        <phoneticPr fontId="1"/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" sId="5" ref="A17:XFD17" action="insertRow"/>
  <rcc rId="65" sId="5">
    <nc r="D17" t="inlineStr">
      <is>
        <r>
          <t>数据</t>
        </r>
        <r>
          <rPr>
            <sz val="11"/>
            <color theme="1"/>
            <rFont val="ＭＳ Ｐゴシック"/>
            <family val="3"/>
            <charset val="134"/>
          </rPr>
          <t>库设计</t>
        </r>
        <phoneticPr fontId="1"/>
      </is>
    </nc>
  </rcc>
  <rcc rId="66" sId="5">
    <nc r="G17" t="inlineStr">
      <is>
        <t>完成</t>
        <phoneticPr fontId="0"/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L28" start="0" length="0">
    <dxf>
      <font/>
    </dxf>
  </rfmt>
  <rcc rId="104" sId="2">
    <oc r="L28" t="inlineStr">
      <is>
        <t>该功能不需要</t>
      </is>
    </oc>
    <nc r="L28" t="inlineStr">
      <is>
        <r>
          <t>社保功能暂时未大童，该</t>
        </r>
        <r>
          <rPr>
            <sz val="11"/>
            <color theme="1"/>
            <rFont val="ＭＳ Ｐゴシック"/>
            <family val="3"/>
            <charset val="128"/>
          </rPr>
          <t>功能</t>
        </r>
        <r>
          <rPr>
            <sz val="11"/>
            <color theme="1"/>
            <rFont val="ＭＳ Ｐゴシック"/>
            <family val="3"/>
            <charset val="134"/>
          </rPr>
          <t>为实装</t>
        </r>
        <phoneticPr fontId="2"/>
      </is>
    </nc>
  </rcc>
  <rcft rId="102" sheetId="2"/>
  <rcft rId="98" sheetId="2"/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" sId="2" odxf="1" dxf="1">
    <nc r="J11" t="inlineStr">
      <is>
        <t>郑超</t>
        <phoneticPr fontId="0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c rId="110" sId="2" odxf="1" dxf="1">
    <nc r="J12" t="inlineStr">
      <is>
        <t>郑超</t>
        <phoneticPr fontId="0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c rId="111" sId="2">
    <nc r="K11" t="inlineStr">
      <is>
        <t>已完成</t>
      </is>
    </nc>
  </rcc>
  <rcc rId="112" sId="2">
    <nc r="K12" t="inlineStr">
      <is>
        <t>已完成</t>
      </is>
    </nc>
  </rcc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" sId="2">
    <nc r="L35" t="inlineStr">
      <is>
        <r>
          <t>目前是做的静</t>
        </r>
        <r>
          <rPr>
            <sz val="11"/>
            <color theme="1"/>
            <rFont val="ＭＳ Ｐゴシック"/>
            <family val="3"/>
            <charset val="134"/>
          </rPr>
          <t>态HTML</t>
        </r>
        <phoneticPr fontId="1"/>
      </is>
    </nc>
  </rcc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2">
    <oc r="L28" t="inlineStr">
      <is>
        <r>
          <t>社保功能</t>
        </r>
        <r>
          <rPr>
            <sz val="11"/>
            <color theme="1"/>
            <rFont val="ＭＳ Ｐゴシック"/>
            <family val="3"/>
            <charset val="134"/>
          </rPr>
          <t>暂时</t>
        </r>
        <r>
          <rPr>
            <sz val="11"/>
            <color theme="1"/>
            <rFont val="ＭＳ Ｐゴシック"/>
            <family val="3"/>
            <charset val="134"/>
          </rPr>
          <t>未大童，</t>
        </r>
        <r>
          <rPr>
            <sz val="11"/>
            <color theme="1"/>
            <rFont val="ＭＳ Ｐゴシック"/>
            <family val="3"/>
            <charset val="134"/>
          </rPr>
          <t>该</t>
        </r>
        <r>
          <rPr>
            <sz val="11"/>
            <color theme="1"/>
            <rFont val="ＭＳ Ｐゴシック"/>
            <family val="3"/>
            <charset val="128"/>
          </rPr>
          <t>功能</t>
        </r>
        <r>
          <rPr>
            <sz val="11"/>
            <color theme="1"/>
            <rFont val="FangSong"/>
            <family val="3"/>
            <charset val="134"/>
          </rPr>
          <t>为实</t>
        </r>
        <r>
          <rPr>
            <sz val="11"/>
            <color theme="1"/>
            <rFont val="ＭＳ Ｐゴシック"/>
            <family val="3"/>
            <charset val="134"/>
          </rPr>
          <t>装</t>
        </r>
      </is>
    </oc>
    <nc r="L28" t="inlineStr">
      <is>
        <r>
          <t>社保功能</t>
        </r>
        <r>
          <rPr>
            <sz val="11"/>
            <color theme="1"/>
            <rFont val="FangSong"/>
            <family val="3"/>
            <charset val="134"/>
          </rPr>
          <t>暂时</t>
        </r>
        <r>
          <rPr>
            <sz val="11"/>
            <color theme="1"/>
            <rFont val="ＭＳ Ｐゴシック"/>
            <family val="3"/>
            <charset val="134"/>
          </rPr>
          <t>未打通，</t>
        </r>
        <r>
          <rPr>
            <sz val="11"/>
            <color theme="1"/>
            <rFont val="FangSong"/>
            <family val="3"/>
            <charset val="134"/>
          </rPr>
          <t>该</t>
        </r>
        <r>
          <rPr>
            <sz val="11"/>
            <color theme="1"/>
            <rFont val="ＭＳ Ｐゴシック"/>
            <family val="3"/>
            <charset val="128"/>
          </rPr>
          <t>功能</t>
        </r>
        <r>
          <rPr>
            <sz val="11"/>
            <color theme="1"/>
            <rFont val="FangSong"/>
            <family val="3"/>
            <charset val="134"/>
          </rPr>
          <t>为实</t>
        </r>
        <r>
          <rPr>
            <sz val="11"/>
            <color theme="1"/>
            <rFont val="ＭＳ Ｐゴシック"/>
            <family val="3"/>
            <charset val="134"/>
          </rPr>
          <t>装</t>
        </r>
        <phoneticPr fontId="3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5">
    <nc r="G25" t="inlineStr">
      <is>
        <t>完成</t>
        <phoneticPr fontId="0"/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" sId="2">
    <oc r="L28" t="inlineStr">
      <is>
        <r>
          <t>社保功能</t>
        </r>
        <r>
          <rPr>
            <sz val="11"/>
            <color theme="1"/>
            <rFont val="FangSong"/>
            <family val="3"/>
            <charset val="134"/>
          </rPr>
          <t>暂时</t>
        </r>
        <r>
          <rPr>
            <sz val="11"/>
            <color theme="1"/>
            <rFont val="ＭＳ Ｐゴシック"/>
            <family val="3"/>
            <charset val="134"/>
          </rPr>
          <t>未打通，</t>
        </r>
        <r>
          <rPr>
            <sz val="11"/>
            <color theme="1"/>
            <rFont val="FangSong"/>
            <family val="3"/>
            <charset val="134"/>
          </rPr>
          <t>该</t>
        </r>
        <r>
          <rPr>
            <sz val="11"/>
            <color theme="1"/>
            <rFont val="ＭＳ Ｐゴシック"/>
            <family val="3"/>
            <charset val="128"/>
          </rPr>
          <t>功能</t>
        </r>
        <r>
          <rPr>
            <sz val="11"/>
            <color theme="1"/>
            <rFont val="FangSong"/>
            <family val="3"/>
            <charset val="134"/>
          </rPr>
          <t>为实</t>
        </r>
        <r>
          <rPr>
            <sz val="11"/>
            <color theme="1"/>
            <rFont val="ＭＳ Ｐゴシック"/>
            <family val="3"/>
            <charset val="134"/>
          </rPr>
          <t>装</t>
        </r>
        <phoneticPr fontId="3"/>
      </is>
    </oc>
    <nc r="L28" t="inlineStr">
      <is>
        <r>
          <t>社保功能</t>
        </r>
        <r>
          <rPr>
            <sz val="11"/>
            <color theme="1"/>
            <rFont val="FangSong"/>
            <family val="3"/>
            <charset val="134"/>
          </rPr>
          <t>暂时</t>
        </r>
        <r>
          <rPr>
            <sz val="11"/>
            <color theme="1"/>
            <rFont val="ＭＳ Ｐゴシック"/>
            <family val="3"/>
            <charset val="134"/>
          </rPr>
          <t>未打通，</t>
        </r>
        <r>
          <rPr>
            <sz val="11"/>
            <color theme="1"/>
            <rFont val="FangSong"/>
            <family val="3"/>
            <charset val="134"/>
          </rPr>
          <t>该</t>
        </r>
        <r>
          <rPr>
            <sz val="11"/>
            <color theme="1"/>
            <rFont val="ＭＳ Ｐゴシック"/>
            <family val="3"/>
            <charset val="128"/>
          </rPr>
          <t>功能未</t>
        </r>
        <r>
          <rPr>
            <sz val="11"/>
            <color theme="1"/>
            <rFont val="FangSong"/>
            <family val="3"/>
            <charset val="134"/>
          </rPr>
          <t>实</t>
        </r>
        <r>
          <rPr>
            <sz val="11"/>
            <color theme="1"/>
            <rFont val="ＭＳ Ｐゴシック"/>
            <family val="3"/>
            <charset val="134"/>
          </rPr>
          <t>装</t>
        </r>
        <phoneticPr fontId="3"/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" sId="2">
    <nc r="K28" t="inlineStr">
      <is>
        <t>未着手</t>
      </is>
    </nc>
  </rcc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2">
    <nc r="J13" t="inlineStr">
      <is>
        <r>
          <t>许</t>
        </r>
        <r>
          <rPr>
            <sz val="11"/>
            <color theme="1"/>
            <rFont val="ＭＳ Ｐゴシック"/>
            <family val="2"/>
          </rPr>
          <t>悦</t>
        </r>
      </is>
    </nc>
  </rcc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" sId="2">
    <nc r="K13" t="inlineStr">
      <is>
        <t>有残件</t>
      </is>
    </nc>
  </rcc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snm rId="136" sheetId="2" oldName="[task管理表.xlsx]机能状况" newName="[task管理表.xlsx]机能开发状况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5">
    <nc r="G22" t="inlineStr">
      <is>
        <t>完成</t>
        <phoneticPr fontId="0"/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" sId="2">
    <nc r="K17" t="inlineStr">
      <is>
        <t>未着手</t>
      </is>
    </nc>
  </rcc>
  <rcc rId="139" sId="2">
    <nc r="L17" t="inlineStr">
      <is>
        <t>新加机能</t>
        <phoneticPr fontId="0"/>
      </is>
    </nc>
  </rcc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" sId="2">
    <oc r="L17" t="inlineStr">
      <is>
        <t>新加机能</t>
        <phoneticPr fontId="0"/>
      </is>
    </oc>
    <nc r="L17" t="inlineStr">
      <is>
        <t>上周新加机能</t>
        <phoneticPr fontId="0"/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5">
    <oc r="C31" t="inlineStr">
      <is>
        <t>平台开发</t>
        <phoneticPr fontId="0" type="noConversion"/>
      </is>
    </oc>
    <nc r="C31" t="inlineStr">
      <is>
        <r>
          <t>平台开</t>
        </r>
        <r>
          <rPr>
            <sz val="11"/>
            <color theme="1"/>
            <rFont val="ＭＳ Ｐゴシック"/>
            <family val="3"/>
            <charset val="134"/>
          </rPr>
          <t>发测试用例</t>
        </r>
        <phoneticPr fontId="0" type="noConversion"/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" sId="5">
    <oc r="C31" t="inlineStr">
      <is>
        <r>
          <t>平台开</t>
        </r>
        <r>
          <rPr>
            <sz val="11"/>
            <color theme="1"/>
            <rFont val="ＭＳ Ｐゴシック"/>
            <family val="3"/>
            <charset val="134"/>
          </rPr>
          <t>发测试用例</t>
        </r>
        <phoneticPr fontId="1" type="noConversion"/>
      </is>
    </oc>
    <nc r="C31" t="inlineStr">
      <is>
        <r>
          <t>平台开</t>
        </r>
        <r>
          <rPr>
            <sz val="11"/>
            <color theme="1"/>
            <rFont val="ＭＳ Ｐゴシック"/>
            <family val="3"/>
            <charset val="134"/>
          </rPr>
          <t>发</t>
        </r>
        <phoneticPr fontId="1" type="noConversion"/>
      </is>
    </nc>
  </rcc>
  <rrc rId="146" sId="5" eol="1" ref="A36:XFD36" action="insertRow"/>
  <rcc rId="147" sId="5" odxf="1" dxf="1">
    <nc r="C36" t="inlineStr">
      <is>
        <t>测试用例</t>
        <phoneticPr fontId="0"/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  <rcc rId="148" sId="5">
    <nc r="G36" t="inlineStr">
      <is>
        <r>
          <t>挂号和</t>
        </r>
        <r>
          <rPr>
            <sz val="11"/>
            <color theme="1"/>
            <rFont val="ＭＳ Ｐゴシック"/>
            <family val="3"/>
            <charset val="134"/>
          </rPr>
          <t>缴费的已完成</t>
        </r>
        <phoneticPr fontId="1"/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9" sId="2" ref="A29:XFD29" action="deleteRow">
    <rfmt sheetId="2" xfDxf="1" sqref="A29:XFD29" start="0" length="0"/>
    <rcc rId="0" sId="2" dxf="1">
      <nc r="A29">
        <f>ROW()-2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9" t="inlineStr">
        <is>
          <t>MPST009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9" t="inlineStr">
        <is>
          <t>个人信息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9" t="inlineStr">
        <is>
          <t>MP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9" t="inlineStr">
        <is>
          <t>设置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29" t="inlineStr">
        <is>
          <t>ST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29" t="inlineStr">
        <is>
          <t>社保卡绑定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9" t="inlineStr">
        <is>
          <t>成泳秋</t>
          <phoneticPr fontId="0"/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9" t="inlineStr">
        <is>
          <t>已完成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9" start="0" length="0">
      <dxf>
        <font>
          <sz val="11"/>
          <color theme="1"/>
          <name val="ＭＳ Ｐゴシック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50" sId="2" ref="A29:XFD29" action="deleteRow">
    <rfmt sheetId="2" xfDxf="1" sqref="A29:XFD29" start="0" length="0"/>
    <rcc rId="0" sId="2" dxf="1">
      <nc r="A29">
        <f>ROW()-2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9" t="inlineStr">
        <is>
          <t>MPST010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9" t="inlineStr">
        <is>
          <t>个人信息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9" t="inlineStr">
        <is>
          <t>MP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9" t="inlineStr">
        <is>
          <t>设置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29" t="inlineStr">
        <is>
          <t>ST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29" t="inlineStr">
        <is>
          <t>区域健康卡绑定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9" t="inlineStr">
        <is>
          <t>成泳秋</t>
          <phoneticPr fontId="0"/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9" t="inlineStr">
        <is>
          <t>已完成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9" start="0" length="0">
      <dxf>
        <font>
          <sz val="11"/>
          <color theme="1"/>
          <name val="ＭＳ Ｐゴシック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" sId="2" odxf="1" dxf="1">
    <nc r="J28" t="inlineStr">
      <is>
        <t>李桐</t>
      </is>
    </nc>
    <odxf>
      <font>
        <sz val="11"/>
        <color theme="1"/>
        <name val="ＭＳ Ｐゴシック"/>
        <scheme val="minor"/>
      </font>
    </odxf>
    <ndxf>
      <font>
        <sz val="11"/>
        <color theme="1"/>
        <name val="ＭＳ Ｐゴシック"/>
        <scheme val="minor"/>
      </font>
    </ndxf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5">
    <nc r="G21" t="inlineStr">
      <is>
        <t>未做成</t>
        <phoneticPr fontId="0"/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" sId="2" odxf="1" dxf="1">
    <oc r="G36" t="inlineStr">
      <is>
        <t>报告一览</t>
      </is>
    </oc>
    <nc r="G36" t="inlineStr">
      <is>
        <t>报告一览</t>
        <phoneticPr fontId="0"/>
      </is>
    </nc>
    <odxf>
      <font>
        <sz val="11"/>
        <color theme="1"/>
        <name val="ＭＳ Ｐゴシック"/>
        <scheme val="minor"/>
      </font>
      <alignment vertical="bottom" readingOrder="0"/>
    </odxf>
    <ndxf>
      <font>
        <sz val="11"/>
        <color theme="1"/>
        <name val="ＭＳ Ｐゴシック"/>
        <scheme val="minor"/>
      </font>
      <alignment vertical="center" readingOrder="0"/>
    </ndxf>
  </rcc>
  <rcc rId="156" sId="2" odxf="1" dxf="1">
    <oc r="G37" t="inlineStr">
      <is>
        <t>报告检索</t>
      </is>
    </oc>
    <nc r="G37" t="inlineStr">
      <is>
        <t>报告详情</t>
        <phoneticPr fontId="0"/>
      </is>
    </nc>
    <odxf>
      <font>
        <sz val="11"/>
        <color theme="1"/>
        <name val="ＭＳ Ｐゴシック"/>
        <scheme val="minor"/>
      </font>
      <alignment vertical="bottom" readingOrder="0"/>
    </odxf>
    <ndxf>
      <font>
        <sz val="11"/>
        <color theme="1"/>
        <name val="ＭＳ Ｐゴシック"/>
        <scheme val="minor"/>
      </font>
      <alignment vertical="center" readingOrder="0"/>
    </ndxf>
  </rcc>
  <rcc rId="157" sId="2" odxf="1" dxf="1">
    <oc r="G38" t="inlineStr">
      <is>
        <t>报告详情</t>
      </is>
    </oc>
    <nc r="G38" t="inlineStr">
      <is>
        <t>体检项目详情</t>
        <phoneticPr fontId="0"/>
      </is>
    </nc>
    <odxf>
      <font>
        <sz val="11"/>
        <color theme="1"/>
        <name val="ＭＳ Ｐゴシック"/>
        <scheme val="minor"/>
      </font>
      <alignment vertical="bottom" readingOrder="0"/>
    </odxf>
    <ndxf>
      <font>
        <sz val="11"/>
        <color theme="1"/>
        <name val="ＭＳ Ｐゴシック"/>
        <scheme val="minor"/>
      </font>
      <alignment vertical="center" readingOrder="0"/>
    </ndxf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" sId="3">
    <oc r="K4" t="inlineStr">
      <is>
        <t>住院服务开发完成，押金补缴开发中</t>
      </is>
    </oc>
    <nc r="K4" t="inlineStr">
      <is>
        <t>残件以外对应完了</t>
        <phoneticPr fontId="0"/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3">
    <oc r="K4" t="inlineStr">
      <is>
        <t>残件以外对应完了</t>
        <phoneticPr fontId="0"/>
      </is>
    </oc>
    <nc r="K4" t="inlineStr">
      <is>
        <t>残件以外对应完了</t>
        <phoneticPr fontId="0"/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3" numFmtId="19">
    <nc r="I7">
      <v>42788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" sId="3" odxf="1" dxf="1">
    <oc r="J7" t="inlineStr">
      <is>
        <t>设计完成</t>
      </is>
    </oc>
    <nc r="J7" t="inlineStr">
      <is>
        <t>开发完成</t>
        <phoneticPr fontId="0"/>
      </is>
    </nc>
    <odxf>
      <font>
        <name val="SimSun"/>
        <scheme val="none"/>
      </font>
    </odxf>
    <ndxf>
      <font>
        <name val="SimSun"/>
        <scheme val="none"/>
      </font>
    </ndxf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I8" start="0" length="0">
    <dxf>
      <numFmt numFmtId="19" formatCode="yyyy/m/d"/>
    </dxf>
  </rfmt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" sId="4">
    <oc r="F15" t="inlineStr">
      <is>
        <t>对应中</t>
        <phoneticPr fontId="0"/>
      </is>
    </oc>
    <nc r="F15" t="inlineStr">
      <is>
        <t>已完成</t>
        <phoneticPr fontId="0"/>
      </is>
    </nc>
  </rcc>
  <rcv guid="{7676C7BE-95B4-4B34-BC97-B6A79296C967}" action="delete"/>
  <rdn rId="0" localSheetId="4" customView="1" name="Z_7676C7BE_95B4_4B34_BC97_B6A79296C967_.wvu.FilterData" hidden="1" oldHidden="1">
    <formula>backlog_20170220!$A$1:$L$31</formula>
    <oldFormula>backlog_20170220!$A$1:$L$31</oldFormula>
  </rdn>
  <rcv guid="{7676C7BE-95B4-4B34-BC97-B6A79296C967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7" start="0" length="0">
    <dxf>
      <font>
        <sz val="11"/>
        <color theme="1"/>
        <name val="ＭＳ Ｐゴシック"/>
        <scheme val="minor"/>
      </font>
    </dxf>
  </rfmt>
  <rcc rId="9" sId="5" odxf="1" dxf="1">
    <nc r="G7" t="inlineStr">
      <is>
        <t>未做成</t>
        <phoneticPr fontId="0"/>
      </is>
    </nc>
    <ndxf>
      <font>
        <sz val="11"/>
        <color theme="1"/>
        <name val="ＭＳ Ｐゴシック"/>
        <scheme val="minor"/>
      </font>
    </ndxf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" sId="3" odxf="1" dxf="1" numFmtId="19">
    <nc r="I13">
      <v>42788</v>
    </nc>
    <odxf>
      <numFmt numFmtId="0" formatCode="General"/>
    </odxf>
    <ndxf>
      <numFmt numFmtId="19" formatCode="yyyy/m/d"/>
    </ndxf>
  </rcc>
  <rcc rId="172" sId="3">
    <oc r="J13" t="inlineStr">
      <is>
        <t>对应中</t>
      </is>
    </oc>
    <nc r="J13" t="inlineStr">
      <is>
        <t>开发完成</t>
      </is>
    </nc>
  </rcc>
  <rcv guid="{6561B402-51F4-4DA0-BDD1-2AD5E64D5FF2}" action="delete"/>
  <rdn rId="0" localSheetId="4" customView="1" name="Z_6561B402_51F4_4DA0_BDD1_2AD5E64D5FF2_.wvu.FilterData" hidden="1" oldHidden="1">
    <formula>backlog_20170220!$A$1:$L$31</formula>
    <oldFormula>backlog_20170220!$A$1:$L$31</oldFormula>
  </rdn>
  <rcv guid="{6561B402-51F4-4DA0-BDD1-2AD5E64D5FF2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" sId="3">
    <oc r="J9" t="inlineStr">
      <is>
        <t>对应中</t>
      </is>
    </oc>
    <nc r="J9" t="inlineStr">
      <is>
        <t>开发完成</t>
      </is>
    </nc>
  </rcc>
  <rcc rId="175" sId="3">
    <oc r="K9" t="inlineStr">
      <is>
        <t>测试中</t>
        <phoneticPr fontId="0"/>
      </is>
    </oc>
    <nc r="K9" t="inlineStr">
      <is>
        <t>现在用的是我家菜单的，后期改为阿里云还需要动一动</t>
        <phoneticPr fontId="0"/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" sId="3" numFmtId="19">
    <oc r="I3">
      <v>42783</v>
    </oc>
    <nc r="I3">
      <v>42788</v>
    </nc>
  </rcc>
  <rcc rId="177" sId="3" odxf="1" dxf="1">
    <oc r="J3" t="inlineStr">
      <is>
        <t>开发对应中</t>
      </is>
    </oc>
    <nc r="J3" t="inlineStr">
      <is>
        <t>开发完成</t>
        <phoneticPr fontId="0"/>
      </is>
    </nc>
    <odxf>
      <font>
        <name val="SimSun"/>
        <scheme val="none"/>
      </font>
    </odxf>
    <ndxf>
      <font>
        <name val="SimSun"/>
        <scheme val="none"/>
      </font>
    </ndxf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" sId="3" odxf="1" dxf="1" numFmtId="19">
    <nc r="H19">
      <v>42788</v>
    </nc>
    <odxf>
      <numFmt numFmtId="0" formatCode="General"/>
    </odxf>
    <ndxf>
      <numFmt numFmtId="19" formatCode="yyyy/m/d"/>
    </ndxf>
  </rcc>
  <rcc rId="179" sId="3">
    <oc r="J19" t="inlineStr">
      <is>
        <t>未着手</t>
      </is>
    </oc>
    <nc r="J19" t="inlineStr">
      <is>
        <t>对应中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" sId="4">
    <oc r="F19" t="inlineStr">
      <is>
        <t>对应中</t>
      </is>
    </oc>
    <nc r="F19" t="inlineStr">
      <is>
        <t>已完成</t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" sId="4">
    <oc r="F25" t="inlineStr">
      <is>
        <t>未着手</t>
        <phoneticPr fontId="0"/>
      </is>
    </oc>
    <nc r="F25" t="inlineStr">
      <is>
        <t>对应中</t>
        <phoneticPr fontId="0"/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" sId="4">
    <oc r="F27" t="inlineStr">
      <is>
        <t>未着手</t>
        <phoneticPr fontId="0"/>
      </is>
    </oc>
    <nc r="F27" t="inlineStr">
      <is>
        <t>对应中</t>
        <phoneticPr fontId="0"/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" sId="3">
    <nc r="K16" t="inlineStr">
      <is>
        <t>暂时先不做</t>
        <phoneticPr fontId="0"/>
      </is>
    </nc>
  </rcc>
  <rcc rId="184" sId="3">
    <nc r="K17" t="inlineStr">
      <is>
        <t>暂时先不做</t>
        <phoneticPr fontId="0"/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5">
    <nc r="G5" t="inlineStr">
      <is>
        <t>未做成</t>
        <phoneticPr fontId="0"/>
      </is>
    </nc>
  </rcc>
  <rcc rId="11" sId="5">
    <nc r="G3" t="inlineStr">
      <is>
        <t>未做成</t>
        <phoneticPr fontId="0"/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5" odxf="1" dxf="1">
    <oc r="G23" t="inlineStr">
      <is>
        <r>
          <t>有个系</t>
        </r>
        <r>
          <rPr>
            <sz val="11"/>
            <color theme="1"/>
            <rFont val="ＭＳ Ｐゴシック"/>
            <family val="3"/>
            <charset val="134"/>
          </rPr>
          <t>统</t>
        </r>
        <r>
          <rPr>
            <sz val="11"/>
            <color theme="1"/>
            <rFont val="ＭＳ Ｐゴシック"/>
            <family val="2"/>
          </rPr>
          <t>构架</t>
        </r>
        <r>
          <rPr>
            <sz val="11"/>
            <color theme="1"/>
            <rFont val="ＭＳ Ｐゴシック"/>
            <family val="3"/>
            <charset val="134"/>
          </rPr>
          <t>图，不清楚就是这份文档？</t>
        </r>
        <phoneticPr fontId="2"/>
      </is>
    </oc>
    <nc r="G23" t="inlineStr">
      <is>
        <t>完成</t>
        <phoneticPr fontId="2"/>
      </is>
    </nc>
    <ndxf>
      <fill>
        <patternFill patternType="none">
          <bgColor indexed="65"/>
        </patternFill>
      </fill>
    </ndxf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" sId="5">
    <oc r="G12" t="inlineStr">
      <is>
        <r>
          <t>除了机能概要没有，其他已反映完</t>
        </r>
        <r>
          <rPr>
            <sz val="11"/>
            <color theme="1"/>
            <rFont val="ＭＳ Ｐゴシック"/>
            <family val="3"/>
            <charset val="134"/>
          </rPr>
          <t>毕</t>
        </r>
        <phoneticPr fontId="1"/>
      </is>
    </oc>
    <nc r="G12" t="inlineStr">
      <is>
        <t>完成</t>
        <phoneticPr fontId="1"/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" sId="5" odxf="1" dxf="1">
    <oc r="G16" t="inlineStr">
      <is>
        <r>
          <t>住院和停</t>
        </r>
        <r>
          <rPr>
            <sz val="11"/>
            <color theme="1"/>
            <rFont val="ＭＳ Ｐゴシック"/>
            <family val="3"/>
            <charset val="134"/>
          </rPr>
          <t>诊的业务流未反映，其他反映完毕</t>
        </r>
        <phoneticPr fontId="1"/>
      </is>
    </oc>
    <nc r="G16" t="inlineStr">
      <is>
        <t>完成</t>
        <phoneticPr fontId="1"/>
      </is>
    </nc>
    <odxf>
      <alignment vertical="top" wrapText="1" readingOrder="0"/>
    </odxf>
    <ndxf>
      <alignment vertical="bottom" wrapText="0" readingOrder="0"/>
    </ndxf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" sId="5">
    <oc r="D7" t="inlineStr">
      <is>
        <t>外部接口一览表</t>
        <phoneticPr fontId="0" type="noConversion"/>
      </is>
    </oc>
    <nc r="D7" t="inlineStr">
      <is>
        <r>
          <t>外部接口一</t>
        </r>
        <r>
          <rPr>
            <sz val="11"/>
            <color theme="1"/>
            <rFont val="ＭＳ Ｐゴシック"/>
            <family val="3"/>
            <charset val="134"/>
          </rPr>
          <t>览</t>
        </r>
        <r>
          <rPr>
            <sz val="11"/>
            <color theme="1"/>
            <rFont val="ＭＳ Ｐゴシック"/>
            <family val="2"/>
          </rPr>
          <t>表</t>
        </r>
        <phoneticPr fontId="0" type="noConversion"/>
      </is>
    </nc>
  </rcc>
  <rcc rId="189" sId="5">
    <oc r="G3" t="inlineStr">
      <is>
        <t>未做成</t>
        <phoneticPr fontId="0"/>
      </is>
    </oc>
    <nc r="G3" t="inlineStr">
      <is>
        <r>
          <t>作</t>
        </r>
        <r>
          <rPr>
            <sz val="11"/>
            <color theme="1"/>
            <rFont val="ＭＳ Ｐゴシック"/>
            <family val="3"/>
            <charset val="134"/>
          </rPr>
          <t>业</t>
        </r>
        <r>
          <rPr>
            <sz val="11"/>
            <color theme="1"/>
            <rFont val="ＭＳ Ｐゴシック"/>
            <family val="2"/>
          </rPr>
          <t>中</t>
        </r>
        <phoneticPr fontId="0"/>
      </is>
    </nc>
  </rcc>
  <rcc rId="190" sId="5">
    <oc r="G5" t="inlineStr">
      <is>
        <t>未做成</t>
        <phoneticPr fontId="0"/>
      </is>
    </oc>
    <nc r="G5" t="inlineStr">
      <is>
        <r>
          <t>作</t>
        </r>
        <r>
          <rPr>
            <sz val="11"/>
            <color theme="1"/>
            <rFont val="ＭＳ Ｐゴシック"/>
            <family val="3"/>
            <charset val="134"/>
          </rPr>
          <t>业</t>
        </r>
        <r>
          <rPr>
            <sz val="11"/>
            <color theme="1"/>
            <rFont val="ＭＳ Ｐゴシック"/>
            <family val="2"/>
          </rPr>
          <t>中</t>
        </r>
        <phoneticPr fontId="0"/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" sId="4">
    <nc r="J31" t="inlineStr">
      <is>
        <t>卢德美</t>
      </is>
    </nc>
  </rcc>
  <rcc rId="192" sId="4" odxf="1" dxf="1" numFmtId="19">
    <nc r="K31">
      <v>42789</v>
    </nc>
    <odxf>
      <numFmt numFmtId="0" formatCode="General"/>
    </odxf>
    <ndxf>
      <numFmt numFmtId="19" formatCode="yyyy/m/d"/>
    </ndxf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" sId="4">
    <nc r="B31" t="inlineStr">
      <is>
        <t>我的信息</t>
        <phoneticPr fontId="0"/>
      </is>
    </nc>
  </rcc>
  <rcc rId="194" sId="4">
    <nc r="C31" t="inlineStr">
      <is>
        <t>挂号退费功能追加</t>
        <phoneticPr fontId="0"/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" sId="4">
    <nc r="F31" t="inlineStr">
      <is>
        <t>未着手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5">
    <nc r="G18" t="inlineStr">
      <is>
        <t>未做成</t>
        <phoneticPr fontId="0"/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5">
    <nc r="G23" t="inlineStr">
      <is>
        <t>未做成</t>
        <phoneticPr fontId="0"/>
      </is>
    </nc>
  </rcc>
  <rcc rId="14" sId="5">
    <nc r="G27" t="inlineStr">
      <is>
        <t>未做成</t>
        <phoneticPr fontId="0"/>
      </is>
    </nc>
  </rcc>
  <rcc rId="15" sId="5">
    <nc r="G28" t="inlineStr">
      <is>
        <t>未做成</t>
        <phoneticPr fontId="0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2">
  <userInfo guid="{4957F27F-809C-4D70-B39F-D7378F602C58}" name="鄭　超" id="-249037581" dateTime="2017-02-22T17:50:47"/>
  <userInfo guid="{8766A21C-58B4-41C3-9331-25A3705FEB26}" name="卢德美" id="-557264568" dateTime="2017-02-23T16:15:07"/>
</user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5" Type="http://schemas.openxmlformats.org/officeDocument/2006/relationships/printerSettings" Target="../printerSettings/printerSettings16.bin"/><Relationship Id="rId4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8"/>
  <sheetViews>
    <sheetView showGridLines="0" workbookViewId="0">
      <selection activeCell="N19" sqref="N19"/>
    </sheetView>
  </sheetViews>
  <sheetFormatPr defaultColWidth="3.625" defaultRowHeight="13.5" x14ac:dyDescent="0.15"/>
  <cols>
    <col min="1" max="2" width="4.875" customWidth="1"/>
    <col min="3" max="3" width="7.375" customWidth="1"/>
    <col min="4" max="4" width="4.875" customWidth="1"/>
    <col min="5" max="26" width="5" customWidth="1"/>
  </cols>
  <sheetData>
    <row r="2" spans="1:26" x14ac:dyDescent="0.15">
      <c r="E2" t="s">
        <v>1</v>
      </c>
    </row>
    <row r="4" spans="1:26" x14ac:dyDescent="0.15">
      <c r="E4" t="s">
        <v>2</v>
      </c>
    </row>
    <row r="6" spans="1:26" x14ac:dyDescent="0.15">
      <c r="A6" s="55" t="s">
        <v>0</v>
      </c>
      <c r="B6" s="55"/>
      <c r="C6" s="55"/>
      <c r="D6" s="55"/>
      <c r="E6" s="1">
        <v>42773</v>
      </c>
      <c r="F6" s="1">
        <v>42774</v>
      </c>
      <c r="G6" s="1">
        <v>42775</v>
      </c>
      <c r="H6" s="1">
        <v>42776</v>
      </c>
      <c r="I6" s="5">
        <v>42777</v>
      </c>
      <c r="J6" s="5">
        <v>42778</v>
      </c>
      <c r="K6" s="1">
        <v>42779</v>
      </c>
      <c r="L6" s="1">
        <v>42780</v>
      </c>
      <c r="M6" s="1">
        <v>42781</v>
      </c>
      <c r="N6" s="1">
        <v>42782</v>
      </c>
      <c r="O6" s="1">
        <v>42783</v>
      </c>
      <c r="P6" s="1">
        <v>42784</v>
      </c>
      <c r="Q6" s="1">
        <v>42785</v>
      </c>
      <c r="R6" s="1">
        <v>42786</v>
      </c>
      <c r="S6" s="1">
        <v>42787</v>
      </c>
      <c r="T6" s="1">
        <v>42788</v>
      </c>
      <c r="U6" s="1">
        <v>42789</v>
      </c>
      <c r="V6" s="1">
        <v>42790</v>
      </c>
      <c r="W6" s="1">
        <v>42791</v>
      </c>
      <c r="X6" s="1">
        <v>42792</v>
      </c>
      <c r="Y6" s="1">
        <v>42793</v>
      </c>
      <c r="Z6" s="1">
        <v>42794</v>
      </c>
    </row>
    <row r="7" spans="1:26" ht="17.25" customHeight="1" x14ac:dyDescent="0.15">
      <c r="A7" s="52" t="s">
        <v>49</v>
      </c>
      <c r="B7" s="52"/>
      <c r="C7" s="52"/>
      <c r="D7" s="52"/>
      <c r="E7" s="2"/>
      <c r="F7" s="3"/>
      <c r="G7" s="3"/>
      <c r="H7" s="3"/>
      <c r="I7" s="6"/>
      <c r="J7" s="6"/>
      <c r="K7" s="3"/>
      <c r="L7" s="3"/>
      <c r="M7" s="3"/>
      <c r="N7" s="3"/>
      <c r="O7" s="3"/>
      <c r="P7" s="6"/>
      <c r="Q7" s="6"/>
      <c r="R7" s="3"/>
      <c r="S7" s="3"/>
      <c r="T7" s="3"/>
      <c r="U7" s="3"/>
      <c r="V7" s="3"/>
      <c r="W7" s="6"/>
      <c r="X7" s="6"/>
      <c r="Y7" s="3"/>
      <c r="Z7" s="4"/>
    </row>
    <row r="8" spans="1:26" ht="17.25" customHeight="1" x14ac:dyDescent="0.15">
      <c r="A8" s="53" t="s">
        <v>50</v>
      </c>
      <c r="B8" s="52"/>
      <c r="C8" s="52"/>
      <c r="D8" s="52"/>
      <c r="E8" s="2"/>
      <c r="F8" s="3"/>
      <c r="G8" s="3"/>
      <c r="H8" s="3"/>
      <c r="I8" s="6"/>
      <c r="J8" s="6"/>
      <c r="K8" s="3"/>
      <c r="L8" s="3"/>
      <c r="M8" s="3"/>
      <c r="N8" s="3"/>
      <c r="O8" s="3"/>
      <c r="P8" s="6"/>
      <c r="Q8" s="6"/>
      <c r="R8" s="3"/>
      <c r="S8" s="3"/>
      <c r="T8" s="3"/>
      <c r="U8" s="3"/>
      <c r="V8" s="3"/>
      <c r="W8" s="6"/>
      <c r="X8" s="6"/>
      <c r="Y8" s="3"/>
      <c r="Z8" s="4"/>
    </row>
    <row r="9" spans="1:26" ht="17.25" customHeight="1" x14ac:dyDescent="0.15">
      <c r="A9" s="53" t="s">
        <v>3</v>
      </c>
      <c r="B9" s="52"/>
      <c r="C9" s="52"/>
      <c r="D9" s="52"/>
      <c r="E9" s="2"/>
      <c r="F9" s="3"/>
      <c r="G9" s="3"/>
      <c r="H9" s="3"/>
      <c r="I9" s="6"/>
      <c r="J9" s="6"/>
      <c r="K9" s="3"/>
      <c r="L9" s="3"/>
      <c r="M9" s="3"/>
      <c r="N9" s="3"/>
      <c r="O9" s="3"/>
      <c r="P9" s="6"/>
      <c r="Q9" s="6"/>
      <c r="R9" s="3"/>
      <c r="S9" s="3"/>
      <c r="T9" s="3"/>
      <c r="U9" s="3"/>
      <c r="V9" s="3"/>
      <c r="W9" s="6"/>
      <c r="X9" s="6"/>
      <c r="Y9" s="3"/>
      <c r="Z9" s="4"/>
    </row>
    <row r="10" spans="1:26" ht="17.25" customHeight="1" x14ac:dyDescent="0.15">
      <c r="A10" s="52" t="s">
        <v>4</v>
      </c>
      <c r="B10" s="52"/>
      <c r="C10" s="52"/>
      <c r="D10" s="52"/>
      <c r="E10" s="2"/>
      <c r="F10" s="3"/>
      <c r="G10" s="3"/>
      <c r="H10" s="3"/>
      <c r="I10" s="6"/>
      <c r="J10" s="6"/>
      <c r="K10" s="3"/>
      <c r="L10" s="3"/>
      <c r="M10" s="3"/>
      <c r="N10" s="3"/>
      <c r="O10" s="3"/>
      <c r="P10" s="6"/>
      <c r="Q10" s="6"/>
      <c r="R10" s="3"/>
      <c r="S10" s="3"/>
      <c r="T10" s="3"/>
      <c r="U10" s="3"/>
      <c r="V10" s="3"/>
      <c r="W10" s="6"/>
      <c r="X10" s="6"/>
      <c r="Y10" s="3"/>
      <c r="Z10" s="4"/>
    </row>
    <row r="11" spans="1:26" ht="17.25" customHeight="1" x14ac:dyDescent="0.15">
      <c r="A11" s="53" t="s">
        <v>53</v>
      </c>
      <c r="B11" s="52"/>
      <c r="C11" s="52"/>
      <c r="D11" s="52"/>
      <c r="E11" s="2"/>
      <c r="F11" s="3"/>
      <c r="G11" s="3"/>
      <c r="H11" s="3"/>
      <c r="I11" s="6"/>
      <c r="J11" s="6"/>
      <c r="K11" s="3"/>
      <c r="L11" s="3"/>
      <c r="M11" s="3"/>
      <c r="N11" s="3"/>
      <c r="O11" s="3"/>
      <c r="P11" s="6"/>
      <c r="Q11" s="6"/>
      <c r="R11" s="3"/>
      <c r="S11" s="3"/>
      <c r="T11" s="3"/>
      <c r="U11" s="3"/>
      <c r="V11" s="3"/>
      <c r="W11" s="6"/>
      <c r="X11" s="6"/>
      <c r="Y11" s="3"/>
      <c r="Z11" s="4"/>
    </row>
    <row r="12" spans="1:26" ht="17.25" customHeight="1" x14ac:dyDescent="0.15">
      <c r="A12" s="53" t="s">
        <v>55</v>
      </c>
      <c r="B12" s="52"/>
      <c r="C12" s="52"/>
      <c r="D12" s="52"/>
      <c r="E12" s="2"/>
      <c r="F12" s="3"/>
      <c r="G12" s="3"/>
      <c r="H12" s="3"/>
      <c r="I12" s="6"/>
      <c r="J12" s="6"/>
      <c r="K12" s="3"/>
      <c r="L12" s="3"/>
      <c r="M12" s="3"/>
      <c r="N12" s="3"/>
      <c r="O12" s="3"/>
      <c r="P12" s="6"/>
      <c r="Q12" s="6"/>
      <c r="R12" s="3"/>
      <c r="S12" s="3"/>
      <c r="T12" s="3"/>
      <c r="U12" s="3"/>
      <c r="V12" s="3"/>
      <c r="W12" s="6"/>
      <c r="X12" s="6"/>
      <c r="Y12" s="3"/>
      <c r="Z12" s="4"/>
    </row>
    <row r="13" spans="1:26" ht="17.25" customHeight="1" x14ac:dyDescent="0.15">
      <c r="A13" s="53" t="s">
        <v>57</v>
      </c>
      <c r="B13" s="52"/>
      <c r="C13" s="52"/>
      <c r="D13" s="52"/>
      <c r="E13" s="2"/>
      <c r="F13" s="3"/>
      <c r="G13" s="3"/>
      <c r="H13" s="3"/>
      <c r="I13" s="6"/>
      <c r="J13" s="6"/>
      <c r="K13" s="3"/>
      <c r="L13" s="3"/>
      <c r="M13" s="3"/>
      <c r="N13" s="3"/>
      <c r="O13" s="3"/>
      <c r="P13" s="6"/>
      <c r="Q13" s="6"/>
      <c r="R13" s="3"/>
      <c r="S13" s="3"/>
      <c r="T13" s="3"/>
      <c r="U13" s="3"/>
      <c r="V13" s="3"/>
      <c r="W13" s="6"/>
      <c r="X13" s="6"/>
      <c r="Y13" s="3"/>
      <c r="Z13" s="4"/>
    </row>
    <row r="14" spans="1:26" ht="17.25" customHeight="1" x14ac:dyDescent="0.15">
      <c r="A14" s="52" t="s">
        <v>58</v>
      </c>
      <c r="B14" s="52"/>
      <c r="C14" s="52"/>
      <c r="D14" s="52"/>
      <c r="E14" s="2"/>
      <c r="F14" s="3"/>
      <c r="G14" s="3"/>
      <c r="H14" s="3"/>
      <c r="I14" s="6"/>
      <c r="J14" s="6"/>
      <c r="K14" s="3"/>
      <c r="L14" s="3"/>
      <c r="M14" s="3"/>
      <c r="N14" s="3"/>
      <c r="O14" s="3"/>
      <c r="P14" s="6"/>
      <c r="Q14" s="6"/>
      <c r="R14" s="3"/>
      <c r="S14" s="3"/>
      <c r="T14" s="3"/>
      <c r="U14" s="3"/>
      <c r="V14" s="3"/>
      <c r="W14" s="6"/>
      <c r="X14" s="6"/>
      <c r="Y14" s="3"/>
      <c r="Z14" s="4"/>
    </row>
    <row r="15" spans="1:26" ht="17.25" customHeight="1" x14ac:dyDescent="0.15">
      <c r="A15" s="52"/>
      <c r="B15" s="52"/>
      <c r="C15" s="52"/>
      <c r="D15" s="52"/>
      <c r="E15" s="2"/>
      <c r="F15" s="3"/>
      <c r="G15" s="3"/>
      <c r="H15" s="3"/>
      <c r="I15" s="6"/>
      <c r="J15" s="6"/>
      <c r="K15" s="3"/>
      <c r="L15" s="3"/>
      <c r="M15" s="3"/>
      <c r="N15" s="3"/>
      <c r="O15" s="3"/>
      <c r="P15" s="6"/>
      <c r="Q15" s="6"/>
      <c r="R15" s="3"/>
      <c r="S15" s="3"/>
      <c r="T15" s="3"/>
      <c r="U15" s="3"/>
      <c r="V15" s="3"/>
      <c r="W15" s="6"/>
      <c r="X15" s="6"/>
      <c r="Y15" s="3"/>
      <c r="Z15" s="4"/>
    </row>
    <row r="16" spans="1:26" ht="17.25" customHeight="1" x14ac:dyDescent="0.15">
      <c r="A16" s="54"/>
      <c r="B16" s="54"/>
      <c r="C16" s="54"/>
      <c r="D16" s="54"/>
      <c r="E16" s="2"/>
      <c r="F16" s="3"/>
      <c r="G16" s="3"/>
      <c r="H16" s="3"/>
      <c r="I16" s="6"/>
      <c r="J16" s="6"/>
      <c r="K16" s="3"/>
      <c r="L16" s="3"/>
      <c r="M16" s="3"/>
      <c r="N16" s="3"/>
      <c r="O16" s="3"/>
      <c r="P16" s="6"/>
      <c r="Q16" s="6"/>
      <c r="R16" s="3"/>
      <c r="S16" s="3"/>
      <c r="T16" s="3"/>
      <c r="U16" s="3"/>
      <c r="V16" s="3"/>
      <c r="W16" s="6"/>
      <c r="X16" s="6"/>
      <c r="Y16" s="3"/>
      <c r="Z16" s="4"/>
    </row>
    <row r="17" spans="1:26" ht="17.25" customHeight="1" x14ac:dyDescent="0.15">
      <c r="A17" s="52"/>
      <c r="B17" s="52"/>
      <c r="C17" s="52"/>
      <c r="D17" s="52"/>
      <c r="E17" s="2"/>
      <c r="F17" s="3"/>
      <c r="G17" s="3"/>
      <c r="H17" s="3"/>
      <c r="I17" s="6"/>
      <c r="J17" s="6"/>
      <c r="K17" s="3"/>
      <c r="L17" s="3"/>
      <c r="M17" s="3"/>
      <c r="N17" s="3"/>
      <c r="O17" s="3"/>
      <c r="P17" s="6"/>
      <c r="Q17" s="6"/>
      <c r="R17" s="3"/>
      <c r="S17" s="3"/>
      <c r="T17" s="3"/>
      <c r="U17" s="3"/>
      <c r="V17" s="3"/>
      <c r="W17" s="6"/>
      <c r="X17" s="6"/>
      <c r="Y17" s="3"/>
      <c r="Z17" s="4"/>
    </row>
    <row r="18" spans="1:26" ht="17.25" customHeight="1" x14ac:dyDescent="0.15">
      <c r="A18" s="53"/>
      <c r="B18" s="52"/>
      <c r="C18" s="52"/>
      <c r="D18" s="52"/>
      <c r="E18" s="2"/>
      <c r="F18" s="3"/>
      <c r="G18" s="3"/>
      <c r="H18" s="3"/>
      <c r="I18" s="6"/>
      <c r="J18" s="6"/>
      <c r="K18" s="3"/>
      <c r="L18" s="3"/>
      <c r="M18" s="3"/>
      <c r="N18" s="3"/>
      <c r="O18" s="3"/>
      <c r="P18" s="6"/>
      <c r="Q18" s="6"/>
      <c r="R18" s="3"/>
      <c r="S18" s="3"/>
      <c r="T18" s="3"/>
      <c r="U18" s="3"/>
      <c r="V18" s="3"/>
      <c r="W18" s="6"/>
      <c r="X18" s="6"/>
      <c r="Y18" s="3"/>
      <c r="Z18" s="4"/>
    </row>
  </sheetData>
  <customSheetViews>
    <customSheetView guid="{6561B402-51F4-4DA0-BDD1-2AD5E64D5FF2}" showGridLines="0">
      <selection activeCell="N19" sqref="N19"/>
      <pageMargins left="0.7" right="0.7" top="0.75" bottom="0.75" header="0.3" footer="0.3"/>
      <pageSetup paperSize="9" orientation="portrait" r:id="rId1"/>
    </customSheetView>
    <customSheetView guid="{9C7D78BD-E6E1-4359-89A9-FE6B752522AA}" showGridLines="0">
      <selection activeCell="G33" sqref="G33"/>
      <pageMargins left="0.7" right="0.7" top="0.75" bottom="0.75" header="0.3" footer="0.3"/>
      <pageSetup paperSize="9" orientation="portrait" r:id="rId2"/>
    </customSheetView>
    <customSheetView guid="{80F64FBE-E4E9-4C34-B303-BFAB9186699C}" showGridLines="0">
      <selection activeCell="E31" sqref="E31"/>
      <pageMargins left="0.7" right="0.7" top="0.75" bottom="0.75" header="0.3" footer="0.3"/>
      <pageSetup paperSize="9" orientation="portrait" r:id="rId3"/>
    </customSheetView>
    <customSheetView guid="{B84B39E1-83A2-486E-90DC-A6D91BA6F4FB}" showGridLines="0">
      <selection activeCell="G33" sqref="G33"/>
      <pageMargins left="0.7" right="0.7" top="0.75" bottom="0.75" header="0.3" footer="0.3"/>
      <pageSetup paperSize="9" orientation="portrait" r:id="rId4"/>
    </customSheetView>
    <customSheetView guid="{ADF75FCD-4548-4A16-BF12-71728AA0E533}" showGridLines="0">
      <selection activeCell="G33" sqref="G33"/>
      <pageMargins left="0.7" right="0.7" top="0.75" bottom="0.75" header="0.3" footer="0.3"/>
      <pageSetup paperSize="9" orientation="portrait" r:id="rId5"/>
    </customSheetView>
    <customSheetView guid="{657B09EE-349B-430C-A549-382F40AFB16E}" showGridLines="0">
      <selection activeCell="G33" sqref="G33"/>
      <pageMargins left="0.7" right="0.7" top="0.75" bottom="0.75" header="0.3" footer="0.3"/>
      <pageSetup paperSize="9" orientation="portrait" r:id="rId6"/>
    </customSheetView>
    <customSheetView guid="{51EEED55-89A0-494F-AE15-68143F5C4322}" showGridLines="0">
      <selection activeCell="AD5" sqref="AD5"/>
      <pageMargins left="0.7" right="0.7" top="0.75" bottom="0.75" header="0.3" footer="0.3"/>
      <pageSetup paperSize="9" orientation="portrait" r:id="rId7"/>
    </customSheetView>
    <customSheetView guid="{42D71438-2938-4A9B-A2EC-74FA0CB8AA3B}" showGridLines="0">
      <selection activeCell="N14" sqref="N14"/>
      <pageMargins left="0.7" right="0.7" top="0.75" bottom="0.75" header="0.3" footer="0.3"/>
      <pageSetup paperSize="9" orientation="portrait" r:id="rId8"/>
    </customSheetView>
    <customSheetView guid="{7676C7BE-95B4-4B34-BC97-B6A79296C967}" showGridLines="0">
      <selection activeCell="G33" sqref="G33"/>
      <pageMargins left="0.7" right="0.7" top="0.75" bottom="0.75" header="0.3" footer="0.3"/>
      <pageSetup paperSize="9" orientation="portrait" r:id="rId9"/>
    </customSheetView>
  </customSheetViews>
  <mergeCells count="13">
    <mergeCell ref="A10:D10"/>
    <mergeCell ref="A6:D6"/>
    <mergeCell ref="A7:D7"/>
    <mergeCell ref="A8:D8"/>
    <mergeCell ref="A9:D9"/>
    <mergeCell ref="A17:D17"/>
    <mergeCell ref="A18:D18"/>
    <mergeCell ref="A11:D11"/>
    <mergeCell ref="A12:D12"/>
    <mergeCell ref="A13:D13"/>
    <mergeCell ref="A14:D14"/>
    <mergeCell ref="A15:D15"/>
    <mergeCell ref="A16:D16"/>
  </mergeCells>
  <phoneticPr fontId="1"/>
  <pageMargins left="0.7" right="0.7" top="0.75" bottom="0.75" header="0.3" footer="0.3"/>
  <pageSetup paperSize="9" orientation="portrait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G16" sqref="G16"/>
    </sheetView>
  </sheetViews>
  <sheetFormatPr defaultRowHeight="13.5" x14ac:dyDescent="0.15"/>
  <cols>
    <col min="1" max="1" width="3.75" bestFit="1" customWidth="1"/>
    <col min="2" max="2" width="9.625" bestFit="1" customWidth="1"/>
    <col min="7" max="7" width="29.625" bestFit="1" customWidth="1"/>
    <col min="8" max="8" width="10.125" customWidth="1"/>
    <col min="12" max="12" width="37.625" customWidth="1"/>
  </cols>
  <sheetData>
    <row r="1" spans="1:12" x14ac:dyDescent="0.15">
      <c r="A1" s="56" t="s">
        <v>268</v>
      </c>
      <c r="B1" s="56" t="s">
        <v>261</v>
      </c>
      <c r="C1" s="56" t="s">
        <v>262</v>
      </c>
      <c r="D1" s="56"/>
      <c r="E1" s="56" t="s">
        <v>263</v>
      </c>
      <c r="F1" s="56"/>
      <c r="G1" s="39" t="s">
        <v>266</v>
      </c>
      <c r="H1" s="58" t="s">
        <v>273</v>
      </c>
      <c r="I1" s="59"/>
      <c r="J1" s="57" t="s">
        <v>269</v>
      </c>
      <c r="K1" s="57"/>
      <c r="L1" s="60" t="s">
        <v>274</v>
      </c>
    </row>
    <row r="2" spans="1:12" x14ac:dyDescent="0.15">
      <c r="A2" s="56"/>
      <c r="B2" s="56"/>
      <c r="C2" s="39" t="s">
        <v>264</v>
      </c>
      <c r="D2" s="40" t="s">
        <v>265</v>
      </c>
      <c r="E2" s="39" t="s">
        <v>264</v>
      </c>
      <c r="F2" s="40" t="s">
        <v>265</v>
      </c>
      <c r="G2" s="39" t="s">
        <v>267</v>
      </c>
      <c r="H2" s="44" t="s">
        <v>270</v>
      </c>
      <c r="I2" s="42" t="s">
        <v>272</v>
      </c>
      <c r="J2" s="44" t="s">
        <v>270</v>
      </c>
      <c r="K2" s="43" t="s">
        <v>271</v>
      </c>
      <c r="L2" s="61"/>
    </row>
    <row r="3" spans="1:12" x14ac:dyDescent="0.15">
      <c r="A3" s="41">
        <f>ROW()-2</f>
        <v>1</v>
      </c>
      <c r="B3" s="41" t="s">
        <v>167</v>
      </c>
      <c r="C3" s="41" t="s">
        <v>168</v>
      </c>
      <c r="D3" s="41" t="s">
        <v>169</v>
      </c>
      <c r="E3" s="41" t="s">
        <v>170</v>
      </c>
      <c r="F3" s="41" t="s">
        <v>171</v>
      </c>
      <c r="G3" s="41" t="s">
        <v>172</v>
      </c>
      <c r="H3" s="41" t="s">
        <v>275</v>
      </c>
      <c r="I3" s="41" t="s">
        <v>150</v>
      </c>
      <c r="J3" s="41" t="s">
        <v>280</v>
      </c>
      <c r="K3" s="41" t="s">
        <v>150</v>
      </c>
      <c r="L3" s="41"/>
    </row>
    <row r="4" spans="1:12" x14ac:dyDescent="0.15">
      <c r="A4" s="41">
        <f t="shared" ref="A4:A38" si="0">ROW()-2</f>
        <v>2</v>
      </c>
      <c r="B4" s="41" t="s">
        <v>173</v>
      </c>
      <c r="C4" s="41" t="s">
        <v>168</v>
      </c>
      <c r="D4" s="41" t="s">
        <v>169</v>
      </c>
      <c r="E4" s="41" t="s">
        <v>170</v>
      </c>
      <c r="F4" s="41" t="s">
        <v>171</v>
      </c>
      <c r="G4" s="41" t="s">
        <v>174</v>
      </c>
      <c r="H4" s="41" t="s">
        <v>276</v>
      </c>
      <c r="I4" s="41" t="s">
        <v>150</v>
      </c>
      <c r="J4" s="41" t="s">
        <v>280</v>
      </c>
      <c r="K4" s="41" t="s">
        <v>150</v>
      </c>
      <c r="L4" s="41"/>
    </row>
    <row r="5" spans="1:12" x14ac:dyDescent="0.15">
      <c r="A5" s="41">
        <f t="shared" si="0"/>
        <v>3</v>
      </c>
      <c r="B5" s="41" t="s">
        <v>175</v>
      </c>
      <c r="C5" s="41" t="s">
        <v>168</v>
      </c>
      <c r="D5" s="41" t="s">
        <v>169</v>
      </c>
      <c r="E5" s="41" t="s">
        <v>170</v>
      </c>
      <c r="F5" s="41" t="s">
        <v>171</v>
      </c>
      <c r="G5" s="41" t="s">
        <v>176</v>
      </c>
      <c r="H5" s="41" t="s">
        <v>276</v>
      </c>
      <c r="I5" s="41" t="s">
        <v>150</v>
      </c>
      <c r="J5" s="41" t="s">
        <v>280</v>
      </c>
      <c r="K5" s="41" t="s">
        <v>150</v>
      </c>
      <c r="L5" s="41"/>
    </row>
    <row r="6" spans="1:12" x14ac:dyDescent="0.15">
      <c r="A6" s="41">
        <f t="shared" si="0"/>
        <v>4</v>
      </c>
      <c r="B6" s="41" t="s">
        <v>177</v>
      </c>
      <c r="C6" s="41" t="s">
        <v>168</v>
      </c>
      <c r="D6" s="41" t="s">
        <v>169</v>
      </c>
      <c r="E6" s="41" t="s">
        <v>170</v>
      </c>
      <c r="F6" s="41" t="s">
        <v>171</v>
      </c>
      <c r="G6" s="41" t="s">
        <v>178</v>
      </c>
      <c r="H6" s="41" t="s">
        <v>276</v>
      </c>
      <c r="I6" s="41" t="s">
        <v>150</v>
      </c>
      <c r="J6" s="41" t="s">
        <v>129</v>
      </c>
      <c r="K6" s="41" t="s">
        <v>278</v>
      </c>
      <c r="L6" s="48" t="s">
        <v>344</v>
      </c>
    </row>
    <row r="7" spans="1:12" x14ac:dyDescent="0.15">
      <c r="A7" s="41">
        <f t="shared" si="0"/>
        <v>5</v>
      </c>
      <c r="B7" s="41" t="s">
        <v>179</v>
      </c>
      <c r="C7" s="41" t="s">
        <v>168</v>
      </c>
      <c r="D7" s="41" t="s">
        <v>169</v>
      </c>
      <c r="E7" s="41" t="s">
        <v>170</v>
      </c>
      <c r="F7" s="41" t="s">
        <v>171</v>
      </c>
      <c r="G7" s="41" t="s">
        <v>180</v>
      </c>
      <c r="H7" s="41" t="s">
        <v>276</v>
      </c>
      <c r="I7" s="41" t="s">
        <v>150</v>
      </c>
      <c r="J7" s="41" t="s">
        <v>129</v>
      </c>
      <c r="K7" s="41" t="s">
        <v>150</v>
      </c>
      <c r="L7" s="41"/>
    </row>
    <row r="8" spans="1:12" x14ac:dyDescent="0.15">
      <c r="A8" s="41">
        <f t="shared" si="0"/>
        <v>6</v>
      </c>
      <c r="B8" s="41" t="s">
        <v>181</v>
      </c>
      <c r="C8" s="41" t="s">
        <v>168</v>
      </c>
      <c r="D8" s="41" t="s">
        <v>169</v>
      </c>
      <c r="E8" s="41" t="s">
        <v>170</v>
      </c>
      <c r="F8" s="41" t="s">
        <v>171</v>
      </c>
      <c r="G8" s="41" t="s">
        <v>182</v>
      </c>
      <c r="H8" s="41" t="s">
        <v>275</v>
      </c>
      <c r="I8" s="41" t="s">
        <v>150</v>
      </c>
      <c r="J8" s="41" t="s">
        <v>129</v>
      </c>
      <c r="K8" s="41" t="s">
        <v>150</v>
      </c>
      <c r="L8" s="41"/>
    </row>
    <row r="9" spans="1:12" x14ac:dyDescent="0.15">
      <c r="A9" s="41">
        <f t="shared" si="0"/>
        <v>7</v>
      </c>
      <c r="B9" s="41" t="s">
        <v>183</v>
      </c>
      <c r="C9" s="41" t="s">
        <v>168</v>
      </c>
      <c r="D9" s="41" t="s">
        <v>169</v>
      </c>
      <c r="E9" s="41" t="s">
        <v>184</v>
      </c>
      <c r="F9" s="41" t="s">
        <v>185</v>
      </c>
      <c r="G9" s="41" t="s">
        <v>186</v>
      </c>
      <c r="H9" s="41" t="s">
        <v>277</v>
      </c>
      <c r="I9" s="41" t="s">
        <v>150</v>
      </c>
      <c r="J9" s="41" t="s">
        <v>130</v>
      </c>
      <c r="K9" s="41" t="s">
        <v>150</v>
      </c>
      <c r="L9" s="41"/>
    </row>
    <row r="10" spans="1:12" x14ac:dyDescent="0.15">
      <c r="A10" s="41">
        <f t="shared" si="0"/>
        <v>8</v>
      </c>
      <c r="B10" s="41" t="s">
        <v>187</v>
      </c>
      <c r="C10" s="41" t="s">
        <v>168</v>
      </c>
      <c r="D10" s="41" t="s">
        <v>169</v>
      </c>
      <c r="E10" s="41" t="s">
        <v>184</v>
      </c>
      <c r="F10" s="41" t="s">
        <v>185</v>
      </c>
      <c r="G10" s="41" t="s">
        <v>188</v>
      </c>
      <c r="H10" s="41" t="s">
        <v>277</v>
      </c>
      <c r="I10" s="41" t="s">
        <v>150</v>
      </c>
      <c r="J10" s="41" t="s">
        <v>130</v>
      </c>
      <c r="K10" s="41" t="s">
        <v>150</v>
      </c>
      <c r="L10" s="41"/>
    </row>
    <row r="11" spans="1:12" x14ac:dyDescent="0.15">
      <c r="A11" s="41">
        <f t="shared" si="0"/>
        <v>9</v>
      </c>
      <c r="B11" s="41" t="s">
        <v>189</v>
      </c>
      <c r="C11" s="41" t="s">
        <v>168</v>
      </c>
      <c r="D11" s="41" t="s">
        <v>169</v>
      </c>
      <c r="E11" s="41" t="s">
        <v>190</v>
      </c>
      <c r="F11" s="41" t="s">
        <v>191</v>
      </c>
      <c r="G11" s="41" t="s">
        <v>192</v>
      </c>
      <c r="H11" s="41"/>
      <c r="I11" s="41" t="s">
        <v>44</v>
      </c>
      <c r="J11" s="49" t="s">
        <v>350</v>
      </c>
      <c r="K11" s="41" t="s">
        <v>150</v>
      </c>
      <c r="L11" s="41"/>
    </row>
    <row r="12" spans="1:12" x14ac:dyDescent="0.15">
      <c r="A12" s="41">
        <f t="shared" si="0"/>
        <v>10</v>
      </c>
      <c r="B12" s="41" t="s">
        <v>193</v>
      </c>
      <c r="C12" s="41" t="s">
        <v>168</v>
      </c>
      <c r="D12" s="41" t="s">
        <v>169</v>
      </c>
      <c r="E12" s="41" t="s">
        <v>190</v>
      </c>
      <c r="F12" s="41" t="s">
        <v>191</v>
      </c>
      <c r="G12" s="41" t="s">
        <v>194</v>
      </c>
      <c r="H12" s="41"/>
      <c r="I12" s="41" t="s">
        <v>44</v>
      </c>
      <c r="J12" s="49" t="s">
        <v>350</v>
      </c>
      <c r="K12" s="41" t="s">
        <v>150</v>
      </c>
      <c r="L12" s="41"/>
    </row>
    <row r="13" spans="1:12" x14ac:dyDescent="0.15">
      <c r="A13" s="41">
        <f t="shared" si="0"/>
        <v>11</v>
      </c>
      <c r="B13" s="41" t="s">
        <v>287</v>
      </c>
      <c r="C13" s="41" t="s">
        <v>168</v>
      </c>
      <c r="D13" s="41" t="s">
        <v>169</v>
      </c>
      <c r="E13" s="41" t="s">
        <v>196</v>
      </c>
      <c r="F13" s="41" t="s">
        <v>197</v>
      </c>
      <c r="G13" s="41" t="s">
        <v>284</v>
      </c>
      <c r="H13" s="41" t="s">
        <v>275</v>
      </c>
      <c r="I13" s="41" t="s">
        <v>278</v>
      </c>
      <c r="J13" s="41" t="s">
        <v>280</v>
      </c>
      <c r="K13" s="41" t="s">
        <v>278</v>
      </c>
      <c r="L13" s="41" t="s">
        <v>286</v>
      </c>
    </row>
    <row r="14" spans="1:12" ht="56.25" x14ac:dyDescent="0.15">
      <c r="A14" s="41">
        <f t="shared" si="0"/>
        <v>12</v>
      </c>
      <c r="B14" s="41" t="s">
        <v>283</v>
      </c>
      <c r="C14" s="41" t="s">
        <v>168</v>
      </c>
      <c r="D14" s="41" t="s">
        <v>169</v>
      </c>
      <c r="E14" s="41" t="s">
        <v>196</v>
      </c>
      <c r="F14" s="41" t="s">
        <v>197</v>
      </c>
      <c r="G14" s="41" t="s">
        <v>196</v>
      </c>
      <c r="H14" s="41" t="s">
        <v>275</v>
      </c>
      <c r="I14" s="41" t="s">
        <v>278</v>
      </c>
      <c r="J14" s="41" t="s">
        <v>280</v>
      </c>
      <c r="K14" s="41" t="s">
        <v>278</v>
      </c>
      <c r="L14" s="45" t="s">
        <v>282</v>
      </c>
    </row>
    <row r="15" spans="1:12" x14ac:dyDescent="0.15">
      <c r="A15" s="41">
        <f t="shared" si="0"/>
        <v>13</v>
      </c>
      <c r="B15" s="41" t="s">
        <v>195</v>
      </c>
      <c r="C15" s="41" t="s">
        <v>168</v>
      </c>
      <c r="D15" s="41" t="s">
        <v>169</v>
      </c>
      <c r="E15" s="41" t="s">
        <v>196</v>
      </c>
      <c r="F15" s="41" t="s">
        <v>197</v>
      </c>
      <c r="G15" s="41" t="s">
        <v>199</v>
      </c>
      <c r="H15" s="41" t="s">
        <v>275</v>
      </c>
      <c r="I15" s="41" t="s">
        <v>150</v>
      </c>
      <c r="J15" s="41" t="s">
        <v>280</v>
      </c>
      <c r="K15" s="41" t="s">
        <v>150</v>
      </c>
      <c r="L15" s="41"/>
    </row>
    <row r="16" spans="1:12" ht="81" x14ac:dyDescent="0.15">
      <c r="A16" s="41">
        <f t="shared" si="0"/>
        <v>14</v>
      </c>
      <c r="B16" s="41" t="s">
        <v>198</v>
      </c>
      <c r="C16" s="41" t="s">
        <v>168</v>
      </c>
      <c r="D16" s="41" t="s">
        <v>169</v>
      </c>
      <c r="E16" s="41" t="s">
        <v>196</v>
      </c>
      <c r="F16" s="41" t="s">
        <v>197</v>
      </c>
      <c r="G16" s="41" t="s">
        <v>200</v>
      </c>
      <c r="H16" s="41" t="s">
        <v>275</v>
      </c>
      <c r="I16" s="41" t="s">
        <v>278</v>
      </c>
      <c r="J16" s="41" t="s">
        <v>280</v>
      </c>
      <c r="K16" s="41" t="s">
        <v>278</v>
      </c>
      <c r="L16" s="45" t="s">
        <v>281</v>
      </c>
    </row>
    <row r="17" spans="1:12" x14ac:dyDescent="0.15">
      <c r="A17" s="41">
        <f t="shared" si="0"/>
        <v>15</v>
      </c>
      <c r="B17" s="41" t="s">
        <v>288</v>
      </c>
      <c r="C17" s="41" t="s">
        <v>168</v>
      </c>
      <c r="D17" s="41" t="s">
        <v>201</v>
      </c>
      <c r="E17" s="41" t="s">
        <v>202</v>
      </c>
      <c r="F17" s="41" t="s">
        <v>203</v>
      </c>
      <c r="G17" s="41" t="s">
        <v>204</v>
      </c>
      <c r="H17" s="41" t="s">
        <v>275</v>
      </c>
      <c r="I17" s="41" t="s">
        <v>150</v>
      </c>
      <c r="J17" s="41"/>
      <c r="K17" s="41" t="s">
        <v>44</v>
      </c>
      <c r="L17" s="41" t="s">
        <v>354</v>
      </c>
    </row>
    <row r="18" spans="1:12" x14ac:dyDescent="0.15">
      <c r="A18" s="41">
        <f t="shared" si="0"/>
        <v>16</v>
      </c>
      <c r="B18" s="41" t="s">
        <v>205</v>
      </c>
      <c r="C18" s="41" t="s">
        <v>206</v>
      </c>
      <c r="D18" s="41" t="s">
        <v>207</v>
      </c>
      <c r="E18" s="41" t="s">
        <v>208</v>
      </c>
      <c r="F18" s="41" t="s">
        <v>207</v>
      </c>
      <c r="G18" s="41" t="s">
        <v>209</v>
      </c>
      <c r="H18" s="41" t="s">
        <v>277</v>
      </c>
      <c r="I18" s="41" t="s">
        <v>150</v>
      </c>
      <c r="J18" s="48" t="s">
        <v>43</v>
      </c>
      <c r="K18" s="41" t="s">
        <v>278</v>
      </c>
      <c r="L18" s="48" t="s">
        <v>349</v>
      </c>
    </row>
    <row r="19" spans="1:12" x14ac:dyDescent="0.15">
      <c r="A19" s="41">
        <f t="shared" si="0"/>
        <v>17</v>
      </c>
      <c r="B19" s="41" t="s">
        <v>210</v>
      </c>
      <c r="C19" s="41" t="s">
        <v>206</v>
      </c>
      <c r="D19" s="41" t="s">
        <v>207</v>
      </c>
      <c r="E19" s="41" t="s">
        <v>211</v>
      </c>
      <c r="F19" s="41" t="s">
        <v>212</v>
      </c>
      <c r="G19" s="41" t="s">
        <v>213</v>
      </c>
      <c r="H19" s="41" t="s">
        <v>277</v>
      </c>
      <c r="I19" s="41" t="s">
        <v>150</v>
      </c>
      <c r="J19" s="48" t="s">
        <v>43</v>
      </c>
      <c r="K19" s="41" t="s">
        <v>150</v>
      </c>
      <c r="L19" s="41"/>
    </row>
    <row r="20" spans="1:12" x14ac:dyDescent="0.15">
      <c r="A20" s="41">
        <f t="shared" si="0"/>
        <v>18</v>
      </c>
      <c r="B20" s="41" t="s">
        <v>214</v>
      </c>
      <c r="C20" s="41" t="s">
        <v>206</v>
      </c>
      <c r="D20" s="41" t="s">
        <v>207</v>
      </c>
      <c r="E20" s="41" t="s">
        <v>211</v>
      </c>
      <c r="F20" s="41" t="s">
        <v>212</v>
      </c>
      <c r="G20" s="41" t="s">
        <v>215</v>
      </c>
      <c r="H20" s="41" t="s">
        <v>277</v>
      </c>
      <c r="I20" s="41" t="s">
        <v>150</v>
      </c>
      <c r="J20" s="48" t="s">
        <v>43</v>
      </c>
      <c r="K20" s="41" t="s">
        <v>150</v>
      </c>
      <c r="L20" s="41"/>
    </row>
    <row r="21" spans="1:12" x14ac:dyDescent="0.15">
      <c r="A21" s="41">
        <f t="shared" si="0"/>
        <v>19</v>
      </c>
      <c r="B21" s="41" t="s">
        <v>216</v>
      </c>
      <c r="C21" s="41" t="s">
        <v>206</v>
      </c>
      <c r="D21" s="41" t="s">
        <v>207</v>
      </c>
      <c r="E21" s="41" t="s">
        <v>211</v>
      </c>
      <c r="F21" s="41" t="s">
        <v>212</v>
      </c>
      <c r="G21" s="41" t="s">
        <v>217</v>
      </c>
      <c r="H21" s="41" t="s">
        <v>277</v>
      </c>
      <c r="I21" s="41" t="s">
        <v>150</v>
      </c>
      <c r="J21" s="48" t="s">
        <v>43</v>
      </c>
      <c r="K21" s="41" t="s">
        <v>150</v>
      </c>
      <c r="L21" s="41"/>
    </row>
    <row r="22" spans="1:12" x14ac:dyDescent="0.15">
      <c r="A22" s="41">
        <f t="shared" si="0"/>
        <v>20</v>
      </c>
      <c r="B22" s="41" t="s">
        <v>218</v>
      </c>
      <c r="C22" s="41" t="s">
        <v>206</v>
      </c>
      <c r="D22" s="41" t="s">
        <v>207</v>
      </c>
      <c r="E22" s="41" t="s">
        <v>219</v>
      </c>
      <c r="F22" s="41" t="s">
        <v>220</v>
      </c>
      <c r="G22" s="41" t="s">
        <v>221</v>
      </c>
      <c r="H22" s="41" t="s">
        <v>277</v>
      </c>
      <c r="I22" s="41" t="s">
        <v>150</v>
      </c>
      <c r="J22" s="48" t="s">
        <v>43</v>
      </c>
      <c r="K22" s="41" t="s">
        <v>150</v>
      </c>
      <c r="L22" s="41"/>
    </row>
    <row r="23" spans="1:12" x14ac:dyDescent="0.15">
      <c r="A23" s="41">
        <f t="shared" si="0"/>
        <v>21</v>
      </c>
      <c r="B23" s="41" t="s">
        <v>222</v>
      </c>
      <c r="C23" s="41" t="s">
        <v>206</v>
      </c>
      <c r="D23" s="41" t="s">
        <v>207</v>
      </c>
      <c r="E23" s="41" t="s">
        <v>219</v>
      </c>
      <c r="F23" s="41" t="s">
        <v>220</v>
      </c>
      <c r="G23" s="41" t="s">
        <v>223</v>
      </c>
      <c r="H23" s="41" t="s">
        <v>277</v>
      </c>
      <c r="I23" s="41" t="s">
        <v>150</v>
      </c>
      <c r="J23" s="48" t="s">
        <v>43</v>
      </c>
      <c r="K23" s="41" t="s">
        <v>150</v>
      </c>
      <c r="L23" s="41"/>
    </row>
    <row r="24" spans="1:12" x14ac:dyDescent="0.15">
      <c r="A24" s="41">
        <f t="shared" si="0"/>
        <v>22</v>
      </c>
      <c r="B24" s="41" t="s">
        <v>224</v>
      </c>
      <c r="C24" s="41" t="s">
        <v>206</v>
      </c>
      <c r="D24" s="41" t="s">
        <v>207</v>
      </c>
      <c r="E24" s="41" t="s">
        <v>225</v>
      </c>
      <c r="F24" s="41" t="s">
        <v>226</v>
      </c>
      <c r="G24" s="41" t="s">
        <v>227</v>
      </c>
      <c r="H24" s="41" t="s">
        <v>277</v>
      </c>
      <c r="I24" s="41" t="s">
        <v>150</v>
      </c>
      <c r="J24" s="48" t="s">
        <v>43</v>
      </c>
      <c r="K24" s="41" t="s">
        <v>150</v>
      </c>
      <c r="L24" s="41"/>
    </row>
    <row r="25" spans="1:12" ht="40.5" x14ac:dyDescent="0.15">
      <c r="A25" s="41">
        <f t="shared" si="0"/>
        <v>23</v>
      </c>
      <c r="B25" s="41" t="s">
        <v>228</v>
      </c>
      <c r="C25" s="41" t="s">
        <v>206</v>
      </c>
      <c r="D25" s="41" t="s">
        <v>207</v>
      </c>
      <c r="E25" s="41" t="s">
        <v>229</v>
      </c>
      <c r="F25" s="41" t="s">
        <v>230</v>
      </c>
      <c r="G25" s="41" t="s">
        <v>231</v>
      </c>
      <c r="H25" s="41" t="s">
        <v>277</v>
      </c>
      <c r="I25" s="41" t="s">
        <v>150</v>
      </c>
      <c r="J25" s="48" t="s">
        <v>43</v>
      </c>
      <c r="K25" s="41" t="s">
        <v>278</v>
      </c>
      <c r="L25" s="50" t="s">
        <v>352</v>
      </c>
    </row>
    <row r="26" spans="1:12" x14ac:dyDescent="0.15">
      <c r="A26" s="41">
        <f t="shared" si="0"/>
        <v>24</v>
      </c>
      <c r="B26" s="41" t="s">
        <v>232</v>
      </c>
      <c r="C26" s="41" t="s">
        <v>206</v>
      </c>
      <c r="D26" s="41" t="s">
        <v>207</v>
      </c>
      <c r="E26" s="41" t="s">
        <v>229</v>
      </c>
      <c r="F26" s="41" t="s">
        <v>230</v>
      </c>
      <c r="G26" s="41" t="s">
        <v>233</v>
      </c>
      <c r="H26" s="41" t="s">
        <v>277</v>
      </c>
      <c r="I26" s="41" t="s">
        <v>150</v>
      </c>
      <c r="J26" s="48" t="s">
        <v>43</v>
      </c>
      <c r="K26" s="41" t="s">
        <v>150</v>
      </c>
      <c r="L26" s="41"/>
    </row>
    <row r="27" spans="1:12" x14ac:dyDescent="0.15">
      <c r="A27" s="41">
        <f t="shared" si="0"/>
        <v>25</v>
      </c>
      <c r="B27" s="41" t="s">
        <v>234</v>
      </c>
      <c r="C27" s="41" t="s">
        <v>206</v>
      </c>
      <c r="D27" s="41" t="s">
        <v>207</v>
      </c>
      <c r="E27" s="41" t="s">
        <v>229</v>
      </c>
      <c r="F27" s="41" t="s">
        <v>230</v>
      </c>
      <c r="G27" s="41" t="s">
        <v>235</v>
      </c>
      <c r="H27" s="41" t="s">
        <v>277</v>
      </c>
      <c r="I27" s="41" t="s">
        <v>150</v>
      </c>
      <c r="J27" s="48" t="s">
        <v>43</v>
      </c>
      <c r="K27" s="41" t="s">
        <v>150</v>
      </c>
      <c r="L27" s="41"/>
    </row>
    <row r="28" spans="1:12" x14ac:dyDescent="0.15">
      <c r="A28" s="41">
        <f t="shared" si="0"/>
        <v>26</v>
      </c>
      <c r="B28" s="41" t="s">
        <v>236</v>
      </c>
      <c r="C28" s="41" t="s">
        <v>206</v>
      </c>
      <c r="D28" s="41" t="s">
        <v>207</v>
      </c>
      <c r="E28" s="41" t="s">
        <v>229</v>
      </c>
      <c r="F28" s="41" t="s">
        <v>230</v>
      </c>
      <c r="G28" s="41" t="s">
        <v>237</v>
      </c>
      <c r="H28" s="41" t="s">
        <v>277</v>
      </c>
      <c r="I28" s="41" t="s">
        <v>150</v>
      </c>
      <c r="J28" s="48" t="s">
        <v>43</v>
      </c>
      <c r="K28" s="41" t="s">
        <v>44</v>
      </c>
      <c r="L28" s="49" t="s">
        <v>353</v>
      </c>
    </row>
    <row r="29" spans="1:12" x14ac:dyDescent="0.15">
      <c r="A29" s="41">
        <f t="shared" si="0"/>
        <v>27</v>
      </c>
      <c r="B29" s="41" t="s">
        <v>238</v>
      </c>
      <c r="C29" s="41" t="s">
        <v>206</v>
      </c>
      <c r="D29" s="41" t="s">
        <v>207</v>
      </c>
      <c r="E29" s="41" t="s">
        <v>170</v>
      </c>
      <c r="F29" s="41" t="s">
        <v>171</v>
      </c>
      <c r="G29" s="41" t="s">
        <v>133</v>
      </c>
      <c r="H29" s="41" t="s">
        <v>277</v>
      </c>
      <c r="I29" s="41" t="s">
        <v>150</v>
      </c>
      <c r="J29" s="41" t="s">
        <v>129</v>
      </c>
      <c r="K29" s="41" t="s">
        <v>150</v>
      </c>
      <c r="L29" s="41"/>
    </row>
    <row r="30" spans="1:12" x14ac:dyDescent="0.15">
      <c r="A30" s="41">
        <f t="shared" si="0"/>
        <v>28</v>
      </c>
      <c r="B30" s="41" t="s">
        <v>239</v>
      </c>
      <c r="C30" s="41" t="s">
        <v>240</v>
      </c>
      <c r="D30" s="41" t="s">
        <v>241</v>
      </c>
      <c r="E30" s="41" t="s">
        <v>240</v>
      </c>
      <c r="F30" s="41" t="s">
        <v>241</v>
      </c>
      <c r="G30" s="41" t="s">
        <v>240</v>
      </c>
      <c r="H30" s="41" t="s">
        <v>275</v>
      </c>
      <c r="I30" s="41" t="s">
        <v>150</v>
      </c>
      <c r="J30" s="41" t="s">
        <v>129</v>
      </c>
      <c r="K30" s="41" t="s">
        <v>150</v>
      </c>
      <c r="L30" s="41"/>
    </row>
    <row r="31" spans="1:12" x14ac:dyDescent="0.15">
      <c r="A31" s="41">
        <f t="shared" si="0"/>
        <v>29</v>
      </c>
      <c r="B31" s="41" t="s">
        <v>242</v>
      </c>
      <c r="C31" s="41" t="s">
        <v>240</v>
      </c>
      <c r="D31" s="41" t="s">
        <v>241</v>
      </c>
      <c r="E31" s="41" t="s">
        <v>240</v>
      </c>
      <c r="F31" s="41" t="s">
        <v>241</v>
      </c>
      <c r="G31" s="41" t="s">
        <v>243</v>
      </c>
      <c r="H31" s="41" t="s">
        <v>275</v>
      </c>
      <c r="I31" s="41" t="s">
        <v>150</v>
      </c>
      <c r="J31" s="41" t="s">
        <v>129</v>
      </c>
      <c r="K31" s="41" t="s">
        <v>150</v>
      </c>
      <c r="L31" s="41"/>
    </row>
    <row r="32" spans="1:12" x14ac:dyDescent="0.15">
      <c r="A32" s="41">
        <f t="shared" si="0"/>
        <v>30</v>
      </c>
      <c r="B32" s="41" t="s">
        <v>244</v>
      </c>
      <c r="C32" s="41" t="s">
        <v>240</v>
      </c>
      <c r="D32" s="41" t="s">
        <v>241</v>
      </c>
      <c r="E32" s="41" t="s">
        <v>240</v>
      </c>
      <c r="F32" s="41" t="s">
        <v>241</v>
      </c>
      <c r="G32" s="41" t="s">
        <v>245</v>
      </c>
      <c r="H32" s="41" t="s">
        <v>275</v>
      </c>
      <c r="I32" s="41" t="s">
        <v>150</v>
      </c>
      <c r="J32" s="41" t="s">
        <v>129</v>
      </c>
      <c r="K32" s="41" t="s">
        <v>35</v>
      </c>
      <c r="L32" s="41" t="s">
        <v>345</v>
      </c>
    </row>
    <row r="33" spans="1:12" x14ac:dyDescent="0.15">
      <c r="A33" s="41">
        <f t="shared" si="0"/>
        <v>31</v>
      </c>
      <c r="B33" s="41" t="s">
        <v>246</v>
      </c>
      <c r="C33" s="41" t="s">
        <v>247</v>
      </c>
      <c r="D33" s="41" t="s">
        <v>248</v>
      </c>
      <c r="E33" s="41" t="s">
        <v>249</v>
      </c>
      <c r="F33" s="41" t="s">
        <v>250</v>
      </c>
      <c r="G33" s="41" t="s">
        <v>249</v>
      </c>
      <c r="H33" s="41" t="s">
        <v>275</v>
      </c>
      <c r="I33" s="41" t="s">
        <v>150</v>
      </c>
      <c r="J33" s="41"/>
      <c r="K33" s="41"/>
      <c r="L33" s="41" t="s">
        <v>351</v>
      </c>
    </row>
    <row r="34" spans="1:12" x14ac:dyDescent="0.15">
      <c r="A34" s="41">
        <f t="shared" si="0"/>
        <v>32</v>
      </c>
      <c r="B34" s="41" t="s">
        <v>251</v>
      </c>
      <c r="C34" s="41" t="s">
        <v>252</v>
      </c>
      <c r="D34" s="41" t="s">
        <v>253</v>
      </c>
      <c r="E34" s="41" t="s">
        <v>252</v>
      </c>
      <c r="F34" s="41" t="s">
        <v>253</v>
      </c>
      <c r="G34" s="41" t="s">
        <v>254</v>
      </c>
      <c r="H34" s="41" t="s">
        <v>275</v>
      </c>
      <c r="I34" s="41" t="s">
        <v>150</v>
      </c>
      <c r="J34" s="41" t="s">
        <v>129</v>
      </c>
      <c r="K34" s="41" t="s">
        <v>278</v>
      </c>
      <c r="L34" s="41" t="s">
        <v>285</v>
      </c>
    </row>
    <row r="35" spans="1:12" x14ac:dyDescent="0.15">
      <c r="A35" s="41">
        <f t="shared" si="0"/>
        <v>33</v>
      </c>
      <c r="B35" s="41" t="s">
        <v>255</v>
      </c>
      <c r="C35" s="41" t="s">
        <v>252</v>
      </c>
      <c r="D35" s="41" t="s">
        <v>253</v>
      </c>
      <c r="E35" s="41" t="s">
        <v>252</v>
      </c>
      <c r="F35" s="41" t="s">
        <v>253</v>
      </c>
      <c r="G35" s="41" t="s">
        <v>252</v>
      </c>
      <c r="H35" s="41" t="s">
        <v>275</v>
      </c>
      <c r="I35" s="41" t="s">
        <v>150</v>
      </c>
      <c r="J35" s="41" t="s">
        <v>129</v>
      </c>
      <c r="K35" s="41" t="s">
        <v>278</v>
      </c>
      <c r="L35" s="41" t="s">
        <v>285</v>
      </c>
    </row>
    <row r="36" spans="1:12" x14ac:dyDescent="0.15">
      <c r="A36" s="41">
        <f t="shared" si="0"/>
        <v>34</v>
      </c>
      <c r="B36" s="41" t="s">
        <v>256</v>
      </c>
      <c r="C36" s="41" t="s">
        <v>257</v>
      </c>
      <c r="D36" s="41" t="s">
        <v>258</v>
      </c>
      <c r="E36" s="41" t="s">
        <v>257</v>
      </c>
      <c r="F36" s="41" t="s">
        <v>258</v>
      </c>
      <c r="G36" s="51" t="s">
        <v>358</v>
      </c>
      <c r="H36" s="41" t="s">
        <v>277</v>
      </c>
      <c r="I36" s="41" t="s">
        <v>150</v>
      </c>
      <c r="J36" s="41" t="s">
        <v>130</v>
      </c>
      <c r="K36" s="41" t="s">
        <v>278</v>
      </c>
      <c r="L36" s="41" t="s">
        <v>285</v>
      </c>
    </row>
    <row r="37" spans="1:12" x14ac:dyDescent="0.15">
      <c r="A37" s="41">
        <f t="shared" si="0"/>
        <v>35</v>
      </c>
      <c r="B37" s="41" t="s">
        <v>259</v>
      </c>
      <c r="C37" s="41" t="s">
        <v>257</v>
      </c>
      <c r="D37" s="41" t="s">
        <v>258</v>
      </c>
      <c r="E37" s="41" t="s">
        <v>257</v>
      </c>
      <c r="F37" s="41" t="s">
        <v>258</v>
      </c>
      <c r="G37" s="51" t="s">
        <v>359</v>
      </c>
      <c r="H37" s="41" t="s">
        <v>277</v>
      </c>
      <c r="I37" s="41" t="s">
        <v>150</v>
      </c>
      <c r="J37" s="41" t="s">
        <v>130</v>
      </c>
      <c r="K37" s="41" t="s">
        <v>150</v>
      </c>
      <c r="L37" s="41"/>
    </row>
    <row r="38" spans="1:12" x14ac:dyDescent="0.15">
      <c r="A38" s="41">
        <f t="shared" si="0"/>
        <v>36</v>
      </c>
      <c r="B38" s="41" t="s">
        <v>260</v>
      </c>
      <c r="C38" s="41" t="s">
        <v>257</v>
      </c>
      <c r="D38" s="41" t="s">
        <v>258</v>
      </c>
      <c r="E38" s="41" t="s">
        <v>257</v>
      </c>
      <c r="F38" s="41" t="s">
        <v>258</v>
      </c>
      <c r="G38" s="51" t="s">
        <v>360</v>
      </c>
      <c r="H38" s="41" t="s">
        <v>277</v>
      </c>
      <c r="I38" s="41" t="s">
        <v>150</v>
      </c>
      <c r="J38" s="41" t="s">
        <v>130</v>
      </c>
      <c r="K38" s="41" t="s">
        <v>150</v>
      </c>
      <c r="L38" s="41"/>
    </row>
  </sheetData>
  <customSheetViews>
    <customSheetView guid="{6561B402-51F4-4DA0-BDD1-2AD5E64D5FF2}" topLeftCell="A25">
      <selection activeCell="G16" sqref="G16"/>
      <pageMargins left="0.7" right="0.7" top="0.75" bottom="0.75" header="0.3" footer="0.3"/>
    </customSheetView>
    <customSheetView guid="{9C7D78BD-E6E1-4359-89A9-FE6B752522AA}">
      <selection activeCell="J2" sqref="J2"/>
      <pageMargins left="0.7" right="0.7" top="0.75" bottom="0.75" header="0.3" footer="0.3"/>
    </customSheetView>
    <customSheetView guid="{80F64FBE-E4E9-4C34-B303-BFAB9186699C}" topLeftCell="A19">
      <selection activeCell="B41" sqref="B41:L42"/>
      <pageMargins left="0.7" right="0.7" top="0.75" bottom="0.75" header="0.3" footer="0.3"/>
      <pageSetup paperSize="9" orientation="portrait" r:id="rId1"/>
    </customSheetView>
    <customSheetView guid="{B84B39E1-83A2-486E-90DC-A6D91BA6F4FB}">
      <selection activeCell="L37" sqref="L37"/>
      <pageMargins left="0.7" right="0.7" top="0.75" bottom="0.75" header="0.3" footer="0.3"/>
    </customSheetView>
    <customSheetView guid="{7676C7BE-95B4-4B34-BC97-B6A79296C967}" topLeftCell="A5">
      <selection activeCell="H28" sqref="H28"/>
      <pageMargins left="0.7" right="0.7" top="0.75" bottom="0.75" header="0.3" footer="0.3"/>
    </customSheetView>
  </customSheetViews>
  <mergeCells count="7">
    <mergeCell ref="B1:B2"/>
    <mergeCell ref="A1:A2"/>
    <mergeCell ref="J1:K1"/>
    <mergeCell ref="H1:I1"/>
    <mergeCell ref="L1:L2"/>
    <mergeCell ref="C1:D1"/>
    <mergeCell ref="E1:F1"/>
  </mergeCells>
  <phoneticPr fontId="1"/>
  <dataValidations count="1">
    <dataValidation type="list" allowBlank="1" showInputMessage="1" showErrorMessage="1" sqref="I3:I38 K3:K38">
      <formula1>"未着手,对应中,有残件,已完成"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workbookViewId="0">
      <selection activeCell="J13" sqref="J13"/>
    </sheetView>
  </sheetViews>
  <sheetFormatPr defaultRowHeight="13.5" x14ac:dyDescent="0.15"/>
  <cols>
    <col min="1" max="1" width="4.375" style="8" customWidth="1"/>
    <col min="2" max="2" width="29.125" style="8" bestFit="1" customWidth="1"/>
    <col min="3" max="3" width="23.25" style="8" customWidth="1"/>
    <col min="4" max="4" width="12.125" style="8" customWidth="1"/>
    <col min="5" max="5" width="17.875" style="8" customWidth="1"/>
    <col min="6" max="6" width="9.875" style="8" customWidth="1"/>
    <col min="7" max="7" width="10.625" style="8" customWidth="1"/>
    <col min="8" max="8" width="9.875" style="8" customWidth="1"/>
    <col min="9" max="9" width="10.625" style="8" customWidth="1"/>
    <col min="10" max="10" width="20" style="8" customWidth="1"/>
    <col min="11" max="11" width="24" style="8" customWidth="1"/>
    <col min="12" max="16384" width="9" style="8"/>
  </cols>
  <sheetData>
    <row r="1" spans="1:11" x14ac:dyDescent="0.15">
      <c r="A1" s="7" t="s">
        <v>10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9</v>
      </c>
      <c r="K1" s="7" t="s">
        <v>34</v>
      </c>
    </row>
    <row r="2" spans="1:11" x14ac:dyDescent="0.15">
      <c r="A2" s="9">
        <f>ROW()-1</f>
        <v>1</v>
      </c>
      <c r="B2" s="10" t="s">
        <v>21</v>
      </c>
      <c r="C2" s="10" t="s">
        <v>22</v>
      </c>
      <c r="D2" s="11" t="s">
        <v>29</v>
      </c>
      <c r="E2" s="11" t="s">
        <v>42</v>
      </c>
      <c r="F2" s="15">
        <v>42779</v>
      </c>
      <c r="G2" s="15"/>
      <c r="H2" s="15">
        <v>42779</v>
      </c>
      <c r="I2" s="9"/>
      <c r="J2" s="18" t="s">
        <v>64</v>
      </c>
      <c r="K2" s="10"/>
    </row>
    <row r="3" spans="1:11" x14ac:dyDescent="0.15">
      <c r="A3" s="9">
        <f t="shared" ref="A3:A19" si="0">ROW()-1</f>
        <v>2</v>
      </c>
      <c r="B3" s="12" t="s">
        <v>52</v>
      </c>
      <c r="C3" s="9" t="s">
        <v>15</v>
      </c>
      <c r="D3" s="11" t="s">
        <v>29</v>
      </c>
      <c r="E3" s="11" t="s">
        <v>46</v>
      </c>
      <c r="F3" s="15">
        <v>42779</v>
      </c>
      <c r="G3" s="15">
        <v>42781</v>
      </c>
      <c r="H3" s="15">
        <v>42779</v>
      </c>
      <c r="I3" s="15">
        <v>42788</v>
      </c>
      <c r="J3" s="18" t="s">
        <v>63</v>
      </c>
      <c r="K3" s="10" t="s">
        <v>73</v>
      </c>
    </row>
    <row r="4" spans="1:11" x14ac:dyDescent="0.15">
      <c r="A4" s="9">
        <f t="shared" si="0"/>
        <v>3</v>
      </c>
      <c r="B4" s="13"/>
      <c r="C4" s="9" t="s">
        <v>30</v>
      </c>
      <c r="D4" s="11" t="s">
        <v>29</v>
      </c>
      <c r="E4" s="11" t="s">
        <v>47</v>
      </c>
      <c r="F4" s="15">
        <v>42780</v>
      </c>
      <c r="G4" s="15">
        <v>42783</v>
      </c>
      <c r="H4" s="15">
        <v>42780</v>
      </c>
      <c r="I4" s="9"/>
      <c r="J4" s="9" t="s">
        <v>36</v>
      </c>
      <c r="K4" s="10" t="s">
        <v>361</v>
      </c>
    </row>
    <row r="5" spans="1:11" x14ac:dyDescent="0.15">
      <c r="A5" s="9">
        <f t="shared" si="0"/>
        <v>4</v>
      </c>
      <c r="B5" s="13"/>
      <c r="C5" s="9" t="s">
        <v>16</v>
      </c>
      <c r="D5" s="11" t="s">
        <v>29</v>
      </c>
      <c r="E5" s="11" t="s">
        <v>47</v>
      </c>
      <c r="F5" s="15">
        <v>42779</v>
      </c>
      <c r="G5" s="15">
        <v>42781</v>
      </c>
      <c r="H5" s="15">
        <v>42779</v>
      </c>
      <c r="I5" s="15">
        <v>42781</v>
      </c>
      <c r="J5" s="18" t="s">
        <v>63</v>
      </c>
      <c r="K5" s="9" t="s">
        <v>32</v>
      </c>
    </row>
    <row r="6" spans="1:11" x14ac:dyDescent="0.15">
      <c r="A6" s="9">
        <f t="shared" si="0"/>
        <v>5</v>
      </c>
      <c r="B6" s="13"/>
      <c r="C6" s="9" t="s">
        <v>23</v>
      </c>
      <c r="D6" s="11" t="s">
        <v>29</v>
      </c>
      <c r="E6" s="11" t="s">
        <v>31</v>
      </c>
      <c r="F6" s="15">
        <v>42781</v>
      </c>
      <c r="G6" s="15">
        <v>42783</v>
      </c>
      <c r="H6" s="19">
        <v>42781</v>
      </c>
      <c r="I6" s="9"/>
      <c r="J6" s="9" t="s">
        <v>69</v>
      </c>
      <c r="K6" s="10"/>
    </row>
    <row r="7" spans="1:11" x14ac:dyDescent="0.15">
      <c r="A7" s="9">
        <f t="shared" si="0"/>
        <v>6</v>
      </c>
      <c r="B7" s="13"/>
      <c r="C7" s="9" t="s">
        <v>25</v>
      </c>
      <c r="D7" s="11" t="s">
        <v>29</v>
      </c>
      <c r="E7" s="11" t="s">
        <v>31</v>
      </c>
      <c r="F7" s="15">
        <v>42783</v>
      </c>
      <c r="G7" s="15">
        <v>42784</v>
      </c>
      <c r="H7" s="24">
        <v>42786</v>
      </c>
      <c r="I7" s="24">
        <v>42788</v>
      </c>
      <c r="J7" s="18" t="s">
        <v>63</v>
      </c>
      <c r="K7" s="10"/>
    </row>
    <row r="8" spans="1:11" x14ac:dyDescent="0.15">
      <c r="A8" s="9">
        <f>ROW()-1</f>
        <v>7</v>
      </c>
      <c r="B8" s="14"/>
      <c r="C8" s="9" t="s">
        <v>33</v>
      </c>
      <c r="D8" s="11" t="s">
        <v>28</v>
      </c>
      <c r="E8" s="11" t="s">
        <v>70</v>
      </c>
      <c r="F8" s="15">
        <v>42783</v>
      </c>
      <c r="G8" s="15">
        <v>42786</v>
      </c>
      <c r="H8" s="20">
        <v>42782</v>
      </c>
      <c r="I8" s="38"/>
      <c r="J8" s="9" t="s">
        <v>71</v>
      </c>
      <c r="K8" s="10" t="s">
        <v>72</v>
      </c>
    </row>
    <row r="9" spans="1:11" x14ac:dyDescent="0.15">
      <c r="A9" s="9">
        <f t="shared" si="0"/>
        <v>8</v>
      </c>
      <c r="B9" s="12" t="s">
        <v>17</v>
      </c>
      <c r="C9" s="9" t="s">
        <v>18</v>
      </c>
      <c r="D9" s="11" t="s">
        <v>29</v>
      </c>
      <c r="E9" s="11" t="s">
        <v>43</v>
      </c>
      <c r="F9" s="15">
        <v>42781</v>
      </c>
      <c r="G9" s="15">
        <v>42781</v>
      </c>
      <c r="H9" s="23">
        <v>42782</v>
      </c>
      <c r="I9" s="9"/>
      <c r="J9" s="9" t="s">
        <v>139</v>
      </c>
      <c r="K9" s="10" t="s">
        <v>362</v>
      </c>
    </row>
    <row r="10" spans="1:11" x14ac:dyDescent="0.15">
      <c r="A10" s="9">
        <f t="shared" si="0"/>
        <v>9</v>
      </c>
      <c r="B10" s="14"/>
      <c r="C10" s="16" t="s">
        <v>59</v>
      </c>
      <c r="D10" s="11" t="s">
        <v>29</v>
      </c>
      <c r="E10" s="11"/>
      <c r="F10" s="15"/>
      <c r="G10" s="15"/>
      <c r="H10" s="9"/>
      <c r="I10" s="9"/>
      <c r="J10" s="9"/>
      <c r="K10" s="10"/>
    </row>
    <row r="11" spans="1:11" x14ac:dyDescent="0.15">
      <c r="A11" s="9">
        <f t="shared" si="0"/>
        <v>10</v>
      </c>
      <c r="B11" s="12" t="s">
        <v>54</v>
      </c>
      <c r="C11" s="9" t="s">
        <v>27</v>
      </c>
      <c r="D11" s="11" t="s">
        <v>29</v>
      </c>
      <c r="E11" s="11" t="s">
        <v>43</v>
      </c>
      <c r="F11" s="15">
        <v>42779</v>
      </c>
      <c r="G11" s="15">
        <v>42780</v>
      </c>
      <c r="H11" s="15">
        <v>42779</v>
      </c>
      <c r="I11" s="23">
        <v>42786</v>
      </c>
      <c r="J11" s="9" t="s">
        <v>139</v>
      </c>
      <c r="K11" s="10"/>
    </row>
    <row r="12" spans="1:11" x14ac:dyDescent="0.15">
      <c r="A12" s="9">
        <f t="shared" si="0"/>
        <v>11</v>
      </c>
      <c r="B12" s="13"/>
      <c r="C12" s="9" t="s">
        <v>26</v>
      </c>
      <c r="D12" s="11" t="s">
        <v>29</v>
      </c>
      <c r="E12" s="11" t="s">
        <v>45</v>
      </c>
      <c r="F12" s="15">
        <v>42779</v>
      </c>
      <c r="G12" s="15">
        <v>42781</v>
      </c>
      <c r="H12" s="15">
        <v>42779</v>
      </c>
      <c r="I12" s="9"/>
      <c r="J12" s="9" t="s">
        <v>35</v>
      </c>
      <c r="K12" s="10" t="s">
        <v>140</v>
      </c>
    </row>
    <row r="13" spans="1:11" x14ac:dyDescent="0.15">
      <c r="A13" s="9">
        <f t="shared" si="0"/>
        <v>12</v>
      </c>
      <c r="B13" s="14"/>
      <c r="C13" s="9" t="s">
        <v>24</v>
      </c>
      <c r="D13" s="11" t="s">
        <v>29</v>
      </c>
      <c r="E13" s="11" t="s">
        <v>45</v>
      </c>
      <c r="F13" s="15">
        <v>42779</v>
      </c>
      <c r="G13" s="15">
        <v>42783</v>
      </c>
      <c r="H13" s="15">
        <v>42780</v>
      </c>
      <c r="I13" s="38">
        <v>42788</v>
      </c>
      <c r="J13" s="9" t="s">
        <v>139</v>
      </c>
      <c r="K13" s="10"/>
    </row>
    <row r="14" spans="1:11" x14ac:dyDescent="0.15">
      <c r="A14" s="9">
        <f t="shared" si="0"/>
        <v>13</v>
      </c>
      <c r="B14" s="12" t="s">
        <v>19</v>
      </c>
      <c r="C14" s="9" t="s">
        <v>20</v>
      </c>
      <c r="D14" s="11" t="s">
        <v>29</v>
      </c>
      <c r="E14" s="11" t="s">
        <v>41</v>
      </c>
      <c r="F14" s="15">
        <v>42781</v>
      </c>
      <c r="G14" s="20">
        <v>42783</v>
      </c>
      <c r="H14" s="20">
        <v>42781</v>
      </c>
      <c r="I14" s="9"/>
      <c r="J14" s="9" t="s">
        <v>65</v>
      </c>
      <c r="K14" s="10"/>
    </row>
    <row r="15" spans="1:11" x14ac:dyDescent="0.15">
      <c r="A15" s="9">
        <f t="shared" si="0"/>
        <v>14</v>
      </c>
      <c r="B15" s="14"/>
      <c r="C15" s="9" t="s">
        <v>51</v>
      </c>
      <c r="D15" s="11" t="s">
        <v>29</v>
      </c>
      <c r="E15" s="11"/>
      <c r="F15" s="15"/>
      <c r="G15" s="9"/>
      <c r="H15" s="9"/>
      <c r="I15" s="9"/>
      <c r="J15" s="9"/>
      <c r="K15" s="10"/>
    </row>
    <row r="16" spans="1:11" x14ac:dyDescent="0.15">
      <c r="A16" s="9">
        <f t="shared" si="0"/>
        <v>15</v>
      </c>
      <c r="B16" s="12" t="s">
        <v>56</v>
      </c>
      <c r="C16" s="9" t="s">
        <v>38</v>
      </c>
      <c r="D16" s="11" t="s">
        <v>29</v>
      </c>
      <c r="E16" s="11" t="s">
        <v>37</v>
      </c>
      <c r="F16" s="15">
        <v>42779</v>
      </c>
      <c r="G16" s="15">
        <v>42780</v>
      </c>
      <c r="H16" s="9"/>
      <c r="I16" s="9"/>
      <c r="J16" s="9"/>
      <c r="K16" s="10" t="s">
        <v>364</v>
      </c>
    </row>
    <row r="17" spans="1:11" x14ac:dyDescent="0.15">
      <c r="A17" s="9">
        <f t="shared" si="0"/>
        <v>16</v>
      </c>
      <c r="B17" s="13"/>
      <c r="C17" s="9" t="s">
        <v>39</v>
      </c>
      <c r="D17" s="11" t="s">
        <v>29</v>
      </c>
      <c r="E17" s="11" t="s">
        <v>40</v>
      </c>
      <c r="F17" s="15">
        <v>42781</v>
      </c>
      <c r="G17" s="15">
        <v>42783</v>
      </c>
      <c r="H17" s="9"/>
      <c r="I17" s="9"/>
      <c r="J17" s="9"/>
      <c r="K17" s="10" t="s">
        <v>364</v>
      </c>
    </row>
    <row r="18" spans="1:11" x14ac:dyDescent="0.15">
      <c r="A18" s="9">
        <f t="shared" si="0"/>
        <v>17</v>
      </c>
      <c r="B18" s="14"/>
      <c r="C18" s="9" t="s">
        <v>48</v>
      </c>
      <c r="D18" s="11" t="s">
        <v>29</v>
      </c>
      <c r="E18" s="11" t="s">
        <v>31</v>
      </c>
      <c r="F18" s="15">
        <v>42781</v>
      </c>
      <c r="G18" s="15">
        <v>42790</v>
      </c>
      <c r="H18" s="20">
        <v>42782</v>
      </c>
      <c r="I18" s="9"/>
      <c r="J18" s="9" t="s">
        <v>78</v>
      </c>
      <c r="K18" s="10"/>
    </row>
    <row r="19" spans="1:11" x14ac:dyDescent="0.15">
      <c r="A19" s="9">
        <f t="shared" si="0"/>
        <v>18</v>
      </c>
      <c r="B19" s="21" t="s">
        <v>60</v>
      </c>
      <c r="C19" s="16" t="s">
        <v>61</v>
      </c>
      <c r="D19" s="11" t="s">
        <v>29</v>
      </c>
      <c r="E19" s="11" t="s">
        <v>43</v>
      </c>
      <c r="F19" s="15">
        <v>42781</v>
      </c>
      <c r="G19" s="15">
        <v>42782</v>
      </c>
      <c r="H19" s="38">
        <v>42788</v>
      </c>
      <c r="I19" s="9"/>
      <c r="J19" s="9" t="s">
        <v>35</v>
      </c>
      <c r="K19" s="17" t="s">
        <v>62</v>
      </c>
    </row>
    <row r="20" spans="1:11" x14ac:dyDescent="0.15">
      <c r="A20" s="9">
        <f t="shared" ref="A20:A30" si="1">ROW()-1</f>
        <v>19</v>
      </c>
      <c r="B20" s="14"/>
      <c r="C20" s="22" t="s">
        <v>66</v>
      </c>
      <c r="D20" s="11" t="s">
        <v>28</v>
      </c>
      <c r="E20" s="11" t="s">
        <v>45</v>
      </c>
      <c r="F20" s="9"/>
      <c r="G20" s="9"/>
      <c r="H20" s="9"/>
      <c r="I20" s="9"/>
      <c r="J20" s="9"/>
      <c r="K20" s="10"/>
    </row>
    <row r="21" spans="1:11" x14ac:dyDescent="0.15">
      <c r="A21" s="9">
        <f t="shared" si="1"/>
        <v>20</v>
      </c>
      <c r="B21" s="12" t="s">
        <v>67</v>
      </c>
      <c r="C21" s="22" t="s">
        <v>68</v>
      </c>
      <c r="D21" s="11" t="s">
        <v>28</v>
      </c>
      <c r="E21" s="11" t="s">
        <v>31</v>
      </c>
      <c r="F21" s="24">
        <v>42787</v>
      </c>
      <c r="G21" s="24">
        <v>42788</v>
      </c>
      <c r="H21" s="24">
        <v>42787</v>
      </c>
      <c r="I21" s="38">
        <v>42787</v>
      </c>
      <c r="J21" s="9" t="s">
        <v>150</v>
      </c>
      <c r="K21" s="10" t="s">
        <v>155</v>
      </c>
    </row>
    <row r="22" spans="1:11" x14ac:dyDescent="0.15">
      <c r="A22" s="9">
        <f t="shared" si="1"/>
        <v>21</v>
      </c>
      <c r="B22" s="9"/>
      <c r="C22" s="9"/>
      <c r="D22" s="9"/>
      <c r="E22" s="9"/>
      <c r="F22" s="9"/>
      <c r="G22" s="9"/>
      <c r="H22" s="9"/>
      <c r="I22" s="9"/>
      <c r="J22" s="9"/>
      <c r="K22" s="10"/>
    </row>
    <row r="23" spans="1:11" x14ac:dyDescent="0.15">
      <c r="A23" s="9">
        <f t="shared" si="1"/>
        <v>22</v>
      </c>
      <c r="B23" s="9"/>
      <c r="C23" s="9"/>
      <c r="D23" s="9"/>
      <c r="E23" s="9"/>
      <c r="F23" s="9"/>
      <c r="G23" s="9"/>
      <c r="H23" s="9"/>
      <c r="I23" s="9"/>
      <c r="J23" s="9"/>
      <c r="K23" s="10"/>
    </row>
    <row r="24" spans="1:11" x14ac:dyDescent="0.15">
      <c r="A24" s="9">
        <f t="shared" si="1"/>
        <v>23</v>
      </c>
      <c r="B24" s="9"/>
      <c r="C24" s="9"/>
      <c r="D24" s="9"/>
      <c r="E24" s="9"/>
      <c r="F24" s="9"/>
      <c r="G24" s="9"/>
      <c r="H24" s="9"/>
      <c r="I24" s="9"/>
      <c r="J24" s="9"/>
      <c r="K24" s="10"/>
    </row>
    <row r="25" spans="1:11" x14ac:dyDescent="0.15">
      <c r="A25" s="9">
        <f t="shared" si="1"/>
        <v>24</v>
      </c>
      <c r="B25" s="9"/>
      <c r="C25" s="9"/>
      <c r="D25" s="9"/>
      <c r="E25" s="9"/>
      <c r="F25" s="9"/>
      <c r="G25" s="9"/>
      <c r="H25" s="9"/>
      <c r="I25" s="9"/>
      <c r="J25" s="9"/>
      <c r="K25" s="10"/>
    </row>
    <row r="26" spans="1:11" x14ac:dyDescent="0.15">
      <c r="A26" s="9">
        <f t="shared" si="1"/>
        <v>25</v>
      </c>
      <c r="B26" s="9"/>
      <c r="C26" s="9"/>
      <c r="D26" s="9"/>
      <c r="E26" s="9"/>
      <c r="F26" s="9"/>
      <c r="G26" s="9"/>
      <c r="H26" s="9"/>
      <c r="I26" s="9"/>
      <c r="J26" s="9"/>
      <c r="K26" s="10"/>
    </row>
    <row r="27" spans="1:11" x14ac:dyDescent="0.15">
      <c r="A27" s="9">
        <f t="shared" si="1"/>
        <v>26</v>
      </c>
      <c r="B27" s="9"/>
      <c r="C27" s="9"/>
      <c r="D27" s="9"/>
      <c r="E27" s="9"/>
      <c r="F27" s="9"/>
      <c r="G27" s="9"/>
      <c r="H27" s="9"/>
      <c r="I27" s="9"/>
      <c r="J27" s="9"/>
      <c r="K27" s="10"/>
    </row>
    <row r="28" spans="1:11" x14ac:dyDescent="0.15">
      <c r="A28" s="9">
        <f t="shared" si="1"/>
        <v>27</v>
      </c>
      <c r="B28" s="9"/>
      <c r="C28" s="9"/>
      <c r="D28" s="9"/>
      <c r="E28" s="9"/>
      <c r="F28" s="9"/>
      <c r="G28" s="9"/>
      <c r="H28" s="9"/>
      <c r="I28" s="9"/>
      <c r="J28" s="9"/>
      <c r="K28" s="10"/>
    </row>
    <row r="29" spans="1:11" x14ac:dyDescent="0.15">
      <c r="A29" s="9">
        <f t="shared" si="1"/>
        <v>28</v>
      </c>
      <c r="B29" s="9"/>
      <c r="C29" s="9"/>
      <c r="D29" s="9"/>
      <c r="E29" s="9"/>
      <c r="F29" s="9"/>
      <c r="G29" s="9"/>
      <c r="H29" s="9"/>
      <c r="I29" s="9"/>
      <c r="J29" s="9"/>
      <c r="K29" s="10"/>
    </row>
    <row r="30" spans="1:11" x14ac:dyDescent="0.15">
      <c r="A30" s="9">
        <f t="shared" si="1"/>
        <v>29</v>
      </c>
      <c r="B30" s="9"/>
      <c r="C30" s="9"/>
      <c r="D30" s="9"/>
      <c r="E30" s="9"/>
      <c r="F30" s="9"/>
      <c r="G30" s="9"/>
      <c r="H30" s="9"/>
      <c r="I30" s="9"/>
      <c r="J30" s="9"/>
      <c r="K30" s="10"/>
    </row>
  </sheetData>
  <customSheetViews>
    <customSheetView guid="{6561B402-51F4-4DA0-BDD1-2AD5E64D5FF2}">
      <selection activeCell="J13" sqref="J13"/>
      <pageMargins left="0.7" right="0.7" top="0.75" bottom="0.75" header="0.3" footer="0.3"/>
    </customSheetView>
    <customSheetView guid="{9C7D78BD-E6E1-4359-89A9-FE6B752522AA}" showGridLines="0" topLeftCell="B1">
      <selection activeCell="B28" sqref="B28"/>
      <pageMargins left="0.7" right="0.7" top="0.75" bottom="0.75" header="0.3" footer="0.3"/>
      <pageSetup paperSize="9" orientation="portrait" r:id="rId1"/>
    </customSheetView>
    <customSheetView guid="{80F64FBE-E4E9-4C34-B303-BFAB9186699C}" showGridLines="0" topLeftCell="B1">
      <selection activeCell="B28" sqref="B28"/>
      <pageMargins left="0.7" right="0.7" top="0.75" bottom="0.75" header="0.3" footer="0.3"/>
      <pageSetup paperSize="9" orientation="portrait" r:id="rId2"/>
    </customSheetView>
    <customSheetView guid="{B84B39E1-83A2-486E-90DC-A6D91BA6F4FB}" showGridLines="0" topLeftCell="B1">
      <selection activeCell="B28" sqref="B28"/>
      <pageMargins left="0.7" right="0.7" top="0.75" bottom="0.75" header="0.3" footer="0.3"/>
      <pageSetup paperSize="9" orientation="portrait" r:id="rId3"/>
    </customSheetView>
    <customSheetView guid="{ADF75FCD-4548-4A16-BF12-71728AA0E533}" showGridLines="0" topLeftCell="B1">
      <selection activeCell="B28" sqref="B28"/>
      <pageMargins left="0.7" right="0.7" top="0.75" bottom="0.75" header="0.3" footer="0.3"/>
      <pageSetup paperSize="9" orientation="portrait" r:id="rId4"/>
    </customSheetView>
    <customSheetView guid="{657B09EE-349B-430C-A549-382F40AFB16E}" showGridLines="0" topLeftCell="B1">
      <selection activeCell="B28" sqref="B28"/>
      <pageMargins left="0.7" right="0.7" top="0.75" bottom="0.75" header="0.3" footer="0.3"/>
      <pageSetup paperSize="9" orientation="portrait" r:id="rId5"/>
    </customSheetView>
    <customSheetView guid="{51EEED55-89A0-494F-AE15-68143F5C4322}">
      <selection activeCell="J7" sqref="J7"/>
      <pageMargins left="0.7" right="0.7" top="0.75" bottom="0.75" header="0.3" footer="0.3"/>
    </customSheetView>
    <customSheetView guid="{42D71438-2938-4A9B-A2EC-74FA0CB8AA3B}" showGridLines="0">
      <selection activeCell="J14" sqref="J14"/>
      <pageMargins left="0.7" right="0.7" top="0.75" bottom="0.75" header="0.3" footer="0.3"/>
    </customSheetView>
    <customSheetView guid="{7676C7BE-95B4-4B34-BC97-B6A79296C967}" showGridLines="0" topLeftCell="B1">
      <selection activeCell="J8" sqref="J8"/>
      <pageMargins left="0.7" right="0.7" top="0.75" bottom="0.75" header="0.3" footer="0.3"/>
      <pageSetup paperSize="9" orientation="portrait" r:id="rId6"/>
    </customSheetView>
  </customSheetView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tabSelected="1" topLeftCell="A22" zoomScale="85" zoomScaleNormal="85" workbookViewId="0">
      <selection activeCell="G31" sqref="G31"/>
    </sheetView>
  </sheetViews>
  <sheetFormatPr defaultRowHeight="16.5" x14ac:dyDescent="0.3"/>
  <cols>
    <col min="1" max="1" width="4.5" style="27" bestFit="1" customWidth="1"/>
    <col min="2" max="2" width="9" style="27"/>
    <col min="3" max="3" width="19.25" style="27" bestFit="1" customWidth="1"/>
    <col min="4" max="4" width="37.5" style="27" customWidth="1"/>
    <col min="5" max="5" width="23.75" style="36" customWidth="1"/>
    <col min="6" max="6" width="9" style="30"/>
    <col min="7" max="7" width="9.25" style="30" bestFit="1" customWidth="1"/>
    <col min="8" max="8" width="9" style="27"/>
    <col min="9" max="9" width="12.875" style="27" bestFit="1" customWidth="1"/>
    <col min="10" max="10" width="11.625" style="27" customWidth="1"/>
    <col min="11" max="11" width="11.5" style="27" bestFit="1" customWidth="1"/>
    <col min="12" max="16384" width="9" style="27"/>
  </cols>
  <sheetData>
    <row r="1" spans="1:11" ht="23.25" customHeight="1" x14ac:dyDescent="0.3">
      <c r="A1" s="25" t="s">
        <v>76</v>
      </c>
      <c r="B1" s="25" t="s">
        <v>84</v>
      </c>
      <c r="C1" s="25" t="s">
        <v>85</v>
      </c>
      <c r="D1" s="25" t="s">
        <v>86</v>
      </c>
      <c r="E1" s="32" t="s">
        <v>144</v>
      </c>
      <c r="F1" s="25" t="s">
        <v>87</v>
      </c>
      <c r="G1" s="25" t="s">
        <v>118</v>
      </c>
      <c r="H1" s="25" t="s">
        <v>88</v>
      </c>
      <c r="I1" s="25" t="s">
        <v>89</v>
      </c>
      <c r="J1" s="25" t="s">
        <v>117</v>
      </c>
      <c r="K1" s="25" t="s">
        <v>81</v>
      </c>
    </row>
    <row r="2" spans="1:11" x14ac:dyDescent="0.3">
      <c r="A2" s="26">
        <f>ROW()-1</f>
        <v>1</v>
      </c>
      <c r="B2" s="26" t="s">
        <v>74</v>
      </c>
      <c r="C2" s="26" t="s">
        <v>90</v>
      </c>
      <c r="D2" s="26" t="s">
        <v>91</v>
      </c>
      <c r="E2" s="34"/>
      <c r="F2" s="29" t="s">
        <v>75</v>
      </c>
      <c r="G2" s="29"/>
      <c r="H2" s="26"/>
      <c r="I2" s="37">
        <v>42790</v>
      </c>
      <c r="J2" s="26" t="s">
        <v>126</v>
      </c>
      <c r="K2" s="31">
        <v>42786</v>
      </c>
    </row>
    <row r="3" spans="1:11" ht="33" x14ac:dyDescent="0.3">
      <c r="A3" s="26">
        <f t="shared" ref="A3:A15" si="0">ROW()-1</f>
        <v>2</v>
      </c>
      <c r="B3" s="26" t="s">
        <v>74</v>
      </c>
      <c r="C3" s="26" t="s">
        <v>92</v>
      </c>
      <c r="D3" s="28" t="s">
        <v>93</v>
      </c>
      <c r="E3" s="35"/>
      <c r="F3" s="29" t="s">
        <v>75</v>
      </c>
      <c r="G3" s="29"/>
      <c r="H3" s="26"/>
      <c r="I3" s="37">
        <v>42790</v>
      </c>
      <c r="J3" s="26" t="s">
        <v>126</v>
      </c>
      <c r="K3" s="31">
        <v>42786</v>
      </c>
    </row>
    <row r="4" spans="1:11" x14ac:dyDescent="0.3">
      <c r="A4" s="26">
        <f t="shared" si="0"/>
        <v>3</v>
      </c>
      <c r="B4" s="26" t="s">
        <v>74</v>
      </c>
      <c r="C4" s="26" t="s">
        <v>94</v>
      </c>
      <c r="D4" s="26" t="s">
        <v>95</v>
      </c>
      <c r="E4" s="34"/>
      <c r="F4" s="29" t="s">
        <v>75</v>
      </c>
      <c r="G4" s="29"/>
      <c r="H4" s="26"/>
      <c r="I4" s="37">
        <v>42790</v>
      </c>
      <c r="J4" s="26" t="s">
        <v>126</v>
      </c>
      <c r="K4" s="31">
        <v>42786</v>
      </c>
    </row>
    <row r="5" spans="1:11" x14ac:dyDescent="0.3">
      <c r="A5" s="26">
        <f t="shared" si="0"/>
        <v>4</v>
      </c>
      <c r="B5" s="26" t="s">
        <v>74</v>
      </c>
      <c r="C5" s="26" t="s">
        <v>96</v>
      </c>
      <c r="D5" s="26" t="s">
        <v>97</v>
      </c>
      <c r="E5" s="34"/>
      <c r="F5" s="29" t="s">
        <v>75</v>
      </c>
      <c r="G5" s="29"/>
      <c r="H5" s="26"/>
      <c r="I5" s="37">
        <v>42790</v>
      </c>
      <c r="J5" s="26" t="s">
        <v>126</v>
      </c>
      <c r="K5" s="31">
        <v>42786</v>
      </c>
    </row>
    <row r="6" spans="1:11" ht="33" x14ac:dyDescent="0.3">
      <c r="A6" s="26">
        <f t="shared" si="0"/>
        <v>5</v>
      </c>
      <c r="B6" s="26" t="s">
        <v>74</v>
      </c>
      <c r="C6" s="26" t="s">
        <v>98</v>
      </c>
      <c r="D6" s="28" t="s">
        <v>99</v>
      </c>
      <c r="E6" s="35"/>
      <c r="F6" s="29" t="s">
        <v>75</v>
      </c>
      <c r="G6" s="29">
        <v>2</v>
      </c>
      <c r="H6" s="26" t="s">
        <v>129</v>
      </c>
      <c r="I6" s="37">
        <v>42790</v>
      </c>
      <c r="J6" s="26" t="s">
        <v>126</v>
      </c>
      <c r="K6" s="31">
        <v>42786</v>
      </c>
    </row>
    <row r="7" spans="1:11" ht="33" x14ac:dyDescent="0.3">
      <c r="A7" s="26">
        <f t="shared" si="0"/>
        <v>6</v>
      </c>
      <c r="B7" s="26" t="s">
        <v>74</v>
      </c>
      <c r="C7" s="26" t="s">
        <v>100</v>
      </c>
      <c r="D7" s="28" t="s">
        <v>136</v>
      </c>
      <c r="E7" s="35"/>
      <c r="F7" s="29" t="s">
        <v>75</v>
      </c>
      <c r="G7" s="29">
        <v>1</v>
      </c>
      <c r="H7" s="26" t="s">
        <v>129</v>
      </c>
      <c r="I7" s="37">
        <v>42790</v>
      </c>
      <c r="J7" s="26" t="s">
        <v>126</v>
      </c>
      <c r="K7" s="31">
        <v>42786</v>
      </c>
    </row>
    <row r="8" spans="1:11" x14ac:dyDescent="0.3">
      <c r="A8" s="26">
        <f>ROW()-1</f>
        <v>7</v>
      </c>
      <c r="B8" s="26" t="s">
        <v>133</v>
      </c>
      <c r="C8" s="26" t="s">
        <v>131</v>
      </c>
      <c r="D8" s="28" t="s">
        <v>132</v>
      </c>
      <c r="E8" s="35"/>
      <c r="F8" s="29" t="s">
        <v>75</v>
      </c>
      <c r="G8" s="29">
        <v>2</v>
      </c>
      <c r="H8" s="26" t="s">
        <v>129</v>
      </c>
      <c r="I8" s="37">
        <v>42790</v>
      </c>
      <c r="J8" s="26" t="s">
        <v>129</v>
      </c>
      <c r="K8" s="31">
        <v>42786</v>
      </c>
    </row>
    <row r="9" spans="1:11" ht="49.5" x14ac:dyDescent="0.3">
      <c r="A9" s="26">
        <f>ROW()-1</f>
        <v>8</v>
      </c>
      <c r="B9" s="26" t="s">
        <v>133</v>
      </c>
      <c r="C9" s="26" t="s">
        <v>134</v>
      </c>
      <c r="D9" s="28" t="s">
        <v>138</v>
      </c>
      <c r="E9" s="35"/>
      <c r="F9" s="29" t="s">
        <v>75</v>
      </c>
      <c r="G9" s="29">
        <v>2</v>
      </c>
      <c r="H9" s="26" t="s">
        <v>129</v>
      </c>
      <c r="I9" s="37">
        <v>42790</v>
      </c>
      <c r="J9" s="26" t="s">
        <v>129</v>
      </c>
      <c r="K9" s="31">
        <v>42786</v>
      </c>
    </row>
    <row r="10" spans="1:11" ht="49.5" x14ac:dyDescent="0.3">
      <c r="A10" s="26">
        <f>ROW()-1</f>
        <v>9</v>
      </c>
      <c r="B10" s="26" t="s">
        <v>133</v>
      </c>
      <c r="C10" s="26" t="s">
        <v>135</v>
      </c>
      <c r="D10" s="28" t="s">
        <v>137</v>
      </c>
      <c r="E10" s="35"/>
      <c r="F10" s="29" t="s">
        <v>75</v>
      </c>
      <c r="G10" s="29">
        <v>3</v>
      </c>
      <c r="H10" s="26" t="s">
        <v>129</v>
      </c>
      <c r="I10" s="37">
        <v>42790</v>
      </c>
      <c r="J10" s="26" t="s">
        <v>129</v>
      </c>
      <c r="K10" s="31">
        <v>42786</v>
      </c>
    </row>
    <row r="11" spans="1:11" x14ac:dyDescent="0.3">
      <c r="A11" s="26">
        <f t="shared" si="0"/>
        <v>10</v>
      </c>
      <c r="B11" s="26" t="s">
        <v>101</v>
      </c>
      <c r="C11" s="26" t="s">
        <v>102</v>
      </c>
      <c r="D11" s="26" t="s">
        <v>103</v>
      </c>
      <c r="E11" s="34"/>
      <c r="F11" s="29" t="s">
        <v>75</v>
      </c>
      <c r="G11" s="29"/>
      <c r="H11" s="26"/>
      <c r="I11" s="37">
        <v>42790</v>
      </c>
      <c r="J11" s="26" t="s">
        <v>126</v>
      </c>
      <c r="K11" s="31">
        <v>42786</v>
      </c>
    </row>
    <row r="12" spans="1:11" ht="33" x14ac:dyDescent="0.3">
      <c r="A12" s="26">
        <f t="shared" si="0"/>
        <v>11</v>
      </c>
      <c r="B12" s="26" t="s">
        <v>101</v>
      </c>
      <c r="C12" s="26" t="s">
        <v>104</v>
      </c>
      <c r="D12" s="28" t="s">
        <v>105</v>
      </c>
      <c r="E12" s="35"/>
      <c r="F12" s="29" t="s">
        <v>75</v>
      </c>
      <c r="G12" s="29">
        <v>2</v>
      </c>
      <c r="H12" s="26" t="s">
        <v>130</v>
      </c>
      <c r="I12" s="37">
        <v>42790</v>
      </c>
      <c r="J12" s="26" t="s">
        <v>126</v>
      </c>
      <c r="K12" s="31">
        <v>42786</v>
      </c>
    </row>
    <row r="13" spans="1:11" ht="66" x14ac:dyDescent="0.3">
      <c r="A13" s="26">
        <f t="shared" si="0"/>
        <v>12</v>
      </c>
      <c r="B13" s="26" t="s">
        <v>101</v>
      </c>
      <c r="C13" s="26" t="s">
        <v>106</v>
      </c>
      <c r="D13" s="28" t="s">
        <v>107</v>
      </c>
      <c r="E13" s="35"/>
      <c r="F13" s="29" t="s">
        <v>75</v>
      </c>
      <c r="G13" s="29">
        <v>2</v>
      </c>
      <c r="H13" s="26" t="s">
        <v>130</v>
      </c>
      <c r="I13" s="37">
        <v>42790</v>
      </c>
      <c r="J13" s="26" t="s">
        <v>126</v>
      </c>
      <c r="K13" s="31">
        <v>42786</v>
      </c>
    </row>
    <row r="14" spans="1:11" x14ac:dyDescent="0.3">
      <c r="A14" s="26">
        <f t="shared" si="0"/>
        <v>13</v>
      </c>
      <c r="B14" s="26" t="s">
        <v>101</v>
      </c>
      <c r="C14" s="26" t="s">
        <v>108</v>
      </c>
      <c r="D14" s="26" t="s">
        <v>109</v>
      </c>
      <c r="E14" s="34"/>
      <c r="F14" s="29" t="s">
        <v>162</v>
      </c>
      <c r="G14" s="29">
        <v>1</v>
      </c>
      <c r="H14" s="26" t="s">
        <v>130</v>
      </c>
      <c r="I14" s="37">
        <v>42790</v>
      </c>
      <c r="J14" s="26" t="s">
        <v>126</v>
      </c>
      <c r="K14" s="31">
        <v>42786</v>
      </c>
    </row>
    <row r="15" spans="1:11" ht="99" x14ac:dyDescent="0.3">
      <c r="A15" s="26">
        <f t="shared" si="0"/>
        <v>14</v>
      </c>
      <c r="B15" s="26" t="s">
        <v>101</v>
      </c>
      <c r="C15" s="26" t="s">
        <v>110</v>
      </c>
      <c r="D15" s="28" t="s">
        <v>111</v>
      </c>
      <c r="E15" s="35"/>
      <c r="F15" s="29" t="s">
        <v>150</v>
      </c>
      <c r="G15" s="29">
        <v>4</v>
      </c>
      <c r="H15" s="26" t="s">
        <v>130</v>
      </c>
      <c r="I15" s="37">
        <v>42790</v>
      </c>
      <c r="J15" s="26" t="s">
        <v>126</v>
      </c>
      <c r="K15" s="31">
        <v>42786</v>
      </c>
    </row>
    <row r="16" spans="1:11" ht="49.5" x14ac:dyDescent="0.3">
      <c r="A16" s="26">
        <f t="shared" ref="A16:A31" si="1">ROW()-1</f>
        <v>15</v>
      </c>
      <c r="B16" s="26" t="s">
        <v>79</v>
      </c>
      <c r="C16" s="26" t="s">
        <v>112</v>
      </c>
      <c r="D16" s="28" t="s">
        <v>151</v>
      </c>
      <c r="E16" s="35" t="s">
        <v>145</v>
      </c>
      <c r="F16" s="29" t="s">
        <v>150</v>
      </c>
      <c r="G16" s="29">
        <v>8</v>
      </c>
      <c r="H16" s="26" t="s">
        <v>128</v>
      </c>
      <c r="I16" s="37">
        <v>42790</v>
      </c>
      <c r="J16" s="26" t="s">
        <v>126</v>
      </c>
      <c r="K16" s="31">
        <v>42786</v>
      </c>
    </row>
    <row r="17" spans="1:12" ht="222.75" customHeight="1" x14ac:dyDescent="0.3">
      <c r="A17" s="26">
        <f t="shared" si="1"/>
        <v>16</v>
      </c>
      <c r="B17" s="26" t="s">
        <v>79</v>
      </c>
      <c r="C17" s="26" t="s">
        <v>113</v>
      </c>
      <c r="D17" s="33" t="s">
        <v>153</v>
      </c>
      <c r="E17" s="35" t="s">
        <v>146</v>
      </c>
      <c r="F17" s="29" t="s">
        <v>77</v>
      </c>
      <c r="G17" s="29"/>
      <c r="H17" s="26" t="s">
        <v>128</v>
      </c>
      <c r="I17" s="37">
        <v>42790</v>
      </c>
      <c r="J17" s="26" t="s">
        <v>126</v>
      </c>
      <c r="K17" s="31">
        <v>42786</v>
      </c>
      <c r="L17" s="27" t="s">
        <v>154</v>
      </c>
    </row>
    <row r="18" spans="1:12" ht="49.5" x14ac:dyDescent="0.3">
      <c r="A18" s="26">
        <f t="shared" si="1"/>
        <v>17</v>
      </c>
      <c r="B18" s="26" t="s">
        <v>80</v>
      </c>
      <c r="C18" s="26" t="s">
        <v>114</v>
      </c>
      <c r="D18" s="28" t="s">
        <v>163</v>
      </c>
      <c r="E18" s="35"/>
      <c r="F18" s="29" t="s">
        <v>150</v>
      </c>
      <c r="G18" s="29">
        <v>4</v>
      </c>
      <c r="H18" s="26" t="s">
        <v>128</v>
      </c>
      <c r="I18" s="37">
        <v>42790</v>
      </c>
      <c r="J18" s="26" t="s">
        <v>126</v>
      </c>
      <c r="K18" s="31">
        <v>42786</v>
      </c>
    </row>
    <row r="19" spans="1:12" ht="115.5" x14ac:dyDescent="0.3">
      <c r="A19" s="26">
        <f t="shared" si="1"/>
        <v>18</v>
      </c>
      <c r="B19" s="26" t="s">
        <v>80</v>
      </c>
      <c r="C19" s="26" t="s">
        <v>115</v>
      </c>
      <c r="D19" s="28" t="s">
        <v>164</v>
      </c>
      <c r="E19" s="35"/>
      <c r="F19" s="29" t="s">
        <v>150</v>
      </c>
      <c r="G19" s="29">
        <v>16</v>
      </c>
      <c r="H19" s="26" t="s">
        <v>143</v>
      </c>
      <c r="I19" s="37">
        <v>42790</v>
      </c>
      <c r="J19" s="26" t="s">
        <v>126</v>
      </c>
      <c r="K19" s="31">
        <v>42786</v>
      </c>
    </row>
    <row r="20" spans="1:12" ht="49.5" x14ac:dyDescent="0.3">
      <c r="A20" s="26">
        <f t="shared" si="1"/>
        <v>19</v>
      </c>
      <c r="B20" s="26" t="s">
        <v>80</v>
      </c>
      <c r="C20" s="26" t="s">
        <v>116</v>
      </c>
      <c r="D20" s="28" t="s">
        <v>156</v>
      </c>
      <c r="E20" s="35"/>
      <c r="F20" s="29" t="s">
        <v>150</v>
      </c>
      <c r="G20" s="29">
        <v>4</v>
      </c>
      <c r="H20" s="26" t="s">
        <v>152</v>
      </c>
      <c r="I20" s="37">
        <v>42790</v>
      </c>
      <c r="J20" s="26" t="s">
        <v>126</v>
      </c>
      <c r="K20" s="31">
        <v>42786</v>
      </c>
    </row>
    <row r="21" spans="1:12" x14ac:dyDescent="0.3">
      <c r="A21" s="26">
        <f t="shared" si="1"/>
        <v>20</v>
      </c>
      <c r="B21" s="26" t="s">
        <v>82</v>
      </c>
      <c r="C21" s="26" t="s">
        <v>82</v>
      </c>
      <c r="D21" s="26" t="s">
        <v>83</v>
      </c>
      <c r="E21" s="34"/>
      <c r="F21" s="29" t="s">
        <v>150</v>
      </c>
      <c r="G21" s="29">
        <v>2.5</v>
      </c>
      <c r="H21" s="26" t="s">
        <v>31</v>
      </c>
      <c r="I21" s="37">
        <v>42790</v>
      </c>
      <c r="J21" s="26" t="s">
        <v>126</v>
      </c>
      <c r="K21" s="31">
        <v>42786</v>
      </c>
    </row>
    <row r="22" spans="1:12" ht="49.5" x14ac:dyDescent="0.3">
      <c r="A22" s="26">
        <f t="shared" si="1"/>
        <v>21</v>
      </c>
      <c r="B22" s="26" t="s">
        <v>119</v>
      </c>
      <c r="C22" s="26" t="s">
        <v>120</v>
      </c>
      <c r="D22" s="28" t="s">
        <v>165</v>
      </c>
      <c r="E22" s="35"/>
      <c r="F22" s="29" t="s">
        <v>150</v>
      </c>
      <c r="G22" s="29">
        <v>6</v>
      </c>
      <c r="H22" s="26" t="s">
        <v>141</v>
      </c>
      <c r="I22" s="37">
        <v>42790</v>
      </c>
      <c r="J22" s="26" t="s">
        <v>126</v>
      </c>
      <c r="K22" s="31">
        <v>42786</v>
      </c>
    </row>
    <row r="23" spans="1:12" x14ac:dyDescent="0.3">
      <c r="A23" s="26">
        <f t="shared" si="1"/>
        <v>22</v>
      </c>
      <c r="B23" s="26" t="s">
        <v>119</v>
      </c>
      <c r="C23" s="26" t="s">
        <v>159</v>
      </c>
      <c r="D23" s="28" t="s">
        <v>166</v>
      </c>
      <c r="E23" s="35"/>
      <c r="F23" s="29" t="s">
        <v>150</v>
      </c>
      <c r="G23" s="29">
        <v>6</v>
      </c>
      <c r="H23" s="26" t="s">
        <v>141</v>
      </c>
      <c r="I23" s="37">
        <v>42788</v>
      </c>
      <c r="J23" s="26" t="s">
        <v>141</v>
      </c>
      <c r="K23" s="31">
        <v>42788</v>
      </c>
    </row>
    <row r="24" spans="1:12" ht="49.5" x14ac:dyDescent="0.3">
      <c r="A24" s="26">
        <f t="shared" si="1"/>
        <v>23</v>
      </c>
      <c r="B24" s="26" t="s">
        <v>121</v>
      </c>
      <c r="C24" s="26" t="s">
        <v>127</v>
      </c>
      <c r="D24" s="28" t="s">
        <v>157</v>
      </c>
      <c r="E24" s="35"/>
      <c r="F24" s="29" t="s">
        <v>77</v>
      </c>
      <c r="G24" s="29"/>
      <c r="H24" s="26" t="s">
        <v>142</v>
      </c>
      <c r="I24" s="37">
        <v>42790</v>
      </c>
      <c r="J24" s="26" t="s">
        <v>126</v>
      </c>
      <c r="K24" s="31">
        <v>42786</v>
      </c>
    </row>
    <row r="25" spans="1:12" ht="66" x14ac:dyDescent="0.3">
      <c r="A25" s="26">
        <f t="shared" si="1"/>
        <v>24</v>
      </c>
      <c r="B25" s="26" t="s">
        <v>121</v>
      </c>
      <c r="C25" s="26" t="s">
        <v>122</v>
      </c>
      <c r="D25" s="28" t="s">
        <v>123</v>
      </c>
      <c r="E25" s="35"/>
      <c r="F25" s="29" t="s">
        <v>363</v>
      </c>
      <c r="G25" s="29"/>
      <c r="H25" s="26"/>
      <c r="I25" s="37">
        <v>42797</v>
      </c>
      <c r="J25" s="26" t="s">
        <v>126</v>
      </c>
      <c r="K25" s="31">
        <v>42786</v>
      </c>
    </row>
    <row r="26" spans="1:12" x14ac:dyDescent="0.3">
      <c r="A26" s="26">
        <f t="shared" si="1"/>
        <v>25</v>
      </c>
      <c r="B26" s="26" t="s">
        <v>121</v>
      </c>
      <c r="C26" s="26" t="s">
        <v>122</v>
      </c>
      <c r="D26" s="26" t="s">
        <v>124</v>
      </c>
      <c r="E26" s="34"/>
      <c r="F26" s="29" t="s">
        <v>77</v>
      </c>
      <c r="G26" s="29"/>
      <c r="H26" s="26"/>
      <c r="I26" s="37">
        <v>42797</v>
      </c>
      <c r="J26" s="26" t="s">
        <v>126</v>
      </c>
      <c r="K26" s="31">
        <v>42786</v>
      </c>
    </row>
    <row r="27" spans="1:12" x14ac:dyDescent="0.3">
      <c r="A27" s="26">
        <f t="shared" si="1"/>
        <v>26</v>
      </c>
      <c r="B27" s="26" t="s">
        <v>121</v>
      </c>
      <c r="C27" s="26" t="s">
        <v>122</v>
      </c>
      <c r="D27" s="26" t="s">
        <v>125</v>
      </c>
      <c r="E27" s="34"/>
      <c r="F27" s="29" t="s">
        <v>363</v>
      </c>
      <c r="G27" s="29"/>
      <c r="H27" s="26"/>
      <c r="I27" s="37">
        <v>42804</v>
      </c>
      <c r="J27" s="26" t="s">
        <v>126</v>
      </c>
      <c r="K27" s="31">
        <v>42786</v>
      </c>
    </row>
    <row r="28" spans="1:12" ht="33" x14ac:dyDescent="0.3">
      <c r="A28" s="26">
        <f t="shared" si="1"/>
        <v>27</v>
      </c>
      <c r="B28" s="26" t="s">
        <v>121</v>
      </c>
      <c r="C28" s="26" t="s">
        <v>122</v>
      </c>
      <c r="D28" s="28" t="s">
        <v>158</v>
      </c>
      <c r="E28" s="35"/>
      <c r="F28" s="29" t="s">
        <v>77</v>
      </c>
      <c r="G28" s="29"/>
      <c r="H28" s="26"/>
      <c r="I28" s="37"/>
      <c r="J28" s="26" t="s">
        <v>126</v>
      </c>
      <c r="K28" s="31">
        <v>42786</v>
      </c>
    </row>
    <row r="29" spans="1:12" ht="82.5" x14ac:dyDescent="0.3">
      <c r="A29" s="26">
        <f t="shared" si="1"/>
        <v>28</v>
      </c>
      <c r="B29" s="26" t="s">
        <v>148</v>
      </c>
      <c r="C29" s="26" t="s">
        <v>147</v>
      </c>
      <c r="D29" s="28" t="s">
        <v>149</v>
      </c>
      <c r="E29" s="34"/>
      <c r="F29" s="29" t="s">
        <v>75</v>
      </c>
      <c r="G29" s="29">
        <v>3</v>
      </c>
      <c r="H29" s="26" t="s">
        <v>279</v>
      </c>
      <c r="I29" s="31">
        <v>42788</v>
      </c>
      <c r="J29" s="26" t="s">
        <v>31</v>
      </c>
      <c r="K29" s="31">
        <v>42787</v>
      </c>
    </row>
    <row r="30" spans="1:12" x14ac:dyDescent="0.3">
      <c r="A30" s="26">
        <f t="shared" si="1"/>
        <v>29</v>
      </c>
      <c r="B30" s="26" t="s">
        <v>148</v>
      </c>
      <c r="C30" s="26" t="s">
        <v>160</v>
      </c>
      <c r="D30" s="26" t="s">
        <v>161</v>
      </c>
      <c r="E30" s="34"/>
      <c r="F30" s="29" t="s">
        <v>44</v>
      </c>
      <c r="G30" s="29"/>
      <c r="H30" s="26"/>
      <c r="I30" s="26"/>
      <c r="J30" s="26" t="s">
        <v>45</v>
      </c>
      <c r="K30" s="31">
        <v>42788</v>
      </c>
    </row>
    <row r="31" spans="1:12" x14ac:dyDescent="0.3">
      <c r="A31" s="26">
        <f t="shared" si="1"/>
        <v>30</v>
      </c>
      <c r="B31" s="26" t="s">
        <v>369</v>
      </c>
      <c r="C31" s="26" t="s">
        <v>370</v>
      </c>
      <c r="D31" s="26"/>
      <c r="E31" s="34"/>
      <c r="F31" s="29" t="s">
        <v>44</v>
      </c>
      <c r="G31" s="29"/>
      <c r="H31" s="26"/>
      <c r="I31" s="26"/>
      <c r="J31" s="26" t="s">
        <v>31</v>
      </c>
      <c r="K31" s="31">
        <v>42789</v>
      </c>
    </row>
  </sheetData>
  <customSheetViews>
    <customSheetView guid="{6561B402-51F4-4DA0-BDD1-2AD5E64D5FF2}" scale="85" topLeftCell="A10">
      <selection activeCell="G17" sqref="G17"/>
      <pageMargins left="0.7" right="0.7" top="0.75" bottom="0.75" header="0.3" footer="0.3"/>
    </customSheetView>
    <customSheetView guid="{9C7D78BD-E6E1-4359-89A9-FE6B752522AA}" scale="85">
      <selection activeCell="B2" sqref="B2"/>
      <pageMargins left="0.7" right="0.7" top="0.75" bottom="0.75" header="0.3" footer="0.3"/>
    </customSheetView>
    <customSheetView guid="{80F64FBE-E4E9-4C34-B303-BFAB9186699C}" scale="85" topLeftCell="A7">
      <selection activeCell="E25" sqref="E25"/>
      <pageMargins left="0.7" right="0.7" top="0.75" bottom="0.75" header="0.3" footer="0.3"/>
    </customSheetView>
    <customSheetView guid="{B84B39E1-83A2-486E-90DC-A6D91BA6F4FB}" scale="85">
      <selection activeCell="F10" sqref="F10"/>
      <pageMargins left="0.7" right="0.7" top="0.75" bottom="0.75" header="0.3" footer="0.3"/>
    </customSheetView>
    <customSheetView guid="{ADF75FCD-4548-4A16-BF12-71728AA0E533}" scale="85" showAutoFilter="1" topLeftCell="A26">
      <selection activeCell="K30" sqref="K30"/>
      <pageMargins left="0.7" right="0.7" top="0.75" bottom="0.75" header="0.3" footer="0.3"/>
      <autoFilter ref="A1:L30"/>
    </customSheetView>
    <customSheetView guid="{657B09EE-349B-430C-A549-382F40AFB16E}" scale="85" showAutoFilter="1">
      <selection activeCell="H2" sqref="H2:H27"/>
      <pageMargins left="0.7" right="0.7" top="0.75" bottom="0.75" header="0.3" footer="0.3"/>
      <pageSetup paperSize="9" orientation="portrait" r:id="rId1"/>
      <autoFilter ref="A1:J30"/>
    </customSheetView>
    <customSheetView guid="{7676C7BE-95B4-4B34-BC97-B6A79296C967}" scale="85" topLeftCell="A4">
      <selection activeCell="F15" sqref="F15"/>
      <pageMargins left="0.7" right="0.7" top="0.75" bottom="0.75" header="0.3" footer="0.3"/>
    </customSheetView>
  </customSheetViews>
  <phoneticPr fontId="1"/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G19" sqref="G19"/>
    </sheetView>
  </sheetViews>
  <sheetFormatPr defaultRowHeight="13.5" x14ac:dyDescent="0.15"/>
  <cols>
    <col min="1" max="1" width="4.5" bestFit="1" customWidth="1"/>
    <col min="2" max="2" width="11.125" customWidth="1"/>
    <col min="3" max="3" width="14.5" customWidth="1"/>
    <col min="4" max="4" width="15.125" bestFit="1" customWidth="1"/>
    <col min="7" max="7" width="14.25" customWidth="1"/>
  </cols>
  <sheetData>
    <row r="2" spans="1:7" x14ac:dyDescent="0.15">
      <c r="A2" t="s">
        <v>289</v>
      </c>
      <c r="B2" t="s">
        <v>290</v>
      </c>
      <c r="C2" t="s">
        <v>291</v>
      </c>
      <c r="D2" t="s">
        <v>292</v>
      </c>
      <c r="E2" t="s">
        <v>293</v>
      </c>
      <c r="G2" t="s">
        <v>334</v>
      </c>
    </row>
    <row r="3" spans="1:7" x14ac:dyDescent="0.15">
      <c r="A3">
        <v>1</v>
      </c>
      <c r="B3" t="s">
        <v>294</v>
      </c>
      <c r="C3" t="s">
        <v>295</v>
      </c>
      <c r="D3" t="s">
        <v>296</v>
      </c>
      <c r="E3" t="s">
        <v>297</v>
      </c>
      <c r="G3" t="s">
        <v>367</v>
      </c>
    </row>
    <row r="5" spans="1:7" x14ac:dyDescent="0.15">
      <c r="D5" t="s">
        <v>296</v>
      </c>
      <c r="E5" t="s">
        <v>298</v>
      </c>
      <c r="G5" t="s">
        <v>368</v>
      </c>
    </row>
    <row r="7" spans="1:7" x14ac:dyDescent="0.15">
      <c r="C7" t="s">
        <v>299</v>
      </c>
      <c r="D7" t="s">
        <v>366</v>
      </c>
      <c r="E7" t="s">
        <v>300</v>
      </c>
      <c r="G7" t="s">
        <v>339</v>
      </c>
    </row>
    <row r="9" spans="1:7" x14ac:dyDescent="0.15">
      <c r="C9" t="s">
        <v>301</v>
      </c>
      <c r="D9" t="s">
        <v>302</v>
      </c>
    </row>
    <row r="10" spans="1:7" x14ac:dyDescent="0.15">
      <c r="D10" t="s">
        <v>303</v>
      </c>
    </row>
    <row r="12" spans="1:7" ht="67.5" x14ac:dyDescent="0.15">
      <c r="A12">
        <v>2</v>
      </c>
      <c r="B12" t="s">
        <v>304</v>
      </c>
      <c r="C12" t="s">
        <v>305</v>
      </c>
      <c r="D12" t="s">
        <v>305</v>
      </c>
      <c r="E12" t="s">
        <v>300</v>
      </c>
      <c r="F12" s="47" t="s">
        <v>306</v>
      </c>
      <c r="G12" s="47" t="s">
        <v>335</v>
      </c>
    </row>
    <row r="14" spans="1:7" x14ac:dyDescent="0.15">
      <c r="C14" t="s">
        <v>307</v>
      </c>
      <c r="D14" t="s">
        <v>308</v>
      </c>
      <c r="G14" t="s">
        <v>335</v>
      </c>
    </row>
    <row r="15" spans="1:7" x14ac:dyDescent="0.15">
      <c r="D15" t="s">
        <v>309</v>
      </c>
      <c r="G15" t="s">
        <v>335</v>
      </c>
    </row>
    <row r="16" spans="1:7" x14ac:dyDescent="0.15">
      <c r="D16" t="s">
        <v>310</v>
      </c>
      <c r="G16" t="s">
        <v>335</v>
      </c>
    </row>
    <row r="17" spans="1:7" x14ac:dyDescent="0.15">
      <c r="D17" t="s">
        <v>347</v>
      </c>
      <c r="G17" s="47" t="s">
        <v>348</v>
      </c>
    </row>
    <row r="19" spans="1:7" x14ac:dyDescent="0.15">
      <c r="C19" t="s">
        <v>299</v>
      </c>
      <c r="D19" t="s">
        <v>311</v>
      </c>
      <c r="G19" t="s">
        <v>339</v>
      </c>
    </row>
    <row r="22" spans="1:7" x14ac:dyDescent="0.15">
      <c r="C22" t="s">
        <v>312</v>
      </c>
      <c r="D22" t="s">
        <v>313</v>
      </c>
      <c r="G22" t="s">
        <v>337</v>
      </c>
    </row>
    <row r="23" spans="1:7" x14ac:dyDescent="0.15">
      <c r="D23" t="s">
        <v>346</v>
      </c>
      <c r="G23" t="s">
        <v>365</v>
      </c>
    </row>
    <row r="24" spans="1:7" x14ac:dyDescent="0.15">
      <c r="D24" t="s">
        <v>314</v>
      </c>
      <c r="G24" t="s">
        <v>337</v>
      </c>
    </row>
    <row r="26" spans="1:7" x14ac:dyDescent="0.15">
      <c r="D26" t="s">
        <v>315</v>
      </c>
      <c r="G26" t="s">
        <v>336</v>
      </c>
    </row>
    <row r="28" spans="1:7" x14ac:dyDescent="0.15">
      <c r="D28" t="s">
        <v>316</v>
      </c>
      <c r="G28" t="s">
        <v>337</v>
      </c>
    </row>
    <row r="29" spans="1:7" x14ac:dyDescent="0.15">
      <c r="D29" t="s">
        <v>317</v>
      </c>
      <c r="G29" t="s">
        <v>337</v>
      </c>
    </row>
    <row r="31" spans="1:7" x14ac:dyDescent="0.15">
      <c r="A31">
        <v>3</v>
      </c>
      <c r="B31" t="s">
        <v>318</v>
      </c>
      <c r="C31" t="s">
        <v>355</v>
      </c>
      <c r="G31" t="s">
        <v>340</v>
      </c>
    </row>
    <row r="32" spans="1:7" x14ac:dyDescent="0.15">
      <c r="C32" t="s">
        <v>319</v>
      </c>
      <c r="G32" t="s">
        <v>341</v>
      </c>
    </row>
    <row r="33" spans="1:7" x14ac:dyDescent="0.15">
      <c r="C33" t="s">
        <v>320</v>
      </c>
      <c r="G33" t="s">
        <v>342</v>
      </c>
    </row>
    <row r="34" spans="1:7" x14ac:dyDescent="0.15">
      <c r="C34" t="s">
        <v>321</v>
      </c>
      <c r="G34" t="s">
        <v>343</v>
      </c>
    </row>
    <row r="35" spans="1:7" x14ac:dyDescent="0.15">
      <c r="C35" t="s">
        <v>322</v>
      </c>
      <c r="G35" t="s">
        <v>337</v>
      </c>
    </row>
    <row r="36" spans="1:7" x14ac:dyDescent="0.15">
      <c r="C36" s="46" t="s">
        <v>356</v>
      </c>
      <c r="G36" t="s">
        <v>357</v>
      </c>
    </row>
    <row r="39" spans="1:7" x14ac:dyDescent="0.15">
      <c r="A39">
        <v>4</v>
      </c>
      <c r="B39" t="s">
        <v>323</v>
      </c>
      <c r="C39" t="s">
        <v>324</v>
      </c>
      <c r="D39" t="s">
        <v>325</v>
      </c>
      <c r="G39" s="46" t="s">
        <v>338</v>
      </c>
    </row>
    <row r="41" spans="1:7" x14ac:dyDescent="0.15">
      <c r="D41" t="s">
        <v>326</v>
      </c>
      <c r="G41" s="46" t="s">
        <v>338</v>
      </c>
    </row>
    <row r="42" spans="1:7" x14ac:dyDescent="0.15">
      <c r="D42" t="s">
        <v>327</v>
      </c>
      <c r="G42" s="46" t="s">
        <v>338</v>
      </c>
    </row>
    <row r="43" spans="1:7" x14ac:dyDescent="0.15">
      <c r="D43" t="s">
        <v>328</v>
      </c>
      <c r="G43" s="46" t="s">
        <v>338</v>
      </c>
    </row>
    <row r="45" spans="1:7" x14ac:dyDescent="0.15">
      <c r="C45" t="s">
        <v>329</v>
      </c>
      <c r="D45" t="s">
        <v>330</v>
      </c>
      <c r="G45" s="46" t="s">
        <v>338</v>
      </c>
    </row>
    <row r="46" spans="1:7" x14ac:dyDescent="0.15">
      <c r="C46" t="s">
        <v>331</v>
      </c>
      <c r="D46" t="s">
        <v>332</v>
      </c>
      <c r="G46" s="46" t="s">
        <v>338</v>
      </c>
    </row>
    <row r="47" spans="1:7" x14ac:dyDescent="0.15">
      <c r="D47" t="s">
        <v>333</v>
      </c>
      <c r="G47" s="46" t="s">
        <v>338</v>
      </c>
    </row>
  </sheetData>
  <customSheetViews>
    <customSheetView guid="{6561B402-51F4-4DA0-BDD1-2AD5E64D5FF2}">
      <pane xSplit="2" ySplit="2" topLeftCell="C18" activePane="bottomRight" state="frozen"/>
      <selection pane="bottomRight" activeCell="G19" sqref="G19"/>
      <pageMargins left="0.7" right="0.7" top="0.75" bottom="0.75" header="0.3" footer="0.3"/>
    </customSheetView>
    <customSheetView guid="{9C7D78BD-E6E1-4359-89A9-FE6B752522AA}">
      <pane xSplit="2" ySplit="2" topLeftCell="C6" activePane="bottomRight" state="frozen"/>
      <selection pane="bottomRight" activeCell="G36" sqref="G36"/>
      <pageMargins left="0.7" right="0.7" top="0.75" bottom="0.75" header="0.3" footer="0.3"/>
    </customSheetView>
    <customSheetView guid="{80F64FBE-E4E9-4C34-B303-BFAB9186699C}">
      <pane xSplit="2" ySplit="2" topLeftCell="C3" activePane="bottomRight" state="frozen"/>
      <selection pane="bottomRight" activeCell="C38" sqref="C38:G46"/>
      <pageMargins left="0.7" right="0.7" top="0.75" bottom="0.75" header="0.3" footer="0.3"/>
    </customSheetView>
    <customSheetView guid="{B84B39E1-83A2-486E-90DC-A6D91BA6F4FB}">
      <pane xSplit="2" ySplit="2" topLeftCell="C21" activePane="bottomRight" state="frozen"/>
      <selection pane="bottomRight" activeCell="G28" sqref="G28"/>
      <pageMargins left="0.7" right="0.7" top="0.75" bottom="0.75" header="0.3" footer="0.3"/>
    </customSheetView>
    <customSheetView guid="{7676C7BE-95B4-4B34-BC97-B6A79296C967}">
      <pane xSplit="2" ySplit="2" topLeftCell="C6" activePane="bottomRight" state="frozen"/>
      <selection pane="bottomRight" activeCell="G36" sqref="G36"/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中线表</vt:lpstr>
      <vt:lpstr>机能开发状况</vt:lpstr>
      <vt:lpstr>明细task</vt:lpstr>
      <vt:lpstr>backlog_20170220</vt:lpstr>
      <vt:lpstr>任务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卢德美</cp:lastModifiedBy>
  <dcterms:created xsi:type="dcterms:W3CDTF">2006-09-16T00:00:00Z</dcterms:created>
  <dcterms:modified xsi:type="dcterms:W3CDTF">2017-02-23T08:37:08Z</dcterms:modified>
</cp:coreProperties>
</file>