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queryTables/queryTable2.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lix22792/Desktop/Mites/Genomics/Projects/20210816_projects/20210816_snp/03_SNP_20220513/"/>
    </mc:Choice>
  </mc:AlternateContent>
  <xr:revisionPtr revIDLastSave="0" documentId="13_ncr:1_{6A43A10A-3CFF-A94A-9BE1-5E456FF712F1}" xr6:coauthVersionLast="45" xr6:coauthVersionMax="45" xr10:uidLastSave="{00000000-0000-0000-0000-000000000000}"/>
  <bookViews>
    <workbookView xWindow="0" yWindow="460" windowWidth="28680" windowHeight="17380" activeTab="1" xr2:uid="{E2AEF02D-32DF-BE4F-A0EC-2F3A581F4F1D}"/>
  </bookViews>
  <sheets>
    <sheet name="PROW" sheetId="2" r:id="rId1"/>
    <sheet name="CERW" sheetId="1" r:id="rId2"/>
  </sheets>
  <definedNames>
    <definedName name="filteredProw" localSheetId="1">CERW!$A$37:$D$85</definedName>
    <definedName name="filteredProw" localSheetId="0">PROW!$A$56:$C$103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1" l="1"/>
  <c r="B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36085A-53DA-584B-9389-07B818A768C3}" name="filteredProw" type="6" refreshedVersion="6" background="1" saveData="1">
    <textPr sourceFile="/Users/alix22792/Desktop/filteredProw.txt" comma="1" semicolon="1" delimiter=":">
      <textFields count="3">
        <textField/>
        <textField/>
        <textField/>
      </textFields>
    </textPr>
  </connection>
  <connection id="2" xr16:uid="{CD90AA0F-36CD-184A-A120-1203E4E9C37D}" name="filteredProw1" type="6" refreshedVersion="6" background="1" saveData="1">
    <textPr sourceFile="/Users/alix22792/Desktop/filteredProw.txt" space="1" comma="1" consecutive="1" delimiter="_x0000_">
      <textFields count="4">
        <textField/>
        <textField/>
        <textField/>
        <textField/>
      </textFields>
    </textPr>
  </connection>
</connections>
</file>

<file path=xl/sharedStrings.xml><?xml version="1.0" encoding="utf-8"?>
<sst xmlns="http://schemas.openxmlformats.org/spreadsheetml/2006/main" count="766" uniqueCount="206">
  <si>
    <t>CERW_ALL_renamed.vcf</t>
  </si>
  <si>
    <t>File</t>
  </si>
  <si>
    <t># SNPs</t>
  </si>
  <si>
    <t># multiallelic SNP sites</t>
  </si>
  <si>
    <t>ts</t>
  </si>
  <si>
    <t>tv</t>
  </si>
  <si>
    <t>ts/tv</t>
  </si>
  <si>
    <t>PROW_ALL_renamed.vcf</t>
  </si>
  <si>
    <t>filters</t>
  </si>
  <si>
    <t>{samtools view --min-MQ 20} and {bcftools mpileup --max-depth 50}</t>
  </si>
  <si>
    <t>CERW_ALL_renamed_q30.vcf.gz</t>
  </si>
  <si>
    <t>{bcftools filter --exclude 'QUAL &lt; 30'}</t>
  </si>
  <si>
    <t>PROW_ALL_renamed_q30.vcf.gz</t>
  </si>
  <si>
    <t>{bcftools view --min-ac 1:minor}</t>
  </si>
  <si>
    <t>filter based on where the minor allele is present in at least one individual (because we do not care for the sites where all individuals are different from the reference, yet equal to each other)</t>
  </si>
  <si>
    <t>PROW_ALL_renamed_q30_minac1.vcf.gz</t>
  </si>
  <si>
    <t>CERW_ALL_renamed_q30_minac1.vcf.gz</t>
  </si>
  <si>
    <t>Using original file (CERW_ALL.vcf), filtering steps below</t>
  </si>
  <si>
    <t>Using this file (CERW_ALL_renamed_q30_minac1.vcf.gz), filtering steps below</t>
  </si>
  <si>
    <t>{vcftools --max-missing 0.5}</t>
  </si>
  <si>
    <t>{vcftools --max-missing 0.75}</t>
  </si>
  <si>
    <t>{vcftools --max-missing 1.0}</t>
  </si>
  <si>
    <t>filter genotypes below 50% across all individuals (allow 50% missing data)</t>
  </si>
  <si>
    <t>filter genotypes below 75% across all individuals (allow 25% missing data)</t>
  </si>
  <si>
    <t>filter genotypes below 100% across all individuals (allow 0% [no] missing data at all)</t>
  </si>
  <si>
    <t>Using original file (PROW_ALL.vcf), filtering steps below</t>
  </si>
  <si>
    <t>Using this file (PROW_ALL_renamed_q30_minac1.vcf.gz), filtering steps below</t>
  </si>
  <si>
    <t>{bcftools view --min-af 0.05:minor}</t>
  </si>
  <si>
    <t>filter on minor allele freq with 0.05 threshold</t>
  </si>
  <si>
    <t>{bcftools view --min-af 0.10:minor}</t>
  </si>
  <si>
    <t>{bcftools view --min-af 0.01:minor}</t>
  </si>
  <si>
    <t>filter on minor allele freq with 0.01 threshold</t>
  </si>
  <si>
    <t>filter on minor allele freq with 0.10 threshold</t>
  </si>
  <si>
    <t>exclude phred base quality scores &lt; 30 (all sites)</t>
  </si>
  <si>
    <t>minimum mapping quality of 20 and max-depth of 50 (all sites)</t>
  </si>
  <si>
    <t>PROW_ALL_renamed_q30_minac1_maf01.vcf.gz</t>
  </si>
  <si>
    <t>PROW_ALL_renamed_q30_minac1_maf05.vcf.gz</t>
  </si>
  <si>
    <t>PROW_ALL_renamed_q30_minac1_maf10.vcf.gz</t>
  </si>
  <si>
    <t>CERW_ALL_renamed_q30_minac1_maf01.vcf.gz</t>
  </si>
  <si>
    <t>CERW_ALL_renamed_q30_minac1_maf05.vcf.gz</t>
  </si>
  <si>
    <t>CERW_ALL_renamed_q30_minac1_maf10.vcf.gz</t>
  </si>
  <si>
    <t>Using this file (CERW_ALL_renamed_q30_minac1_maf05.vcf.gz), filtering steps below</t>
  </si>
  <si>
    <t>filter on depth (by sample) with 5X threshold</t>
  </si>
  <si>
    <t>filter on depth (by sample) with 10X threshold</t>
  </si>
  <si>
    <t>filter on depth (by sample) with 15X threshold</t>
  </si>
  <si>
    <t>filter on depth (by sample) with 20X threshold</t>
  </si>
  <si>
    <t>Using this file (PROW_ALL_renamed_q30_minac1_maf05.vcf.gz), filtering steps below</t>
  </si>
  <si>
    <t>PROW_ALL_renamed_q30_minac1_maf05_dp05.vcf.gz</t>
  </si>
  <si>
    <t>PROW_ALL_renamed_q30_minac1_maf05_dp10.vcf.gz</t>
  </si>
  <si>
    <t>PROW_ALL_renamed_q30_minac1_maf05_dp15.vcf.gz</t>
  </si>
  <si>
    <t>PROW_ALL_renamed_q30_minac1_maf05_dp20.vcf.gz</t>
  </si>
  <si>
    <t>CERW_ALL_renamed_q30_minac1_maf05_dp05.vcf.gz</t>
  </si>
  <si>
    <t>CERW_ALL_renamed_q30_minac1_maf05_dp10.vcf.gz</t>
  </si>
  <si>
    <t>CERW_ALL_renamed_q30_minac1_maf05_dp20.vcf.gz</t>
  </si>
  <si>
    <t>CERW_ALL_renamed_q30_minac1_maf05_dp15.vcf.gz</t>
  </si>
  <si>
    <t>na because only set genotypes to ./.</t>
  </si>
  <si>
    <t>Using this file (PROW_ALL_renamed_q30_minac1_maf05_dpXX.vcf.gz), filtering steps below</t>
  </si>
  <si>
    <t>Using this file (CERW_ALL_renamed_q30_minac1_maf05_dpXX.vcf.gz), filtering steps below</t>
  </si>
  <si>
    <t xml:space="preserve">{bcftools +setGT -- --target-gt q --new-gt . --include 'FORMAT/DP&lt;5' </t>
  </si>
  <si>
    <t xml:space="preserve">{bcftools +setGT -- --target-gt q --new-gt . --include 'FORMAT/DP&lt;10' </t>
  </si>
  <si>
    <t xml:space="preserve">{bcftools +setGT -- --target-gt q --new-gt . --include 'FORMAT/DP&lt;15' </t>
  </si>
  <si>
    <t xml:space="preserve">{bcftools +setGT -- --target-gt q --new-gt . --include 'FORMAT/DP&lt;20' </t>
  </si>
  <si>
    <t>PROW_ALL_renamed_q30_minac1_maf05_dp20_maxmiss100.recode.vcf</t>
  </si>
  <si>
    <t>PROW_ALL_renamed_q30_minac1_maf05_dp15_maxmiss100.recode.vcf</t>
  </si>
  <si>
    <t>PROW_ALL_renamed_q30_minac1_maf05_dp05_maxmiss50.recode.vcf</t>
  </si>
  <si>
    <t>PROW_ALL_renamed_q30_minac1_maf05_dp10_maxmiss50.recode.vcf</t>
  </si>
  <si>
    <t>PROW_ALL_renamed_q30_minac1_maf05_dp15_maxmiss50.recode.vcf</t>
  </si>
  <si>
    <t>PROW_ALL_renamed_q30_minac1_maf05_dp20_maxmiss50.recode.vcf</t>
  </si>
  <si>
    <t>PROW_ALL_renamed_q30_minac1_maf05_dp05_maxmiss75.recode.vcf</t>
  </si>
  <si>
    <t>PROW_ALL_renamed_q30_minac1_maf05_dp10_maxmiss75.recode.vcf</t>
  </si>
  <si>
    <t>PROW_ALL_renamed_q30_minac1_maf05_dp15_maxmiss75.recode.vcf</t>
  </si>
  <si>
    <t>PROW_ALL_renamed_q30_minac1_maf05_dp20_maxmiss75.recode.vcf</t>
  </si>
  <si>
    <t>PROW_ALL_renamed_q30_minac1_maf05_dp05_maxmiss100.recode.vcf</t>
  </si>
  <si>
    <t>PROW_ALL_renamed_q30_minac1_maf05_dp10_maxmiss100.recode.vcf</t>
  </si>
  <si>
    <t>CERW_ALL_renamed_q30_minac1_maf05_dp05_maxmiss50.recode.vcf</t>
  </si>
  <si>
    <t>CERW_ALL_renamed_q30_minac1_maf05_dp10_maxmiss50.recode.vcf</t>
  </si>
  <si>
    <t>CERW_ALL_renamed_q30_minac1_maf05_dp15_maxmiss50.recode.vcf</t>
  </si>
  <si>
    <t>CERW_ALL_renamed_q30_minac1_maf05_dp20_maxmiss50.recode.vcf</t>
  </si>
  <si>
    <t>CERW_ALL_renamed_q30_minac1_maf05_dp05_maxmiss75.recode.vcf</t>
  </si>
  <si>
    <t>CERW_ALL_renamed_q30_minac1_maf05_dp10_maxmiss75.recode.vcf</t>
  </si>
  <si>
    <t>CERW_ALL_renamed_q30_minac1_maf05_dp15_maxmiss75.recode.vcf</t>
  </si>
  <si>
    <t>CERW_ALL_renamed_q30_minac1_maf05_dp20_maxmiss75.recode.vcf</t>
  </si>
  <si>
    <t>CERW_ALL_renamed_q30_minac1_maf05_dp05_maxmiss100.recode.vcf</t>
  </si>
  <si>
    <t>CERW_ALL_renamed_q30_minac1_maf05_dp10_maxmiss100.recode.vcf</t>
  </si>
  <si>
    <t>CERW_ALL_renamed_q30_minac1_maf05_dp15_maxmiss100.recode.vcf</t>
  </si>
  <si>
    <t>CERW_ALL_renamed_q30_minac1_maf05_dp20_maxmiss100.recode.vcf</t>
  </si>
  <si>
    <t>*using {bcftools stats $FILE | grep -E "number of SNPs|number of multiallelic SNP sites|TSTV"}</t>
  </si>
  <si>
    <t>Using this file (PROW_FILTERED_renamed_q30_minac1_maf05_dpXX.vcf.gz), filtering steps below</t>
  </si>
  <si>
    <t>Removed samples with low mapping quality and high (&gt;45%) GC content</t>
  </si>
  <si>
    <t>bcftools view --samples ^PROW830R_SC,PROW975R_VA,PROW979R_VA --output PROW_FILTERED_renamed_q30_minac1_maf05_dpXX.vcf.gz PROW_ALL_renamed_q30_minac1_maf05_dpXX.vcf.gz</t>
  </si>
  <si>
    <t>PROW_FILTERED_renamed_q30_minac1_maf05_dp05_maxmiss50.recode.vcf</t>
  </si>
  <si>
    <t>PROW_FILTERED_renamed_q30_minac1_maf05_dp05_maxmiss75.recode.vcf</t>
  </si>
  <si>
    <t>PROW_FILTERED_renamed_q30_minac1_maf05_dp05_maxmiss100.recode.vcf</t>
  </si>
  <si>
    <t>PROW_FILTERED_renamed_q30_minac1_maf05_dp10_maxmiss50.recode.vcf</t>
  </si>
  <si>
    <t>PROW_FILTERED_renamed_q30_minac1_maf05_dp10_maxmiss75.recode.vcf</t>
  </si>
  <si>
    <t>PROW_FILTERED_renamed_q30_minac1_maf05_dp10_maxmiss100.recode.vcf</t>
  </si>
  <si>
    <t>PROW_FILTERED_renamed_q30_minac1_maf05_dp15_maxmiss50.recode.vcf</t>
  </si>
  <si>
    <t>PROW_FILTERED_renamed_q30_minac1_maf05_dp15_maxmiss75.recode.vcf</t>
  </si>
  <si>
    <t>PROW_FILTERED_renamed_q30_minac1_maf05_dp15_maxmiss100.recode.vcf</t>
  </si>
  <si>
    <t>PROW_FILTERED_renamed_q30_minac1_maf05_dp20_maxmiss50.recode.vcf</t>
  </si>
  <si>
    <t>PROW_FILTERED_renamed_q30_minac1_maf05_dp20_maxmiss75.recode.vcf</t>
  </si>
  <si>
    <t>PROW_FILTERED_renamed_q30_minac1_maf05_dp20_maxmiss100.recode.vcf</t>
  </si>
  <si>
    <t>PROW_FILTERED_renamed_q30_minac1_maf05_dp05_maxmiss100_ld02.log</t>
  </si>
  <si>
    <t>PROW_FILTERED_renamed_q30_minac1_maf05_dp05_maxmiss100_ld05.log</t>
  </si>
  <si>
    <t>PROW_FILTERED_renamed_q30_minac1_maf05_dp05_maxmiss100_ld08.log</t>
  </si>
  <si>
    <t>PROW_FILTERED_renamed_q30_minac1_maf05_dp05_maxmiss50_ld02.log</t>
  </si>
  <si>
    <t>PROW_FILTERED_renamed_q30_minac1_maf05_dp05_maxmiss50_ld05.log</t>
  </si>
  <si>
    <t>PROW_FILTERED_renamed_q30_minac1_maf05_dp05_maxmiss50_ld08.log</t>
  </si>
  <si>
    <t>PROW_FILTERED_renamed_q30_minac1_maf05_dp05_maxmiss75_ld02.log</t>
  </si>
  <si>
    <t>PROW_FILTERED_renamed_q30_minac1_maf05_dp05_maxmiss75_ld05.log</t>
  </si>
  <si>
    <t>PROW_FILTERED_renamed_q30_minac1_maf05_dp05_maxmiss75_ld08.log</t>
  </si>
  <si>
    <t>PROW_FILTERED_renamed_q30_minac1_maf05_dp10_maxmiss100_ld02.log</t>
  </si>
  <si>
    <t>PROW_FILTERED_renamed_q30_minac1_maf05_dp10_maxmiss100_ld05.log</t>
  </si>
  <si>
    <t>PROW_FILTERED_renamed_q30_minac1_maf05_dp10_maxmiss100_ld08.log</t>
  </si>
  <si>
    <t>PROW_FILTERED_renamed_q30_minac1_maf05_dp10_maxmiss50_ld02.log</t>
  </si>
  <si>
    <t>PROW_FILTERED_renamed_q30_minac1_maf05_dp10_maxmiss50_ld05.log</t>
  </si>
  <si>
    <t>PROW_FILTERED_renamed_q30_minac1_maf05_dp10_maxmiss50_ld08.log</t>
  </si>
  <si>
    <t>PROW_FILTERED_renamed_q30_minac1_maf05_dp10_maxmiss75_ld02.log</t>
  </si>
  <si>
    <t>PROW_FILTERED_renamed_q30_minac1_maf05_dp10_maxmiss75_ld05.log</t>
  </si>
  <si>
    <t>PROW_FILTERED_renamed_q30_minac1_maf05_dp10_maxmiss75_ld08.log</t>
  </si>
  <si>
    <t>PROW_FILTERED_renamed_q30_minac1_maf05_dp15_maxmiss100_ld02.log</t>
  </si>
  <si>
    <t>PROW_FILTERED_renamed_q30_minac1_maf05_dp15_maxmiss100_ld05.log</t>
  </si>
  <si>
    <t>PROW_FILTERED_renamed_q30_minac1_maf05_dp15_maxmiss100_ld08.log</t>
  </si>
  <si>
    <t>PROW_FILTERED_renamed_q30_minac1_maf05_dp15_maxmiss50_ld02.log</t>
  </si>
  <si>
    <t>PROW_FILTERED_renamed_q30_minac1_maf05_dp15_maxmiss50_ld05.log</t>
  </si>
  <si>
    <t>PROW_FILTERED_renamed_q30_minac1_maf05_dp15_maxmiss50_ld08.log</t>
  </si>
  <si>
    <t>PROW_FILTERED_renamed_q30_minac1_maf05_dp15_maxmiss75_ld02.log</t>
  </si>
  <si>
    <t>PROW_FILTERED_renamed_q30_minac1_maf05_dp15_maxmiss75_ld05.log</t>
  </si>
  <si>
    <t>PROW_FILTERED_renamed_q30_minac1_maf05_dp15_maxmiss75_ld08.log</t>
  </si>
  <si>
    <t>PROW_FILTERED_renamed_q30_minac1_maf05_dp20_maxmiss100_ld02.log</t>
  </si>
  <si>
    <t>PROW_FILTERED_renamed_q30_minac1_maf05_dp20_maxmiss100_ld05.log</t>
  </si>
  <si>
    <t>PROW_FILTERED_renamed_q30_minac1_maf05_dp20_maxmiss100_ld08.log</t>
  </si>
  <si>
    <t>PROW_FILTERED_renamed_q30_minac1_maf05_dp20_maxmiss50_ld02.log</t>
  </si>
  <si>
    <t>PROW_FILTERED_renamed_q30_minac1_maf05_dp20_maxmiss50_ld05.log</t>
  </si>
  <si>
    <t>PROW_FILTERED_renamed_q30_minac1_maf05_dp20_maxmiss50_ld08.log</t>
  </si>
  <si>
    <t>PROW_FILTERED_renamed_q30_minac1_maf05_dp20_maxmiss75_ld02.log</t>
  </si>
  <si>
    <t>PROW_FILTERED_renamed_q30_minac1_maf05_dp20_maxmiss75_ld05.log</t>
  </si>
  <si>
    <t>PROW_FILTERED_renamed_q30_minac1_maf05_dp20_maxmiss75_ld08.log</t>
  </si>
  <si>
    <t>Using this file (PROW_FILTERED_renamed_q30_minac1_maf05_dpXX_maxmissXX.recode.vcf), filtering steps below</t>
  </si>
  <si>
    <t>na</t>
  </si>
  <si>
    <t>{plink --indep-pairwise 100 50 0.2}</t>
  </si>
  <si>
    <t>{plink --indep-pairwise 100 50 0.5}</t>
  </si>
  <si>
    <t>{plink --indep-pairwise 100 50 0.8}</t>
  </si>
  <si>
    <t>CERW_ALL_renamed_q30_minac1_maf05_dp05_maxmiss100_ld02.log</t>
  </si>
  <si>
    <t>CERW_ALL_renamed_q30_minac1_maf05_dp05_maxmiss100_ld05.log</t>
  </si>
  <si>
    <t>CERW_ALL_renamed_q30_minac1_maf05_dp05_maxmiss100_ld08.log</t>
  </si>
  <si>
    <t>CERW_ALL_renamed_q30_minac1_maf05_dp05_maxmiss50_ld02.log</t>
  </si>
  <si>
    <t>CERW_ALL_renamed_q30_minac1_maf05_dp05_maxmiss50_ld05.log</t>
  </si>
  <si>
    <t>CERW_ALL_renamed_q30_minac1_maf05_dp05_maxmiss50_ld08.log</t>
  </si>
  <si>
    <t>CERW_ALL_renamed_q30_minac1_maf05_dp05_maxmiss75_ld02.log</t>
  </si>
  <si>
    <t>CERW_ALL_renamed_q30_minac1_maf05_dp05_maxmiss75_ld05.log</t>
  </si>
  <si>
    <t>CERW_ALL_renamed_q30_minac1_maf05_dp05_maxmiss75_ld08.log</t>
  </si>
  <si>
    <t>CERW_ALL_renamed_q30_minac1_maf05_dp10_maxmiss100_ld02.log</t>
  </si>
  <si>
    <t>CERW_ALL_renamed_q30_minac1_maf05_dp10_maxmiss100_ld05.log</t>
  </si>
  <si>
    <t>CERW_ALL_renamed_q30_minac1_maf05_dp10_maxmiss100_ld08.log</t>
  </si>
  <si>
    <t>CERW_ALL_renamed_q30_minac1_maf05_dp10_maxmiss50_ld02.log</t>
  </si>
  <si>
    <t>CERW_ALL_renamed_q30_minac1_maf05_dp10_maxmiss50_ld05.log</t>
  </si>
  <si>
    <t>CERW_ALL_renamed_q30_minac1_maf05_dp10_maxmiss50_ld08.log</t>
  </si>
  <si>
    <t>CERW_ALL_renamed_q30_minac1_maf05_dp10_maxmiss75_ld02.log</t>
  </si>
  <si>
    <t>CERW_ALL_renamed_q30_minac1_maf05_dp10_maxmiss75_ld05.log</t>
  </si>
  <si>
    <t>CERW_ALL_renamed_q30_minac1_maf05_dp10_maxmiss75_ld08.log</t>
  </si>
  <si>
    <t>CERW_ALL_renamed_q30_minac1_maf05_dp15_maxmiss100_ld02.log</t>
  </si>
  <si>
    <t>CERW_ALL_renamed_q30_minac1_maf05_dp15_maxmiss100_ld05.log</t>
  </si>
  <si>
    <t>CERW_ALL_renamed_q30_minac1_maf05_dp15_maxmiss100_ld08.log</t>
  </si>
  <si>
    <t>CERW_ALL_renamed_q30_minac1_maf05_dp15_maxmiss50_ld02.log</t>
  </si>
  <si>
    <t>CERW_ALL_renamed_q30_minac1_maf05_dp15_maxmiss50_ld05.log</t>
  </si>
  <si>
    <t>CERW_ALL_renamed_q30_minac1_maf05_dp15_maxmiss50_ld08.log</t>
  </si>
  <si>
    <t>CERW_ALL_renamed_q30_minac1_maf05_dp15_maxmiss75_ld02.log</t>
  </si>
  <si>
    <t>CERW_ALL_renamed_q30_minac1_maf05_dp15_maxmiss75_ld05.log</t>
  </si>
  <si>
    <t>CERW_ALL_renamed_q30_minac1_maf05_dp15_maxmiss75_ld08.log</t>
  </si>
  <si>
    <t>CERW_ALL_renamed_q30_minac1_maf05_dp20_maxmiss100_ld02.log</t>
  </si>
  <si>
    <t>CERW_ALL_renamed_q30_minac1_maf05_dp20_maxmiss100_ld05.log</t>
  </si>
  <si>
    <t>CERW_ALL_renamed_q30_minac1_maf05_dp20_maxmiss100_ld08.log</t>
  </si>
  <si>
    <t>CERW_ALL_renamed_q30_minac1_maf05_dp20_maxmiss50_ld02.log</t>
  </si>
  <si>
    <t>CERW_ALL_renamed_q30_minac1_maf05_dp20_maxmiss50_ld05.log</t>
  </si>
  <si>
    <t>CERW_ALL_renamed_q30_minac1_maf05_dp20_maxmiss50_ld08.log</t>
  </si>
  <si>
    <t>CERW_ALL_renamed_q30_minac1_maf05_dp20_maxmiss75_ld02.log</t>
  </si>
  <si>
    <t>CERW_ALL_renamed_q30_minac1_maf05_dp20_maxmiss75_ld05.log</t>
  </si>
  <si>
    <t>CERW_ALL_renamed_q30_minac1_maf05_dp20_maxmiss75_ld08.log</t>
  </si>
  <si>
    <t>Using this file (CERW_ALL_renamed_q30_minac1_maf05_dpXX_maxmissXX.recode.vcf), filtering steps below</t>
  </si>
  <si>
    <t>*using {grep -E 'extract:' *.log}</t>
  </si>
  <si>
    <t>PROW_FILTERED_renamed_q30_minac1_maf05_dp10_maxmiss100_ld0001.log</t>
  </si>
  <si>
    <t>PROW_FILTERED_renamed_q30_minac1_maf05_dp10_maxmiss100_ld001.log</t>
  </si>
  <si>
    <t>PROW_FILTERED_renamed_q30_minac1_maf05_dp10_maxmiss100_ld01.log</t>
  </si>
  <si>
    <t>PROW_FILTERED_renamed_q30_minac1_maf05_dp10_maxmiss100_ld03.log</t>
  </si>
  <si>
    <t>PROW_FILTERED_renamed_q30_minac1_maf05_dp10_maxmiss100_ld04.log</t>
  </si>
  <si>
    <t>{plink --indep-pairwise 100 50 0.001}</t>
  </si>
  <si>
    <t>{plink --indep-pairwise 100 50 0.01}</t>
  </si>
  <si>
    <t>{plink --indep-pairwise 100 50 0.1}</t>
  </si>
  <si>
    <t>{plink --indep-pairwise 100 50 0.3}</t>
  </si>
  <si>
    <t>{plink --indep-pairwise 100 50 0.4}</t>
  </si>
  <si>
    <t>PROW_FILTERED_renamed_q30_minac1_maf05_dp15_maxmiss100_ld0001.log</t>
  </si>
  <si>
    <t>PROW_FILTERED_renamed_q30_minac1_maf05_dp15_maxmiss100_ld001.log</t>
  </si>
  <si>
    <t>PROW_FILTERED_renamed_q30_minac1_maf05_dp15_maxmiss100_ld01.log</t>
  </si>
  <si>
    <t>PROW_FILTERED_renamed_q30_minac1_maf05_dp15_maxmiss100_ld03.log</t>
  </si>
  <si>
    <t>PROW_FILTERED_renamed_q30_minac1_maf05_dp15_maxmiss100_ld04.log</t>
  </si>
  <si>
    <t>CERW_ALL_renamed_q30_minac1_maf05_dp10_maxmiss100_ld0001.log</t>
  </si>
  <si>
    <t>CERW_ALL_renamed_q30_minac1_maf05_dp10_maxmiss100_ld001.log</t>
  </si>
  <si>
    <t>CERW_ALL_renamed_q30_minac1_maf05_dp10_maxmiss100_ld01.log</t>
  </si>
  <si>
    <t>CERW_ALL_renamed_q30_minac1_maf05_dp10_maxmiss100_ld03.log</t>
  </si>
  <si>
    <t>CERW_ALL_renamed_q30_minac1_maf05_dp10_maxmiss100_ld04.log</t>
  </si>
  <si>
    <t>CERW_ALL_renamed_q30_minac1_maf05_dp15_maxmiss100_ld0001.log</t>
  </si>
  <si>
    <t>CERW_ALL_renamed_q30_minac1_maf05_dp15_maxmiss100_ld001.log</t>
  </si>
  <si>
    <t>CERW_ALL_renamed_q30_minac1_maf05_dp15_maxmiss100_ld01.log</t>
  </si>
  <si>
    <t>CERW_ALL_renamed_q30_minac1_maf05_dp15_maxmiss100_ld03.log</t>
  </si>
  <si>
    <t>CERW_ALL_renamed_q30_minac1_maf05_dp15_maxmiss100_ld04.log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</si>
</sst>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2"/>
      <color rgb="FF000000"/>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Fill="1" applyAlignment="1">
      <alignment wrapText="1"/>
    </xf>
    <xf numFmtId="0" fontId="0" fillId="0" borderId="0" xfId="0" applyFill="1"/>
    <xf numFmtId="0" fontId="2" fillId="0" borderId="0" xfId="0" applyFont="1" applyFill="1"/>
    <xf numFmtId="0" fontId="1" fillId="0" borderId="0" xfId="0" applyFont="1" applyFill="1"/>
    <xf numFmtId="0" fontId="0" fillId="0" borderId="0" xfId="0" applyFill="1" applyAlignment="1">
      <alignment wrapText="1"/>
    </xf>
    <xf numFmtId="0" fontId="3" fillId="0" borderId="0" xfId="0" applyFont="1" applyFill="1" applyAlignment="1">
      <alignment wrapText="1"/>
    </xf>
    <xf numFmtId="0" fontId="1" fillId="0" borderId="0" xfId="0" applyFont="1" applyFill="1" applyAlignment="1"/>
    <xf numFmtId="0" fontId="0" fillId="0" borderId="0" xfId="0" applyFill="1" applyAlignment="1"/>
    <xf numFmtId="0" fontId="3" fillId="0" borderId="0" xfId="0" applyFont="1" applyFill="1" applyAlignment="1"/>
    <xf numFmtId="0" fontId="0" fillId="2" borderId="0" xfId="0" applyFill="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10X, variable LD</a:t>
            </a:r>
            <a:r>
              <a:rPr lang="en-US" baseline="0"/>
              <a:t> thresholds (PROW)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LD thresholds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PROW!$H$73:$H$80</c:f>
              <c:numCache>
                <c:formatCode>General</c:formatCode>
                <c:ptCount val="8"/>
                <c:pt idx="0">
                  <c:v>1E-4</c:v>
                </c:pt>
                <c:pt idx="1">
                  <c:v>1E-3</c:v>
                </c:pt>
                <c:pt idx="2">
                  <c:v>0.1</c:v>
                </c:pt>
                <c:pt idx="3">
                  <c:v>0.2</c:v>
                </c:pt>
                <c:pt idx="4">
                  <c:v>0.3</c:v>
                </c:pt>
                <c:pt idx="5">
                  <c:v>0.4</c:v>
                </c:pt>
                <c:pt idx="6">
                  <c:v>0.5</c:v>
                </c:pt>
                <c:pt idx="7">
                  <c:v>0.8</c:v>
                </c:pt>
              </c:numCache>
            </c:numRef>
          </c:cat>
          <c:val>
            <c:numRef>
              <c:f>PROW!$B$73:$B$80</c:f>
              <c:numCache>
                <c:formatCode>General</c:formatCode>
                <c:ptCount val="8"/>
                <c:pt idx="0">
                  <c:v>8651</c:v>
                </c:pt>
                <c:pt idx="1">
                  <c:v>23311</c:v>
                </c:pt>
                <c:pt idx="2">
                  <c:v>54517</c:v>
                </c:pt>
                <c:pt idx="3">
                  <c:v>178330</c:v>
                </c:pt>
                <c:pt idx="4">
                  <c:v>307182</c:v>
                </c:pt>
                <c:pt idx="5">
                  <c:v>373009</c:v>
                </c:pt>
                <c:pt idx="6">
                  <c:v>410956</c:v>
                </c:pt>
                <c:pt idx="7">
                  <c:v>439776</c:v>
                </c:pt>
              </c:numCache>
            </c:numRef>
          </c:val>
          <c:smooth val="0"/>
          <c:extLst>
            <c:ext xmlns:c16="http://schemas.microsoft.com/office/drawing/2014/chart" uri="{C3380CC4-5D6E-409C-BE32-E72D297353CC}">
              <c16:uniqueId val="{00000000-5112-9544-80A4-785DAE2F33A6}"/>
            </c:ext>
          </c:extLst>
        </c:ser>
        <c:dLbls>
          <c:showLegendKey val="0"/>
          <c:showVal val="0"/>
          <c:showCatName val="0"/>
          <c:showSerName val="0"/>
          <c:showPercent val="0"/>
          <c:showBubbleSize val="0"/>
        </c:dLbls>
        <c:marker val="1"/>
        <c:smooth val="0"/>
        <c:axId val="750828432"/>
        <c:axId val="750840368"/>
      </c:lineChart>
      <c:catAx>
        <c:axId val="7508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LD threshold</a:t>
                </a:r>
              </a:p>
            </c:rich>
          </c:tx>
          <c:layout>
            <c:manualLayout>
              <c:xMode val="edge"/>
              <c:yMode val="edge"/>
              <c:x val="0.4260334645669292"/>
              <c:y val="0.904490314032747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40368"/>
        <c:crosses val="autoZero"/>
        <c:auto val="1"/>
        <c:lblAlgn val="ctr"/>
        <c:lblOffset val="100"/>
        <c:noMultiLvlLbl val="0"/>
      </c:catAx>
      <c:valAx>
        <c:axId val="7508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SNPs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2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15X, variable LD thresholds (PROW)</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PROW!$H$89:$H$96</c:f>
              <c:numCache>
                <c:formatCode>General</c:formatCode>
                <c:ptCount val="8"/>
                <c:pt idx="0">
                  <c:v>1E-4</c:v>
                </c:pt>
                <c:pt idx="1">
                  <c:v>1E-3</c:v>
                </c:pt>
                <c:pt idx="2">
                  <c:v>0.1</c:v>
                </c:pt>
                <c:pt idx="3">
                  <c:v>0.2</c:v>
                </c:pt>
                <c:pt idx="4">
                  <c:v>0.3</c:v>
                </c:pt>
                <c:pt idx="5">
                  <c:v>0.4</c:v>
                </c:pt>
                <c:pt idx="6">
                  <c:v>0.5</c:v>
                </c:pt>
                <c:pt idx="7">
                  <c:v>0.8</c:v>
                </c:pt>
              </c:numCache>
            </c:numRef>
          </c:cat>
          <c:val>
            <c:numRef>
              <c:f>PROW!$B$89:$B$96</c:f>
              <c:numCache>
                <c:formatCode>General</c:formatCode>
                <c:ptCount val="8"/>
                <c:pt idx="0">
                  <c:v>1481</c:v>
                </c:pt>
                <c:pt idx="1">
                  <c:v>2862</c:v>
                </c:pt>
                <c:pt idx="2">
                  <c:v>6947</c:v>
                </c:pt>
                <c:pt idx="3">
                  <c:v>12092</c:v>
                </c:pt>
                <c:pt idx="4">
                  <c:v>15492</c:v>
                </c:pt>
                <c:pt idx="5">
                  <c:v>17205</c:v>
                </c:pt>
                <c:pt idx="6">
                  <c:v>18434</c:v>
                </c:pt>
                <c:pt idx="7">
                  <c:v>19573</c:v>
                </c:pt>
              </c:numCache>
            </c:numRef>
          </c:val>
          <c:smooth val="0"/>
          <c:extLst>
            <c:ext xmlns:c16="http://schemas.microsoft.com/office/drawing/2014/chart" uri="{C3380CC4-5D6E-409C-BE32-E72D297353CC}">
              <c16:uniqueId val="{00000000-F2E0-9345-9F1C-B2AF9831A76F}"/>
            </c:ext>
          </c:extLst>
        </c:ser>
        <c:dLbls>
          <c:showLegendKey val="0"/>
          <c:showVal val="0"/>
          <c:showCatName val="0"/>
          <c:showSerName val="0"/>
          <c:showPercent val="0"/>
          <c:showBubbleSize val="0"/>
        </c:dLbls>
        <c:marker val="1"/>
        <c:smooth val="0"/>
        <c:axId val="699215776"/>
        <c:axId val="746801904"/>
      </c:lineChart>
      <c:catAx>
        <c:axId val="69921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LD threshold</a:t>
                </a:r>
              </a:p>
            </c:rich>
          </c:tx>
          <c:layout>
            <c:manualLayout>
              <c:xMode val="edge"/>
              <c:yMode val="edge"/>
              <c:x val="0.40135411198600179"/>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01904"/>
        <c:crosses val="autoZero"/>
        <c:auto val="1"/>
        <c:lblAlgn val="ctr"/>
        <c:lblOffset val="100"/>
        <c:noMultiLvlLbl val="0"/>
      </c:catAx>
      <c:valAx>
        <c:axId val="74680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SNPs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1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10X, variable LD thresholds (CERW)</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CERW!$H$54:$H$61</c:f>
              <c:numCache>
                <c:formatCode>General</c:formatCode>
                <c:ptCount val="8"/>
                <c:pt idx="0">
                  <c:v>1E-4</c:v>
                </c:pt>
                <c:pt idx="1">
                  <c:v>1E-3</c:v>
                </c:pt>
                <c:pt idx="2">
                  <c:v>0.1</c:v>
                </c:pt>
                <c:pt idx="3">
                  <c:v>0.2</c:v>
                </c:pt>
                <c:pt idx="4">
                  <c:v>0.3</c:v>
                </c:pt>
                <c:pt idx="5">
                  <c:v>0.4</c:v>
                </c:pt>
                <c:pt idx="6">
                  <c:v>0.5</c:v>
                </c:pt>
                <c:pt idx="7">
                  <c:v>0.8</c:v>
                </c:pt>
              </c:numCache>
            </c:numRef>
          </c:cat>
          <c:val>
            <c:numRef>
              <c:f>CERW!$B$54:$B$61</c:f>
              <c:numCache>
                <c:formatCode>General</c:formatCode>
                <c:ptCount val="8"/>
                <c:pt idx="0">
                  <c:v>5871</c:v>
                </c:pt>
                <c:pt idx="1">
                  <c:v>20965</c:v>
                </c:pt>
                <c:pt idx="2">
                  <c:v>49412</c:v>
                </c:pt>
                <c:pt idx="3">
                  <c:v>144733</c:v>
                </c:pt>
                <c:pt idx="4">
                  <c:v>222358</c:v>
                </c:pt>
                <c:pt idx="5">
                  <c:v>255304</c:v>
                </c:pt>
                <c:pt idx="6">
                  <c:v>274392</c:v>
                </c:pt>
                <c:pt idx="7">
                  <c:v>291865</c:v>
                </c:pt>
              </c:numCache>
            </c:numRef>
          </c:val>
          <c:smooth val="0"/>
          <c:extLst>
            <c:ext xmlns:c16="http://schemas.microsoft.com/office/drawing/2014/chart" uri="{C3380CC4-5D6E-409C-BE32-E72D297353CC}">
              <c16:uniqueId val="{00000000-356D-E54E-BC4D-2AB6F5C78574}"/>
            </c:ext>
          </c:extLst>
        </c:ser>
        <c:dLbls>
          <c:showLegendKey val="0"/>
          <c:showVal val="0"/>
          <c:showCatName val="0"/>
          <c:showSerName val="0"/>
          <c:showPercent val="0"/>
          <c:showBubbleSize val="0"/>
        </c:dLbls>
        <c:marker val="1"/>
        <c:smooth val="0"/>
        <c:axId val="752619168"/>
        <c:axId val="752627568"/>
      </c:lineChart>
      <c:catAx>
        <c:axId val="75261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LD threshold</a:t>
                </a:r>
              </a:p>
            </c:rich>
          </c:tx>
          <c:layout>
            <c:manualLayout>
              <c:xMode val="edge"/>
              <c:yMode val="edge"/>
              <c:x val="0.41879855643044617"/>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27568"/>
        <c:crosses val="autoZero"/>
        <c:auto val="1"/>
        <c:lblAlgn val="ctr"/>
        <c:lblOffset val="100"/>
        <c:noMultiLvlLbl val="0"/>
      </c:catAx>
      <c:valAx>
        <c:axId val="75262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SNPs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1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15X, variable LD thresholds (CERW)</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CERW!$H$70:$H$77</c:f>
              <c:numCache>
                <c:formatCode>General</c:formatCode>
                <c:ptCount val="8"/>
                <c:pt idx="0">
                  <c:v>1E-4</c:v>
                </c:pt>
                <c:pt idx="1">
                  <c:v>1E-3</c:v>
                </c:pt>
                <c:pt idx="2">
                  <c:v>0.1</c:v>
                </c:pt>
                <c:pt idx="3">
                  <c:v>0.2</c:v>
                </c:pt>
                <c:pt idx="4">
                  <c:v>0.3</c:v>
                </c:pt>
                <c:pt idx="5">
                  <c:v>0.4</c:v>
                </c:pt>
                <c:pt idx="6">
                  <c:v>0.5</c:v>
                </c:pt>
                <c:pt idx="7">
                  <c:v>0.8</c:v>
                </c:pt>
              </c:numCache>
            </c:numRef>
          </c:cat>
          <c:val>
            <c:numRef>
              <c:f>CERW!$B$70:$B$77</c:f>
              <c:numCache>
                <c:formatCode>General</c:formatCode>
                <c:ptCount val="8"/>
                <c:pt idx="0">
                  <c:v>1409</c:v>
                </c:pt>
                <c:pt idx="1">
                  <c:v>3505</c:v>
                </c:pt>
                <c:pt idx="2">
                  <c:v>9051</c:v>
                </c:pt>
                <c:pt idx="3">
                  <c:v>16545</c:v>
                </c:pt>
                <c:pt idx="4">
                  <c:v>20881</c:v>
                </c:pt>
                <c:pt idx="5">
                  <c:v>22659</c:v>
                </c:pt>
                <c:pt idx="6">
                  <c:v>23842</c:v>
                </c:pt>
                <c:pt idx="7">
                  <c:v>25162</c:v>
                </c:pt>
              </c:numCache>
            </c:numRef>
          </c:val>
          <c:smooth val="0"/>
          <c:extLst>
            <c:ext xmlns:c16="http://schemas.microsoft.com/office/drawing/2014/chart" uri="{C3380CC4-5D6E-409C-BE32-E72D297353CC}">
              <c16:uniqueId val="{00000000-4894-E94E-A4FF-5E259B034602}"/>
            </c:ext>
          </c:extLst>
        </c:ser>
        <c:dLbls>
          <c:showLegendKey val="0"/>
          <c:showVal val="0"/>
          <c:showCatName val="0"/>
          <c:showSerName val="0"/>
          <c:showPercent val="0"/>
          <c:showBubbleSize val="0"/>
        </c:dLbls>
        <c:marker val="1"/>
        <c:smooth val="0"/>
        <c:axId val="795027920"/>
        <c:axId val="795473440"/>
      </c:lineChart>
      <c:catAx>
        <c:axId val="79502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LD threshold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473440"/>
        <c:crosses val="autoZero"/>
        <c:auto val="1"/>
        <c:lblAlgn val="ctr"/>
        <c:lblOffset val="100"/>
        <c:noMultiLvlLbl val="0"/>
      </c:catAx>
      <c:valAx>
        <c:axId val="79547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SNPs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2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2735684</xdr:colOff>
      <xdr:row>69</xdr:row>
      <xdr:rowOff>2072</xdr:rowOff>
    </xdr:from>
    <xdr:to>
      <xdr:col>7</xdr:col>
      <xdr:colOff>2797888</xdr:colOff>
      <xdr:row>83</xdr:row>
      <xdr:rowOff>51837</xdr:rowOff>
    </xdr:to>
    <xdr:graphicFrame macro="">
      <xdr:nvGraphicFramePr>
        <xdr:cNvPr id="2" name="Chart 1">
          <a:extLst>
            <a:ext uri="{FF2B5EF4-FFF2-40B4-BE49-F238E27FC236}">
              <a16:creationId xmlns:a16="http://schemas.microsoft.com/office/drawing/2014/main" id="{7B1889DD-FCD9-EF45-8408-8B3385326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2735684</xdr:colOff>
      <xdr:row>85</xdr:row>
      <xdr:rowOff>105746</xdr:rowOff>
    </xdr:from>
    <xdr:to>
      <xdr:col>7</xdr:col>
      <xdr:colOff>2797888</xdr:colOff>
      <xdr:row>98</xdr:row>
      <xdr:rowOff>153436</xdr:rowOff>
    </xdr:to>
    <xdr:graphicFrame macro="">
      <xdr:nvGraphicFramePr>
        <xdr:cNvPr id="3" name="Chart 2">
          <a:extLst>
            <a:ext uri="{FF2B5EF4-FFF2-40B4-BE49-F238E27FC236}">
              <a16:creationId xmlns:a16="http://schemas.microsoft.com/office/drawing/2014/main" id="{D25CDE6F-1D08-4842-9527-0C8CF7225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3317351</xdr:colOff>
      <xdr:row>50</xdr:row>
      <xdr:rowOff>184499</xdr:rowOff>
    </xdr:from>
    <xdr:to>
      <xdr:col>7</xdr:col>
      <xdr:colOff>3381549</xdr:colOff>
      <xdr:row>63</xdr:row>
      <xdr:rowOff>206270</xdr:rowOff>
    </xdr:to>
    <xdr:graphicFrame macro="">
      <xdr:nvGraphicFramePr>
        <xdr:cNvPr id="2" name="Chart 1">
          <a:extLst>
            <a:ext uri="{FF2B5EF4-FFF2-40B4-BE49-F238E27FC236}">
              <a16:creationId xmlns:a16="http://schemas.microsoft.com/office/drawing/2014/main" id="{3B41DCDE-9B54-1446-B0C6-D3A477166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3303396</xdr:colOff>
      <xdr:row>66</xdr:row>
      <xdr:rowOff>198455</xdr:rowOff>
    </xdr:from>
    <xdr:to>
      <xdr:col>7</xdr:col>
      <xdr:colOff>3367594</xdr:colOff>
      <xdr:row>80</xdr:row>
      <xdr:rowOff>10886</xdr:rowOff>
    </xdr:to>
    <xdr:graphicFrame macro="">
      <xdr:nvGraphicFramePr>
        <xdr:cNvPr id="3" name="Chart 2">
          <a:extLst>
            <a:ext uri="{FF2B5EF4-FFF2-40B4-BE49-F238E27FC236}">
              <a16:creationId xmlns:a16="http://schemas.microsoft.com/office/drawing/2014/main" id="{F280BB87-3121-6E4A-B2D7-4084F697B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ilteredProw" connectionId="1" xr16:uid="{CBCF7312-758C-8444-9490-8D550D46BBA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ilteredProw" connectionId="2" xr16:uid="{A69F5815-0128-414A-AE39-7EECF332141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3969B-99F7-D848-B8BE-F7557E56F326}">
  <dimension ref="A1:H106"/>
  <sheetViews>
    <sheetView zoomScale="98" zoomScaleNormal="98" workbookViewId="0">
      <pane ySplit="1" topLeftCell="A67" activePane="bottomLeft" state="frozen"/>
      <selection pane="bottomLeft" activeCell="A88" sqref="A88"/>
    </sheetView>
  </sheetViews>
  <sheetFormatPr baseColWidth="10" defaultRowHeight="16" x14ac:dyDescent="0.2"/>
  <cols>
    <col min="1" max="1" width="67.6640625" style="2" bestFit="1" customWidth="1"/>
    <col min="2" max="2" width="13.1640625" style="2" customWidth="1"/>
    <col min="3" max="3" width="25.83203125" style="2" bestFit="1" customWidth="1"/>
    <col min="4" max="5" width="8.1640625" style="2" bestFit="1" customWidth="1"/>
    <col min="6" max="6" width="5.1640625" style="2" bestFit="1" customWidth="1"/>
    <col min="7" max="7" width="59.1640625" style="2" bestFit="1" customWidth="1"/>
    <col min="8" max="8" width="40.1640625" style="2" customWidth="1"/>
    <col min="9" max="16384" width="10.83203125" style="2"/>
  </cols>
  <sheetData>
    <row r="1" spans="1:8" s="4" customFormat="1" x14ac:dyDescent="0.2">
      <c r="A1" s="4" t="s">
        <v>1</v>
      </c>
      <c r="B1" s="4" t="s">
        <v>2</v>
      </c>
      <c r="C1" s="4" t="s">
        <v>3</v>
      </c>
      <c r="D1" s="4" t="s">
        <v>4</v>
      </c>
      <c r="E1" s="4" t="s">
        <v>5</v>
      </c>
      <c r="F1" s="4" t="s">
        <v>6</v>
      </c>
      <c r="G1" s="4" t="s">
        <v>8</v>
      </c>
    </row>
    <row r="2" spans="1:8" s="8" customFormat="1" ht="44" customHeight="1" x14ac:dyDescent="0.2">
      <c r="A2" s="7" t="s">
        <v>25</v>
      </c>
      <c r="H2" s="7" t="s">
        <v>86</v>
      </c>
    </row>
    <row r="3" spans="1:8" x14ac:dyDescent="0.2">
      <c r="A3" s="2" t="s">
        <v>7</v>
      </c>
      <c r="B3" s="2">
        <v>6030413</v>
      </c>
      <c r="C3" s="2">
        <v>398560</v>
      </c>
      <c r="D3" s="2">
        <v>3790756</v>
      </c>
      <c r="E3" s="2">
        <v>2638873</v>
      </c>
      <c r="F3" s="2">
        <v>1.44</v>
      </c>
      <c r="G3" s="2" t="s">
        <v>9</v>
      </c>
      <c r="H3" s="2" t="s">
        <v>34</v>
      </c>
    </row>
    <row r="4" spans="1:8" x14ac:dyDescent="0.2">
      <c r="A4" s="2" t="s">
        <v>12</v>
      </c>
      <c r="B4" s="2">
        <v>4788758</v>
      </c>
      <c r="C4" s="2">
        <v>390028</v>
      </c>
      <c r="D4" s="2">
        <v>3064886</v>
      </c>
      <c r="E4" s="2">
        <v>2114556</v>
      </c>
      <c r="F4" s="2">
        <v>1.45</v>
      </c>
      <c r="G4" s="2" t="s">
        <v>11</v>
      </c>
      <c r="H4" s="2" t="s">
        <v>33</v>
      </c>
    </row>
    <row r="5" spans="1:8" x14ac:dyDescent="0.2">
      <c r="A5" s="2" t="s">
        <v>15</v>
      </c>
      <c r="B5" s="2">
        <v>4751842</v>
      </c>
      <c r="C5" s="2">
        <v>384935</v>
      </c>
      <c r="D5" s="2">
        <v>3042669</v>
      </c>
      <c r="E5" s="2">
        <v>2094108</v>
      </c>
      <c r="F5" s="2">
        <v>1.45</v>
      </c>
      <c r="G5" s="2" t="s">
        <v>13</v>
      </c>
      <c r="H5" s="2" t="s">
        <v>14</v>
      </c>
    </row>
    <row r="6" spans="1:8" x14ac:dyDescent="0.2">
      <c r="B6" s="2">
        <f>B4-B5</f>
        <v>36916</v>
      </c>
    </row>
    <row r="7" spans="1:8" s="8" customFormat="1" ht="44" customHeight="1" x14ac:dyDescent="0.2">
      <c r="A7" s="7" t="s">
        <v>26</v>
      </c>
      <c r="H7" s="7" t="s">
        <v>86</v>
      </c>
    </row>
    <row r="8" spans="1:8" x14ac:dyDescent="0.2">
      <c r="A8" s="2" t="s">
        <v>35</v>
      </c>
      <c r="B8" s="2">
        <v>4751842</v>
      </c>
      <c r="C8" s="2">
        <v>384935</v>
      </c>
      <c r="D8" s="2">
        <v>3042669</v>
      </c>
      <c r="E8" s="2">
        <v>2094108</v>
      </c>
      <c r="F8" s="2">
        <v>1.45</v>
      </c>
      <c r="G8" s="2" t="s">
        <v>30</v>
      </c>
      <c r="H8" s="2" t="s">
        <v>31</v>
      </c>
    </row>
    <row r="9" spans="1:8" x14ac:dyDescent="0.2">
      <c r="A9" s="2" t="s">
        <v>36</v>
      </c>
      <c r="B9" s="2">
        <v>2782246</v>
      </c>
      <c r="C9" s="2">
        <v>106923</v>
      </c>
      <c r="D9" s="2">
        <v>1752193</v>
      </c>
      <c r="E9" s="2">
        <v>1136976</v>
      </c>
      <c r="F9" s="2">
        <v>1.54</v>
      </c>
      <c r="G9" s="2" t="s">
        <v>27</v>
      </c>
      <c r="H9" s="2" t="s">
        <v>28</v>
      </c>
    </row>
    <row r="10" spans="1:8" x14ac:dyDescent="0.2">
      <c r="A10" s="2" t="s">
        <v>37</v>
      </c>
      <c r="B10" s="2">
        <v>1882126</v>
      </c>
      <c r="C10" s="2">
        <v>39686</v>
      </c>
      <c r="D10" s="2">
        <v>1171382</v>
      </c>
      <c r="E10" s="2">
        <v>750430</v>
      </c>
      <c r="F10" s="2">
        <v>1.56</v>
      </c>
      <c r="G10" s="2" t="s">
        <v>29</v>
      </c>
      <c r="H10" s="2" t="s">
        <v>32</v>
      </c>
    </row>
    <row r="11" spans="1:8" x14ac:dyDescent="0.2">
      <c r="A11" s="1"/>
    </row>
    <row r="12" spans="1:8" s="8" customFormat="1" ht="44" customHeight="1" x14ac:dyDescent="0.2">
      <c r="A12" s="7" t="s">
        <v>46</v>
      </c>
      <c r="H12" s="7" t="s">
        <v>86</v>
      </c>
    </row>
    <row r="13" spans="1:8" x14ac:dyDescent="0.2">
      <c r="A13" s="2" t="s">
        <v>47</v>
      </c>
      <c r="B13" s="2" t="s">
        <v>55</v>
      </c>
      <c r="G13" s="2" t="s">
        <v>58</v>
      </c>
      <c r="H13" s="2" t="s">
        <v>42</v>
      </c>
    </row>
    <row r="14" spans="1:8" x14ac:dyDescent="0.2">
      <c r="A14" s="2" t="s">
        <v>48</v>
      </c>
      <c r="B14" s="2" t="s">
        <v>55</v>
      </c>
      <c r="G14" s="2" t="s">
        <v>59</v>
      </c>
      <c r="H14" s="2" t="s">
        <v>43</v>
      </c>
    </row>
    <row r="15" spans="1:8" x14ac:dyDescent="0.2">
      <c r="A15" s="2" t="s">
        <v>49</v>
      </c>
      <c r="B15" s="2" t="s">
        <v>55</v>
      </c>
      <c r="G15" s="2" t="s">
        <v>60</v>
      </c>
      <c r="H15" s="2" t="s">
        <v>44</v>
      </c>
    </row>
    <row r="16" spans="1:8" x14ac:dyDescent="0.2">
      <c r="A16" s="2" t="s">
        <v>50</v>
      </c>
      <c r="B16" s="2" t="s">
        <v>55</v>
      </c>
      <c r="G16" s="2" t="s">
        <v>61</v>
      </c>
      <c r="H16" s="2" t="s">
        <v>45</v>
      </c>
    </row>
    <row r="18" spans="1:8" s="8" customFormat="1" ht="44" customHeight="1" x14ac:dyDescent="0.2">
      <c r="A18" s="7" t="s">
        <v>56</v>
      </c>
      <c r="H18" s="7" t="s">
        <v>86</v>
      </c>
    </row>
    <row r="19" spans="1:8" x14ac:dyDescent="0.2">
      <c r="A19" s="2" t="s">
        <v>64</v>
      </c>
      <c r="B19" s="2">
        <v>2596856</v>
      </c>
      <c r="C19" s="2">
        <v>98259</v>
      </c>
      <c r="D19" s="2">
        <v>1658511</v>
      </c>
      <c r="E19" s="2">
        <v>1036604</v>
      </c>
      <c r="F19" s="2">
        <v>1.6</v>
      </c>
      <c r="G19" s="2" t="s">
        <v>19</v>
      </c>
      <c r="H19" s="2" t="s">
        <v>22</v>
      </c>
    </row>
    <row r="20" spans="1:8" x14ac:dyDescent="0.2">
      <c r="A20" s="2" t="s">
        <v>68</v>
      </c>
      <c r="B20" s="2">
        <v>2474794</v>
      </c>
      <c r="C20" s="2">
        <v>89718</v>
      </c>
      <c r="D20" s="2">
        <v>1589255</v>
      </c>
      <c r="E20" s="2">
        <v>975257</v>
      </c>
      <c r="F20" s="2">
        <v>1.63</v>
      </c>
      <c r="G20" s="2" t="s">
        <v>20</v>
      </c>
      <c r="H20" s="2" t="s">
        <v>23</v>
      </c>
    </row>
    <row r="21" spans="1:8" s="3" customFormat="1" x14ac:dyDescent="0.2">
      <c r="A21" s="3" t="s">
        <v>72</v>
      </c>
      <c r="B21" s="3">
        <v>155623</v>
      </c>
      <c r="C21" s="3">
        <v>5708</v>
      </c>
      <c r="D21" s="3">
        <v>103088</v>
      </c>
      <c r="E21" s="3">
        <v>58243</v>
      </c>
      <c r="F21" s="3">
        <v>1.77</v>
      </c>
      <c r="G21" s="3" t="s">
        <v>21</v>
      </c>
      <c r="H21" s="3" t="s">
        <v>24</v>
      </c>
    </row>
    <row r="22" spans="1:8" s="3" customFormat="1" x14ac:dyDescent="0.2"/>
    <row r="23" spans="1:8" s="3" customFormat="1" x14ac:dyDescent="0.2">
      <c r="A23" s="3" t="s">
        <v>65</v>
      </c>
      <c r="B23" s="3">
        <v>2300233</v>
      </c>
      <c r="C23" s="3">
        <v>79248</v>
      </c>
      <c r="D23" s="3">
        <v>1488244</v>
      </c>
      <c r="E23" s="3">
        <v>891237</v>
      </c>
      <c r="F23" s="3">
        <v>1.67</v>
      </c>
      <c r="G23" s="3" t="s">
        <v>19</v>
      </c>
      <c r="H23" s="3" t="s">
        <v>22</v>
      </c>
    </row>
    <row r="24" spans="1:8" s="3" customFormat="1" x14ac:dyDescent="0.2">
      <c r="A24" s="3" t="s">
        <v>69</v>
      </c>
      <c r="B24" s="3">
        <v>1853715</v>
      </c>
      <c r="C24" s="3">
        <v>60336</v>
      </c>
      <c r="D24" s="3">
        <v>1218660</v>
      </c>
      <c r="E24" s="3">
        <v>695391</v>
      </c>
      <c r="F24" s="3">
        <v>1.75</v>
      </c>
      <c r="G24" s="3" t="s">
        <v>20</v>
      </c>
      <c r="H24" s="3" t="s">
        <v>23</v>
      </c>
    </row>
    <row r="25" spans="1:8" s="3" customFormat="1" x14ac:dyDescent="0.2">
      <c r="A25" s="3" t="s">
        <v>73</v>
      </c>
      <c r="B25" s="3">
        <v>9514</v>
      </c>
      <c r="C25" s="3">
        <v>355</v>
      </c>
      <c r="D25" s="3">
        <v>6450</v>
      </c>
      <c r="E25" s="3">
        <v>3419</v>
      </c>
      <c r="F25" s="3">
        <v>1.89</v>
      </c>
      <c r="G25" s="3" t="s">
        <v>21</v>
      </c>
      <c r="H25" s="3" t="s">
        <v>24</v>
      </c>
    </row>
    <row r="26" spans="1:8" s="3" customFormat="1" x14ac:dyDescent="0.2"/>
    <row r="27" spans="1:8" s="3" customFormat="1" x14ac:dyDescent="0.2">
      <c r="A27" s="3" t="s">
        <v>66</v>
      </c>
      <c r="B27" s="3">
        <v>1437414</v>
      </c>
      <c r="C27" s="3">
        <v>46159</v>
      </c>
      <c r="D27" s="3">
        <v>955452</v>
      </c>
      <c r="E27" s="3">
        <v>528121</v>
      </c>
      <c r="F27" s="3">
        <v>1.81</v>
      </c>
      <c r="G27" s="3" t="s">
        <v>19</v>
      </c>
      <c r="H27" s="3" t="s">
        <v>22</v>
      </c>
    </row>
    <row r="28" spans="1:8" s="3" customFormat="1" x14ac:dyDescent="0.2">
      <c r="A28" s="3" t="s">
        <v>70</v>
      </c>
      <c r="B28" s="3">
        <v>423825</v>
      </c>
      <c r="C28" s="3">
        <v>14298</v>
      </c>
      <c r="D28" s="3">
        <v>289820</v>
      </c>
      <c r="E28" s="3">
        <v>148303</v>
      </c>
      <c r="F28" s="3">
        <v>1.95</v>
      </c>
      <c r="G28" s="3" t="s">
        <v>20</v>
      </c>
      <c r="H28" s="3" t="s">
        <v>23</v>
      </c>
    </row>
    <row r="29" spans="1:8" s="3" customFormat="1" x14ac:dyDescent="0.2">
      <c r="A29" s="3" t="s">
        <v>63</v>
      </c>
      <c r="B29" s="3">
        <v>2260</v>
      </c>
      <c r="C29" s="3">
        <v>68</v>
      </c>
      <c r="D29" s="3">
        <v>1609</v>
      </c>
      <c r="E29" s="3">
        <v>719</v>
      </c>
      <c r="F29" s="3">
        <v>2.2400000000000002</v>
      </c>
      <c r="G29" s="3" t="s">
        <v>21</v>
      </c>
      <c r="H29" s="3" t="s">
        <v>24</v>
      </c>
    </row>
    <row r="30" spans="1:8" s="3" customFormat="1" x14ac:dyDescent="0.2"/>
    <row r="31" spans="1:8" s="3" customFormat="1" x14ac:dyDescent="0.2">
      <c r="A31" s="3" t="s">
        <v>67</v>
      </c>
      <c r="B31" s="3">
        <v>251209</v>
      </c>
      <c r="C31" s="3">
        <v>8834</v>
      </c>
      <c r="D31" s="3">
        <v>172687</v>
      </c>
      <c r="E31" s="3">
        <v>87356</v>
      </c>
      <c r="F31" s="3">
        <v>1.98</v>
      </c>
      <c r="G31" s="3" t="s">
        <v>19</v>
      </c>
      <c r="H31" s="3" t="s">
        <v>22</v>
      </c>
    </row>
    <row r="32" spans="1:8" s="3" customFormat="1" x14ac:dyDescent="0.2">
      <c r="A32" s="3" t="s">
        <v>71</v>
      </c>
      <c r="B32" s="3">
        <v>27760</v>
      </c>
      <c r="C32" s="3">
        <v>939</v>
      </c>
      <c r="D32" s="3">
        <v>18246</v>
      </c>
      <c r="E32" s="3">
        <v>10453</v>
      </c>
      <c r="F32" s="3">
        <v>1.75</v>
      </c>
      <c r="G32" s="3" t="s">
        <v>20</v>
      </c>
      <c r="H32" s="3" t="s">
        <v>23</v>
      </c>
    </row>
    <row r="33" spans="1:8" s="3" customFormat="1" x14ac:dyDescent="0.2">
      <c r="A33" s="3" t="s">
        <v>62</v>
      </c>
      <c r="B33" s="3">
        <v>1222</v>
      </c>
      <c r="C33" s="3">
        <v>30</v>
      </c>
      <c r="D33" s="3">
        <v>908</v>
      </c>
      <c r="E33" s="3">
        <v>344</v>
      </c>
      <c r="F33" s="3">
        <v>2.64</v>
      </c>
      <c r="G33" s="3" t="s">
        <v>21</v>
      </c>
      <c r="H33" s="3" t="s">
        <v>24</v>
      </c>
    </row>
    <row r="34" spans="1:8" s="3" customFormat="1" x14ac:dyDescent="0.2"/>
    <row r="36" spans="1:8" ht="17" x14ac:dyDescent="0.2">
      <c r="A36" s="1" t="s">
        <v>88</v>
      </c>
      <c r="G36" s="3" t="s">
        <v>89</v>
      </c>
    </row>
    <row r="37" spans="1:8" s="8" customFormat="1" ht="44" customHeight="1" x14ac:dyDescent="0.2">
      <c r="A37" s="7" t="s">
        <v>87</v>
      </c>
      <c r="H37" s="7" t="s">
        <v>86</v>
      </c>
    </row>
    <row r="38" spans="1:8" x14ac:dyDescent="0.2">
      <c r="A38" s="2" t="s">
        <v>90</v>
      </c>
      <c r="B38" s="2">
        <v>2599025</v>
      </c>
      <c r="C38" s="2">
        <v>98429</v>
      </c>
      <c r="D38" s="2">
        <v>1659757</v>
      </c>
      <c r="E38" s="2">
        <v>1037697</v>
      </c>
      <c r="F38" s="2">
        <v>1.6</v>
      </c>
      <c r="G38" s="2" t="s">
        <v>19</v>
      </c>
      <c r="H38" s="2" t="s">
        <v>22</v>
      </c>
    </row>
    <row r="39" spans="1:8" x14ac:dyDescent="0.2">
      <c r="A39" s="2" t="s">
        <v>91</v>
      </c>
      <c r="B39" s="2">
        <v>2493776</v>
      </c>
      <c r="C39" s="2">
        <v>90955</v>
      </c>
      <c r="D39" s="2">
        <v>1599974</v>
      </c>
      <c r="E39" s="2">
        <v>984757</v>
      </c>
      <c r="F39" s="2">
        <v>1.62</v>
      </c>
      <c r="G39" s="2" t="s">
        <v>20</v>
      </c>
      <c r="H39" s="2" t="s">
        <v>23</v>
      </c>
    </row>
    <row r="40" spans="1:8" s="3" customFormat="1" x14ac:dyDescent="0.2">
      <c r="A40" s="3" t="s">
        <v>92</v>
      </c>
      <c r="B40" s="3">
        <v>1972973</v>
      </c>
      <c r="C40" s="3">
        <v>65398</v>
      </c>
      <c r="D40" s="3">
        <v>1289235</v>
      </c>
      <c r="E40" s="3">
        <v>749136</v>
      </c>
      <c r="F40" s="3">
        <v>1.72</v>
      </c>
      <c r="G40" s="3" t="s">
        <v>21</v>
      </c>
      <c r="H40" s="3" t="s">
        <v>24</v>
      </c>
    </row>
    <row r="41" spans="1:8" s="3" customFormat="1" x14ac:dyDescent="0.2"/>
    <row r="42" spans="1:8" s="3" customFormat="1" x14ac:dyDescent="0.2">
      <c r="A42" s="3" t="s">
        <v>93</v>
      </c>
      <c r="B42" s="3">
        <v>2309012</v>
      </c>
      <c r="C42" s="3">
        <v>79702</v>
      </c>
      <c r="D42" s="3">
        <v>1493353</v>
      </c>
      <c r="E42" s="3">
        <v>895361</v>
      </c>
      <c r="F42" s="3">
        <v>1.67</v>
      </c>
      <c r="G42" s="3" t="s">
        <v>19</v>
      </c>
      <c r="H42" s="3" t="s">
        <v>22</v>
      </c>
    </row>
    <row r="43" spans="1:8" s="3" customFormat="1" x14ac:dyDescent="0.2">
      <c r="A43" s="3" t="s">
        <v>94</v>
      </c>
      <c r="B43" s="3">
        <v>1954727</v>
      </c>
      <c r="C43" s="3">
        <v>63931</v>
      </c>
      <c r="D43" s="3">
        <v>1280898</v>
      </c>
      <c r="E43" s="3">
        <v>737760</v>
      </c>
      <c r="F43" s="3">
        <v>1.74</v>
      </c>
      <c r="G43" s="3" t="s">
        <v>20</v>
      </c>
      <c r="H43" s="3" t="s">
        <v>23</v>
      </c>
    </row>
    <row r="44" spans="1:8" s="3" customFormat="1" x14ac:dyDescent="0.2">
      <c r="A44" s="3" t="s">
        <v>95</v>
      </c>
      <c r="B44" s="3">
        <v>489382</v>
      </c>
      <c r="C44" s="3">
        <v>489382</v>
      </c>
      <c r="D44" s="3">
        <v>489382</v>
      </c>
      <c r="E44" s="3">
        <v>489382</v>
      </c>
      <c r="F44" s="3">
        <v>1.9</v>
      </c>
      <c r="G44" s="3" t="s">
        <v>21</v>
      </c>
      <c r="H44" s="3" t="s">
        <v>24</v>
      </c>
    </row>
    <row r="45" spans="1:8" s="3" customFormat="1" x14ac:dyDescent="0.2"/>
    <row r="46" spans="1:8" s="3" customFormat="1" x14ac:dyDescent="0.2">
      <c r="A46" s="3" t="s">
        <v>96</v>
      </c>
      <c r="B46" s="3">
        <v>1478097</v>
      </c>
      <c r="C46" s="3">
        <v>47526</v>
      </c>
      <c r="D46" s="3">
        <v>981359</v>
      </c>
      <c r="E46" s="3">
        <v>544264</v>
      </c>
      <c r="F46" s="3">
        <v>1.8</v>
      </c>
      <c r="G46" s="3" t="s">
        <v>19</v>
      </c>
      <c r="H46" s="3" t="s">
        <v>22</v>
      </c>
    </row>
    <row r="47" spans="1:8" s="3" customFormat="1" x14ac:dyDescent="0.2">
      <c r="A47" s="3" t="s">
        <v>97</v>
      </c>
      <c r="B47" s="3">
        <v>550078</v>
      </c>
      <c r="C47" s="3">
        <v>18242</v>
      </c>
      <c r="D47" s="3">
        <v>374778</v>
      </c>
      <c r="E47" s="3">
        <v>193542</v>
      </c>
      <c r="F47" s="3">
        <v>1.94</v>
      </c>
      <c r="G47" s="3" t="s">
        <v>20</v>
      </c>
      <c r="H47" s="3" t="s">
        <v>23</v>
      </c>
    </row>
    <row r="48" spans="1:8" s="3" customFormat="1" x14ac:dyDescent="0.2">
      <c r="A48" s="3" t="s">
        <v>98</v>
      </c>
      <c r="B48" s="3">
        <v>25421</v>
      </c>
      <c r="C48" s="3">
        <v>836</v>
      </c>
      <c r="D48" s="3">
        <v>16854</v>
      </c>
      <c r="E48" s="3">
        <v>9403</v>
      </c>
      <c r="F48" s="3">
        <v>1.79</v>
      </c>
      <c r="G48" s="3" t="s">
        <v>21</v>
      </c>
      <c r="H48" s="3" t="s">
        <v>24</v>
      </c>
    </row>
    <row r="49" spans="1:8" s="3" customFormat="1" x14ac:dyDescent="0.2"/>
    <row r="50" spans="1:8" s="3" customFormat="1" x14ac:dyDescent="0.2">
      <c r="A50" s="3" t="s">
        <v>99</v>
      </c>
      <c r="B50" s="3">
        <v>276865</v>
      </c>
      <c r="C50" s="3">
        <v>9593</v>
      </c>
      <c r="D50" s="3">
        <v>190334</v>
      </c>
      <c r="E50" s="3">
        <v>96124</v>
      </c>
      <c r="F50" s="3">
        <v>1.98</v>
      </c>
      <c r="G50" s="3" t="s">
        <v>19</v>
      </c>
      <c r="H50" s="3" t="s">
        <v>22</v>
      </c>
    </row>
    <row r="51" spans="1:8" s="3" customFormat="1" x14ac:dyDescent="0.2">
      <c r="A51" s="3" t="s">
        <v>100</v>
      </c>
      <c r="B51" s="3">
        <v>34660</v>
      </c>
      <c r="C51" s="3">
        <v>1188</v>
      </c>
      <c r="D51" s="3">
        <v>23044</v>
      </c>
      <c r="E51" s="3">
        <v>12804</v>
      </c>
      <c r="F51" s="3">
        <v>1.8</v>
      </c>
      <c r="G51" s="3" t="s">
        <v>20</v>
      </c>
      <c r="H51" s="3" t="s">
        <v>23</v>
      </c>
    </row>
    <row r="52" spans="1:8" s="3" customFormat="1" x14ac:dyDescent="0.2">
      <c r="A52" s="3" t="s">
        <v>101</v>
      </c>
      <c r="B52" s="3">
        <v>8894</v>
      </c>
      <c r="C52" s="3">
        <v>233</v>
      </c>
      <c r="D52" s="3">
        <v>5746</v>
      </c>
      <c r="E52" s="3">
        <v>3381</v>
      </c>
      <c r="F52" s="3">
        <v>1.7</v>
      </c>
      <c r="G52" s="3" t="s">
        <v>21</v>
      </c>
      <c r="H52" s="3" t="s">
        <v>24</v>
      </c>
    </row>
    <row r="55" spans="1:8" s="8" customFormat="1" ht="44" customHeight="1" x14ac:dyDescent="0.2">
      <c r="A55" s="7" t="s">
        <v>138</v>
      </c>
      <c r="H55" s="9" t="s">
        <v>180</v>
      </c>
    </row>
    <row r="56" spans="1:8" x14ac:dyDescent="0.2">
      <c r="A56" s="2" t="s">
        <v>105</v>
      </c>
      <c r="B56" s="2">
        <v>721039</v>
      </c>
      <c r="C56" s="2" t="s">
        <v>139</v>
      </c>
      <c r="D56" s="2" t="s">
        <v>139</v>
      </c>
      <c r="E56" s="2" t="s">
        <v>139</v>
      </c>
      <c r="F56" s="2" t="s">
        <v>139</v>
      </c>
      <c r="G56" s="2" t="s">
        <v>140</v>
      </c>
    </row>
    <row r="57" spans="1:8" x14ac:dyDescent="0.2">
      <c r="A57" s="2" t="s">
        <v>106</v>
      </c>
      <c r="B57" s="2">
        <v>2105203</v>
      </c>
      <c r="C57" s="2" t="s">
        <v>139</v>
      </c>
      <c r="D57" s="2" t="s">
        <v>139</v>
      </c>
      <c r="E57" s="2" t="s">
        <v>139</v>
      </c>
      <c r="F57" s="2" t="s">
        <v>139</v>
      </c>
      <c r="G57" s="2" t="s">
        <v>141</v>
      </c>
    </row>
    <row r="58" spans="1:8" x14ac:dyDescent="0.2">
      <c r="A58" s="2" t="s">
        <v>107</v>
      </c>
      <c r="B58" s="2">
        <v>2344401</v>
      </c>
      <c r="C58" s="2" t="s">
        <v>139</v>
      </c>
      <c r="D58" s="2" t="s">
        <v>139</v>
      </c>
      <c r="E58" s="2" t="s">
        <v>139</v>
      </c>
      <c r="F58" s="2" t="s">
        <v>139</v>
      </c>
      <c r="G58" s="2" t="s">
        <v>142</v>
      </c>
    </row>
    <row r="59" spans="1:8" x14ac:dyDescent="0.2">
      <c r="A59" s="2" t="s">
        <v>108</v>
      </c>
      <c r="B59" s="2">
        <v>740195</v>
      </c>
      <c r="C59" s="2" t="s">
        <v>139</v>
      </c>
      <c r="D59" s="2" t="s">
        <v>139</v>
      </c>
      <c r="E59" s="2" t="s">
        <v>139</v>
      </c>
      <c r="F59" s="2" t="s">
        <v>139</v>
      </c>
      <c r="G59" s="2" t="s">
        <v>140</v>
      </c>
    </row>
    <row r="60" spans="1:8" x14ac:dyDescent="0.2">
      <c r="A60" s="2" t="s">
        <v>109</v>
      </c>
      <c r="B60" s="2">
        <v>2053645</v>
      </c>
      <c r="C60" s="2" t="s">
        <v>139</v>
      </c>
      <c r="D60" s="2" t="s">
        <v>139</v>
      </c>
      <c r="E60" s="2" t="s">
        <v>139</v>
      </c>
      <c r="F60" s="2" t="s">
        <v>139</v>
      </c>
      <c r="G60" s="2" t="s">
        <v>141</v>
      </c>
    </row>
    <row r="61" spans="1:8" x14ac:dyDescent="0.2">
      <c r="A61" s="2" t="s">
        <v>110</v>
      </c>
      <c r="B61" s="2">
        <v>2258229</v>
      </c>
      <c r="C61" s="2" t="s">
        <v>139</v>
      </c>
      <c r="D61" s="2" t="s">
        <v>139</v>
      </c>
      <c r="E61" s="2" t="s">
        <v>139</v>
      </c>
      <c r="F61" s="2" t="s">
        <v>139</v>
      </c>
      <c r="G61" s="2" t="s">
        <v>142</v>
      </c>
    </row>
    <row r="62" spans="1:8" x14ac:dyDescent="0.2">
      <c r="A62" s="2" t="s">
        <v>102</v>
      </c>
      <c r="B62" s="2">
        <v>643810</v>
      </c>
      <c r="C62" s="2" t="s">
        <v>139</v>
      </c>
      <c r="D62" s="2" t="s">
        <v>139</v>
      </c>
      <c r="E62" s="2" t="s">
        <v>139</v>
      </c>
      <c r="F62" s="2" t="s">
        <v>139</v>
      </c>
      <c r="G62" s="2" t="s">
        <v>140</v>
      </c>
    </row>
    <row r="63" spans="1:8" x14ac:dyDescent="0.2">
      <c r="A63" s="2" t="s">
        <v>103</v>
      </c>
      <c r="B63" s="2">
        <v>1644250</v>
      </c>
      <c r="C63" s="2" t="s">
        <v>139</v>
      </c>
      <c r="D63" s="2" t="s">
        <v>139</v>
      </c>
      <c r="E63" s="2" t="s">
        <v>139</v>
      </c>
      <c r="F63" s="2" t="s">
        <v>139</v>
      </c>
      <c r="G63" s="2" t="s">
        <v>141</v>
      </c>
    </row>
    <row r="64" spans="1:8" x14ac:dyDescent="0.2">
      <c r="A64" s="2" t="s">
        <v>104</v>
      </c>
      <c r="B64" s="2">
        <v>1788564</v>
      </c>
      <c r="C64" s="2" t="s">
        <v>139</v>
      </c>
      <c r="D64" s="2" t="s">
        <v>139</v>
      </c>
      <c r="E64" s="2" t="s">
        <v>139</v>
      </c>
      <c r="F64" s="2" t="s">
        <v>139</v>
      </c>
      <c r="G64" s="2" t="s">
        <v>142</v>
      </c>
    </row>
    <row r="67" spans="1:8" x14ac:dyDescent="0.2">
      <c r="A67" s="2" t="s">
        <v>114</v>
      </c>
      <c r="B67" s="2">
        <v>469697</v>
      </c>
      <c r="C67" s="2" t="s">
        <v>139</v>
      </c>
      <c r="D67" s="2" t="s">
        <v>139</v>
      </c>
      <c r="E67" s="2" t="s">
        <v>139</v>
      </c>
      <c r="F67" s="2" t="s">
        <v>139</v>
      </c>
      <c r="G67" s="2" t="s">
        <v>140</v>
      </c>
    </row>
    <row r="68" spans="1:8" x14ac:dyDescent="0.2">
      <c r="A68" s="2" t="s">
        <v>115</v>
      </c>
      <c r="B68" s="2">
        <v>1704980</v>
      </c>
      <c r="C68" s="2" t="s">
        <v>139</v>
      </c>
      <c r="D68" s="2" t="s">
        <v>139</v>
      </c>
      <c r="E68" s="2" t="s">
        <v>139</v>
      </c>
      <c r="F68" s="2" t="s">
        <v>139</v>
      </c>
      <c r="G68" s="2" t="s">
        <v>141</v>
      </c>
    </row>
    <row r="69" spans="1:8" x14ac:dyDescent="0.2">
      <c r="A69" s="2" t="s">
        <v>116</v>
      </c>
      <c r="B69" s="2">
        <v>1991410</v>
      </c>
      <c r="C69" s="2" t="s">
        <v>139</v>
      </c>
      <c r="D69" s="2" t="s">
        <v>139</v>
      </c>
      <c r="E69" s="2" t="s">
        <v>139</v>
      </c>
      <c r="F69" s="2" t="s">
        <v>139</v>
      </c>
      <c r="G69" s="2" t="s">
        <v>142</v>
      </c>
    </row>
    <row r="70" spans="1:8" x14ac:dyDescent="0.2">
      <c r="A70" s="2" t="s">
        <v>117</v>
      </c>
      <c r="B70" s="2">
        <v>469523</v>
      </c>
      <c r="C70" s="2" t="s">
        <v>139</v>
      </c>
      <c r="D70" s="2" t="s">
        <v>139</v>
      </c>
      <c r="E70" s="2" t="s">
        <v>139</v>
      </c>
      <c r="F70" s="2" t="s">
        <v>139</v>
      </c>
      <c r="G70" s="2" t="s">
        <v>140</v>
      </c>
    </row>
    <row r="71" spans="1:8" x14ac:dyDescent="0.2">
      <c r="A71" s="2" t="s">
        <v>118</v>
      </c>
      <c r="B71" s="2">
        <v>1539847</v>
      </c>
      <c r="C71" s="2" t="s">
        <v>139</v>
      </c>
      <c r="D71" s="2" t="s">
        <v>139</v>
      </c>
      <c r="E71" s="2" t="s">
        <v>139</v>
      </c>
      <c r="F71" s="2" t="s">
        <v>139</v>
      </c>
      <c r="G71" s="2" t="s">
        <v>141</v>
      </c>
    </row>
    <row r="72" spans="1:8" x14ac:dyDescent="0.2">
      <c r="A72" s="2" t="s">
        <v>119</v>
      </c>
      <c r="B72" s="2">
        <v>1732899</v>
      </c>
      <c r="C72" s="2" t="s">
        <v>139</v>
      </c>
      <c r="D72" s="2" t="s">
        <v>139</v>
      </c>
      <c r="E72" s="2" t="s">
        <v>139</v>
      </c>
      <c r="F72" s="2" t="s">
        <v>139</v>
      </c>
      <c r="G72" s="2" t="s">
        <v>142</v>
      </c>
    </row>
    <row r="73" spans="1:8" s="10" customFormat="1" x14ac:dyDescent="0.2">
      <c r="A73" s="10" t="s">
        <v>181</v>
      </c>
      <c r="B73" s="10">
        <v>8651</v>
      </c>
      <c r="C73" s="10" t="s">
        <v>139</v>
      </c>
      <c r="D73" s="10" t="s">
        <v>139</v>
      </c>
      <c r="E73" s="10" t="s">
        <v>139</v>
      </c>
      <c r="F73" s="10" t="s">
        <v>139</v>
      </c>
      <c r="G73" s="10" t="s">
        <v>186</v>
      </c>
      <c r="H73" s="10">
        <v>1E-4</v>
      </c>
    </row>
    <row r="74" spans="1:8" s="10" customFormat="1" x14ac:dyDescent="0.2">
      <c r="A74" s="10" t="s">
        <v>182</v>
      </c>
      <c r="B74" s="10">
        <v>23311</v>
      </c>
      <c r="C74" s="10" t="s">
        <v>139</v>
      </c>
      <c r="D74" s="10" t="s">
        <v>139</v>
      </c>
      <c r="E74" s="10" t="s">
        <v>139</v>
      </c>
      <c r="F74" s="10" t="s">
        <v>139</v>
      </c>
      <c r="G74" s="10" t="s">
        <v>187</v>
      </c>
      <c r="H74" s="10">
        <v>1E-3</v>
      </c>
    </row>
    <row r="75" spans="1:8" s="10" customFormat="1" x14ac:dyDescent="0.2">
      <c r="A75" s="11" t="s">
        <v>183</v>
      </c>
      <c r="B75" s="10">
        <v>54517</v>
      </c>
      <c r="C75" s="10" t="s">
        <v>139</v>
      </c>
      <c r="D75" s="10" t="s">
        <v>139</v>
      </c>
      <c r="E75" s="10" t="s">
        <v>139</v>
      </c>
      <c r="F75" s="10" t="s">
        <v>139</v>
      </c>
      <c r="G75" s="10" t="s">
        <v>188</v>
      </c>
      <c r="H75" s="10">
        <v>0.1</v>
      </c>
    </row>
    <row r="76" spans="1:8" s="10" customFormat="1" x14ac:dyDescent="0.2">
      <c r="A76" s="10" t="s">
        <v>111</v>
      </c>
      <c r="B76" s="10">
        <v>178330</v>
      </c>
      <c r="C76" s="10" t="s">
        <v>139</v>
      </c>
      <c r="D76" s="10" t="s">
        <v>139</v>
      </c>
      <c r="E76" s="10" t="s">
        <v>139</v>
      </c>
      <c r="F76" s="10" t="s">
        <v>139</v>
      </c>
      <c r="G76" s="10" t="s">
        <v>140</v>
      </c>
      <c r="H76" s="10">
        <v>0.2</v>
      </c>
    </row>
    <row r="77" spans="1:8" s="10" customFormat="1" x14ac:dyDescent="0.2">
      <c r="A77" s="10" t="s">
        <v>184</v>
      </c>
      <c r="B77" s="10">
        <v>307182</v>
      </c>
      <c r="C77" s="10" t="s">
        <v>139</v>
      </c>
      <c r="D77" s="10" t="s">
        <v>139</v>
      </c>
      <c r="E77" s="10" t="s">
        <v>139</v>
      </c>
      <c r="F77" s="10" t="s">
        <v>139</v>
      </c>
      <c r="G77" s="10" t="s">
        <v>189</v>
      </c>
      <c r="H77" s="10">
        <v>0.3</v>
      </c>
    </row>
    <row r="78" spans="1:8" s="10" customFormat="1" x14ac:dyDescent="0.2">
      <c r="A78" s="10" t="s">
        <v>185</v>
      </c>
      <c r="B78" s="10">
        <v>373009</v>
      </c>
      <c r="C78" s="10" t="s">
        <v>139</v>
      </c>
      <c r="D78" s="10" t="s">
        <v>139</v>
      </c>
      <c r="E78" s="10" t="s">
        <v>139</v>
      </c>
      <c r="F78" s="10" t="s">
        <v>139</v>
      </c>
      <c r="G78" s="10" t="s">
        <v>190</v>
      </c>
      <c r="H78" s="10">
        <v>0.4</v>
      </c>
    </row>
    <row r="79" spans="1:8" s="10" customFormat="1" x14ac:dyDescent="0.2">
      <c r="A79" s="10" t="s">
        <v>112</v>
      </c>
      <c r="B79" s="10">
        <v>410956</v>
      </c>
      <c r="C79" s="10" t="s">
        <v>139</v>
      </c>
      <c r="D79" s="10" t="s">
        <v>139</v>
      </c>
      <c r="E79" s="10" t="s">
        <v>139</v>
      </c>
      <c r="F79" s="10" t="s">
        <v>139</v>
      </c>
      <c r="G79" s="10" t="s">
        <v>141</v>
      </c>
      <c r="H79" s="10">
        <v>0.5</v>
      </c>
    </row>
    <row r="80" spans="1:8" s="10" customFormat="1" x14ac:dyDescent="0.2">
      <c r="A80" s="10" t="s">
        <v>113</v>
      </c>
      <c r="B80" s="10">
        <v>439776</v>
      </c>
      <c r="C80" s="10" t="s">
        <v>139</v>
      </c>
      <c r="D80" s="10" t="s">
        <v>139</v>
      </c>
      <c r="E80" s="10" t="s">
        <v>139</v>
      </c>
      <c r="F80" s="10" t="s">
        <v>139</v>
      </c>
      <c r="G80" s="10" t="s">
        <v>142</v>
      </c>
      <c r="H80" s="10">
        <v>0.8</v>
      </c>
    </row>
    <row r="83" spans="1:8" x14ac:dyDescent="0.2">
      <c r="A83" s="2" t="s">
        <v>123</v>
      </c>
      <c r="B83" s="2">
        <v>186842</v>
      </c>
      <c r="C83" s="2" t="s">
        <v>139</v>
      </c>
      <c r="D83" s="2" t="s">
        <v>139</v>
      </c>
      <c r="E83" s="2" t="s">
        <v>139</v>
      </c>
      <c r="F83" s="2" t="s">
        <v>139</v>
      </c>
      <c r="G83" s="2" t="s">
        <v>140</v>
      </c>
    </row>
    <row r="84" spans="1:8" x14ac:dyDescent="0.2">
      <c r="A84" s="2" t="s">
        <v>124</v>
      </c>
      <c r="B84" s="2">
        <v>833050</v>
      </c>
      <c r="C84" s="2" t="s">
        <v>139</v>
      </c>
      <c r="D84" s="2" t="s">
        <v>139</v>
      </c>
      <c r="E84" s="2" t="s">
        <v>139</v>
      </c>
      <c r="F84" s="2" t="s">
        <v>139</v>
      </c>
      <c r="G84" s="2" t="s">
        <v>141</v>
      </c>
    </row>
    <row r="85" spans="1:8" x14ac:dyDescent="0.2">
      <c r="A85" s="2" t="s">
        <v>125</v>
      </c>
      <c r="B85" s="2">
        <v>1114568</v>
      </c>
      <c r="C85" s="2" t="s">
        <v>139</v>
      </c>
      <c r="D85" s="2" t="s">
        <v>139</v>
      </c>
      <c r="E85" s="2" t="s">
        <v>139</v>
      </c>
      <c r="F85" s="2" t="s">
        <v>139</v>
      </c>
      <c r="G85" s="2" t="s">
        <v>142</v>
      </c>
    </row>
    <row r="86" spans="1:8" x14ac:dyDescent="0.2">
      <c r="A86" s="2" t="s">
        <v>126</v>
      </c>
      <c r="B86" s="2">
        <v>114889</v>
      </c>
      <c r="C86" s="2" t="s">
        <v>139</v>
      </c>
      <c r="D86" s="2" t="s">
        <v>139</v>
      </c>
      <c r="E86" s="2" t="s">
        <v>139</v>
      </c>
      <c r="F86" s="2" t="s">
        <v>139</v>
      </c>
      <c r="G86" s="2" t="s">
        <v>140</v>
      </c>
    </row>
    <row r="87" spans="1:8" x14ac:dyDescent="0.2">
      <c r="A87" s="2" t="s">
        <v>127</v>
      </c>
      <c r="B87" s="2">
        <v>411042</v>
      </c>
      <c r="C87" s="2" t="s">
        <v>139</v>
      </c>
      <c r="D87" s="2" t="s">
        <v>139</v>
      </c>
      <c r="E87" s="2" t="s">
        <v>139</v>
      </c>
      <c r="F87" s="2" t="s">
        <v>139</v>
      </c>
      <c r="G87" s="2" t="s">
        <v>141</v>
      </c>
    </row>
    <row r="88" spans="1:8" x14ac:dyDescent="0.2">
      <c r="A88" s="2" t="s">
        <v>128</v>
      </c>
      <c r="B88" s="2">
        <v>473319</v>
      </c>
      <c r="C88" s="2" t="s">
        <v>139</v>
      </c>
      <c r="D88" s="2" t="s">
        <v>139</v>
      </c>
      <c r="E88" s="2" t="s">
        <v>139</v>
      </c>
      <c r="F88" s="2" t="s">
        <v>139</v>
      </c>
      <c r="G88" s="2" t="s">
        <v>142</v>
      </c>
    </row>
    <row r="89" spans="1:8" s="10" customFormat="1" x14ac:dyDescent="0.2">
      <c r="A89" s="10" t="s">
        <v>191</v>
      </c>
      <c r="B89" s="10">
        <v>1481</v>
      </c>
      <c r="C89" s="10" t="s">
        <v>139</v>
      </c>
      <c r="D89" s="10" t="s">
        <v>139</v>
      </c>
      <c r="E89" s="10" t="s">
        <v>139</v>
      </c>
      <c r="F89" s="10" t="s">
        <v>139</v>
      </c>
      <c r="G89" s="10" t="s">
        <v>186</v>
      </c>
      <c r="H89" s="10">
        <v>1E-4</v>
      </c>
    </row>
    <row r="90" spans="1:8" s="10" customFormat="1" x14ac:dyDescent="0.2">
      <c r="A90" s="10" t="s">
        <v>192</v>
      </c>
      <c r="B90" s="10">
        <v>2862</v>
      </c>
      <c r="C90" s="10" t="s">
        <v>139</v>
      </c>
      <c r="D90" s="10" t="s">
        <v>139</v>
      </c>
      <c r="E90" s="10" t="s">
        <v>139</v>
      </c>
      <c r="F90" s="10" t="s">
        <v>139</v>
      </c>
      <c r="G90" s="10" t="s">
        <v>187</v>
      </c>
      <c r="H90" s="10">
        <v>1E-3</v>
      </c>
    </row>
    <row r="91" spans="1:8" s="10" customFormat="1" x14ac:dyDescent="0.2">
      <c r="A91" s="10" t="s">
        <v>193</v>
      </c>
      <c r="B91" s="10">
        <v>6947</v>
      </c>
      <c r="C91" s="10" t="s">
        <v>139</v>
      </c>
      <c r="D91" s="10" t="s">
        <v>139</v>
      </c>
      <c r="E91" s="10" t="s">
        <v>139</v>
      </c>
      <c r="F91" s="10" t="s">
        <v>139</v>
      </c>
      <c r="G91" s="10" t="s">
        <v>188</v>
      </c>
      <c r="H91" s="10">
        <v>0.1</v>
      </c>
    </row>
    <row r="92" spans="1:8" s="10" customFormat="1" x14ac:dyDescent="0.2">
      <c r="A92" s="10" t="s">
        <v>120</v>
      </c>
      <c r="B92" s="10">
        <v>12092</v>
      </c>
      <c r="C92" s="10" t="s">
        <v>139</v>
      </c>
      <c r="D92" s="10" t="s">
        <v>139</v>
      </c>
      <c r="E92" s="10" t="s">
        <v>139</v>
      </c>
      <c r="F92" s="10" t="s">
        <v>139</v>
      </c>
      <c r="G92" s="10" t="s">
        <v>140</v>
      </c>
      <c r="H92" s="10">
        <v>0.2</v>
      </c>
    </row>
    <row r="93" spans="1:8" s="10" customFormat="1" x14ac:dyDescent="0.2">
      <c r="A93" s="10" t="s">
        <v>194</v>
      </c>
      <c r="B93" s="10">
        <v>15492</v>
      </c>
      <c r="C93" s="10" t="s">
        <v>139</v>
      </c>
      <c r="D93" s="10" t="s">
        <v>139</v>
      </c>
      <c r="E93" s="10" t="s">
        <v>139</v>
      </c>
      <c r="F93" s="10" t="s">
        <v>139</v>
      </c>
      <c r="G93" s="10" t="s">
        <v>189</v>
      </c>
      <c r="H93" s="10">
        <v>0.3</v>
      </c>
    </row>
    <row r="94" spans="1:8" s="10" customFormat="1" x14ac:dyDescent="0.2">
      <c r="A94" s="10" t="s">
        <v>195</v>
      </c>
      <c r="B94" s="10">
        <v>17205</v>
      </c>
      <c r="C94" s="10" t="s">
        <v>139</v>
      </c>
      <c r="D94" s="10" t="s">
        <v>139</v>
      </c>
      <c r="E94" s="10" t="s">
        <v>139</v>
      </c>
      <c r="F94" s="10" t="s">
        <v>139</v>
      </c>
      <c r="G94" s="10" t="s">
        <v>190</v>
      </c>
      <c r="H94" s="10">
        <v>0.4</v>
      </c>
    </row>
    <row r="95" spans="1:8" s="10" customFormat="1" x14ac:dyDescent="0.2">
      <c r="A95" s="10" t="s">
        <v>121</v>
      </c>
      <c r="B95" s="10">
        <v>18434</v>
      </c>
      <c r="C95" s="10" t="s">
        <v>139</v>
      </c>
      <c r="D95" s="10" t="s">
        <v>139</v>
      </c>
      <c r="E95" s="10" t="s">
        <v>139</v>
      </c>
      <c r="F95" s="10" t="s">
        <v>139</v>
      </c>
      <c r="G95" s="10" t="s">
        <v>141</v>
      </c>
      <c r="H95" s="10">
        <v>0.5</v>
      </c>
    </row>
    <row r="96" spans="1:8" s="10" customFormat="1" x14ac:dyDescent="0.2">
      <c r="A96" s="10" t="s">
        <v>122</v>
      </c>
      <c r="B96" s="10">
        <v>19573</v>
      </c>
      <c r="C96" s="10" t="s">
        <v>139</v>
      </c>
      <c r="D96" s="10" t="s">
        <v>139</v>
      </c>
      <c r="E96" s="10" t="s">
        <v>139</v>
      </c>
      <c r="F96" s="10" t="s">
        <v>139</v>
      </c>
      <c r="G96" s="10" t="s">
        <v>142</v>
      </c>
      <c r="H96" s="10">
        <v>0.8</v>
      </c>
    </row>
    <row r="98" spans="1:7" x14ac:dyDescent="0.2">
      <c r="A98" s="2" t="s">
        <v>132</v>
      </c>
      <c r="B98" s="2">
        <v>37525</v>
      </c>
      <c r="C98" s="2" t="s">
        <v>139</v>
      </c>
      <c r="D98" s="2" t="s">
        <v>139</v>
      </c>
      <c r="E98" s="2" t="s">
        <v>139</v>
      </c>
      <c r="F98" s="2" t="s">
        <v>139</v>
      </c>
      <c r="G98" s="2" t="s">
        <v>140</v>
      </c>
    </row>
    <row r="99" spans="1:7" x14ac:dyDescent="0.2">
      <c r="A99" s="2" t="s">
        <v>133</v>
      </c>
      <c r="B99" s="2">
        <v>135003</v>
      </c>
      <c r="C99" s="2" t="s">
        <v>139</v>
      </c>
      <c r="D99" s="2" t="s">
        <v>139</v>
      </c>
      <c r="E99" s="2" t="s">
        <v>139</v>
      </c>
      <c r="F99" s="2" t="s">
        <v>139</v>
      </c>
      <c r="G99" s="2" t="s">
        <v>141</v>
      </c>
    </row>
    <row r="100" spans="1:7" x14ac:dyDescent="0.2">
      <c r="A100" s="2" t="s">
        <v>134</v>
      </c>
      <c r="B100" s="2">
        <v>184885</v>
      </c>
      <c r="C100" s="2" t="s">
        <v>139</v>
      </c>
      <c r="D100" s="2" t="s">
        <v>139</v>
      </c>
      <c r="E100" s="2" t="s">
        <v>139</v>
      </c>
      <c r="F100" s="2" t="s">
        <v>139</v>
      </c>
      <c r="G100" s="2" t="s">
        <v>142</v>
      </c>
    </row>
    <row r="101" spans="1:7" x14ac:dyDescent="0.2">
      <c r="A101" s="2" t="s">
        <v>135</v>
      </c>
      <c r="B101" s="2">
        <v>12714</v>
      </c>
      <c r="C101" s="2" t="s">
        <v>139</v>
      </c>
      <c r="D101" s="2" t="s">
        <v>139</v>
      </c>
      <c r="E101" s="2" t="s">
        <v>139</v>
      </c>
      <c r="F101" s="2" t="s">
        <v>139</v>
      </c>
      <c r="G101" s="2" t="s">
        <v>140</v>
      </c>
    </row>
    <row r="102" spans="1:7" x14ac:dyDescent="0.2">
      <c r="A102" s="2" t="s">
        <v>136</v>
      </c>
      <c r="B102" s="2">
        <v>24222</v>
      </c>
      <c r="C102" s="2" t="s">
        <v>139</v>
      </c>
      <c r="D102" s="2" t="s">
        <v>139</v>
      </c>
      <c r="E102" s="2" t="s">
        <v>139</v>
      </c>
      <c r="F102" s="2" t="s">
        <v>139</v>
      </c>
      <c r="G102" s="2" t="s">
        <v>141</v>
      </c>
    </row>
    <row r="103" spans="1:7" x14ac:dyDescent="0.2">
      <c r="A103" s="2" t="s">
        <v>137</v>
      </c>
      <c r="B103" s="2">
        <v>26393</v>
      </c>
      <c r="C103" s="2" t="s">
        <v>139</v>
      </c>
      <c r="D103" s="2" t="s">
        <v>139</v>
      </c>
      <c r="E103" s="2" t="s">
        <v>139</v>
      </c>
      <c r="F103" s="2" t="s">
        <v>139</v>
      </c>
      <c r="G103" s="2" t="s">
        <v>142</v>
      </c>
    </row>
    <row r="104" spans="1:7" x14ac:dyDescent="0.2">
      <c r="A104" s="2" t="s">
        <v>129</v>
      </c>
      <c r="B104" s="2">
        <v>3112</v>
      </c>
      <c r="C104" s="2" t="s">
        <v>139</v>
      </c>
      <c r="D104" s="2" t="s">
        <v>139</v>
      </c>
      <c r="E104" s="2" t="s">
        <v>139</v>
      </c>
      <c r="F104" s="2" t="s">
        <v>139</v>
      </c>
      <c r="G104" s="2" t="s">
        <v>140</v>
      </c>
    </row>
    <row r="105" spans="1:7" x14ac:dyDescent="0.2">
      <c r="A105" s="2" t="s">
        <v>130</v>
      </c>
      <c r="B105" s="2">
        <v>5307</v>
      </c>
      <c r="C105" s="2" t="s">
        <v>139</v>
      </c>
      <c r="D105" s="2" t="s">
        <v>139</v>
      </c>
      <c r="E105" s="2" t="s">
        <v>139</v>
      </c>
      <c r="F105" s="2" t="s">
        <v>139</v>
      </c>
      <c r="G105" s="2" t="s">
        <v>141</v>
      </c>
    </row>
    <row r="106" spans="1:7" x14ac:dyDescent="0.2">
      <c r="A106" s="2" t="s">
        <v>131</v>
      </c>
      <c r="B106" s="2">
        <v>5818</v>
      </c>
      <c r="C106" s="2" t="s">
        <v>139</v>
      </c>
      <c r="D106" s="2" t="s">
        <v>139</v>
      </c>
      <c r="E106" s="2" t="s">
        <v>139</v>
      </c>
      <c r="F106" s="2" t="s">
        <v>139</v>
      </c>
      <c r="G106" s="2" t="s">
        <v>142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B9BC8-FA88-9F4B-B6B4-D8D108182FF9}">
  <dimension ref="A1:H88"/>
  <sheetViews>
    <sheetView tabSelected="1" zoomScale="91" workbookViewId="0">
      <pane ySplit="1" topLeftCell="A45" activePane="bottomLeft" state="frozen"/>
      <selection pane="bottomLeft" activeCell="G83" sqref="G83"/>
    </sheetView>
  </sheetViews>
  <sheetFormatPr baseColWidth="10" defaultRowHeight="16" x14ac:dyDescent="0.2"/>
  <cols>
    <col min="1" max="1" width="70.33203125" style="2" bestFit="1" customWidth="1"/>
    <col min="2" max="2" width="9" style="2" bestFit="1" customWidth="1"/>
    <col min="3" max="3" width="7.83203125" style="2" bestFit="1" customWidth="1"/>
    <col min="4" max="4" width="10.1640625" style="2" bestFit="1" customWidth="1"/>
    <col min="5" max="5" width="8.1640625" style="2" bestFit="1" customWidth="1"/>
    <col min="6" max="6" width="5.1640625" style="2" bestFit="1" customWidth="1"/>
    <col min="7" max="7" width="59.1640625" style="2" bestFit="1" customWidth="1"/>
    <col min="8" max="8" width="47.5" style="2" customWidth="1"/>
    <col min="9" max="16384" width="10.83203125" style="2"/>
  </cols>
  <sheetData>
    <row r="1" spans="1:8" s="4" customFormat="1" x14ac:dyDescent="0.2">
      <c r="A1" s="4" t="s">
        <v>1</v>
      </c>
      <c r="B1" s="4" t="s">
        <v>2</v>
      </c>
      <c r="C1" s="4" t="s">
        <v>3</v>
      </c>
      <c r="D1" s="4" t="s">
        <v>4</v>
      </c>
      <c r="E1" s="4" t="s">
        <v>5</v>
      </c>
      <c r="F1" s="4" t="s">
        <v>6</v>
      </c>
      <c r="G1" s="4" t="s">
        <v>8</v>
      </c>
    </row>
    <row r="2" spans="1:8" s="5" customFormat="1" ht="34" x14ac:dyDescent="0.2">
      <c r="A2" s="1" t="s">
        <v>17</v>
      </c>
      <c r="H2" s="1" t="s">
        <v>86</v>
      </c>
    </row>
    <row r="3" spans="1:8" x14ac:dyDescent="0.2">
      <c r="A3" s="2" t="s">
        <v>0</v>
      </c>
      <c r="B3" s="2">
        <v>7179747</v>
      </c>
      <c r="C3" s="2">
        <v>567037</v>
      </c>
      <c r="D3" s="2">
        <v>4409678</v>
      </c>
      <c r="E3" s="2">
        <v>3344802</v>
      </c>
      <c r="F3" s="2">
        <v>1.32</v>
      </c>
      <c r="G3" s="2" t="s">
        <v>9</v>
      </c>
      <c r="H3" s="2" t="s">
        <v>34</v>
      </c>
    </row>
    <row r="4" spans="1:8" x14ac:dyDescent="0.2">
      <c r="A4" s="2" t="s">
        <v>10</v>
      </c>
      <c r="B4" s="2">
        <v>5520567</v>
      </c>
      <c r="C4" s="2">
        <v>547285</v>
      </c>
      <c r="D4" s="2">
        <v>3429485</v>
      </c>
      <c r="E4" s="2">
        <v>2646063</v>
      </c>
      <c r="F4" s="2">
        <v>1.3</v>
      </c>
      <c r="G4" s="2" t="s">
        <v>11</v>
      </c>
      <c r="H4" s="2" t="s">
        <v>33</v>
      </c>
    </row>
    <row r="5" spans="1:8" x14ac:dyDescent="0.2">
      <c r="A5" s="2" t="s">
        <v>16</v>
      </c>
      <c r="B5" s="2">
        <v>4373713</v>
      </c>
      <c r="C5" s="2">
        <v>428600</v>
      </c>
      <c r="D5" s="2">
        <v>2804532</v>
      </c>
      <c r="E5" s="2">
        <v>1997781</v>
      </c>
      <c r="F5" s="2">
        <v>1.4</v>
      </c>
      <c r="G5" s="2" t="s">
        <v>13</v>
      </c>
      <c r="H5" s="2" t="s">
        <v>14</v>
      </c>
    </row>
    <row r="6" spans="1:8" x14ac:dyDescent="0.2">
      <c r="B6" s="2">
        <f>B4-B5</f>
        <v>1146854</v>
      </c>
    </row>
    <row r="7" spans="1:8" s="5" customFormat="1" ht="34" x14ac:dyDescent="0.2">
      <c r="A7" s="1" t="s">
        <v>18</v>
      </c>
      <c r="H7" s="1" t="s">
        <v>86</v>
      </c>
    </row>
    <row r="8" spans="1:8" x14ac:dyDescent="0.2">
      <c r="A8" s="2" t="s">
        <v>38</v>
      </c>
      <c r="B8" s="2">
        <v>4373713</v>
      </c>
      <c r="C8" s="2">
        <v>428600</v>
      </c>
      <c r="D8" s="2">
        <v>2804532</v>
      </c>
      <c r="E8" s="2">
        <v>1997781</v>
      </c>
      <c r="F8" s="2">
        <v>1.4</v>
      </c>
      <c r="G8" s="2" t="s">
        <v>30</v>
      </c>
      <c r="H8" s="2" t="s">
        <v>31</v>
      </c>
    </row>
    <row r="9" spans="1:8" x14ac:dyDescent="0.2">
      <c r="A9" s="2" t="s">
        <v>39</v>
      </c>
      <c r="B9" s="2">
        <v>2375783</v>
      </c>
      <c r="C9" s="2">
        <v>105827</v>
      </c>
      <c r="D9" s="2">
        <v>1463174</v>
      </c>
      <c r="E9" s="2">
        <v>1018436</v>
      </c>
      <c r="F9" s="2">
        <v>1.44</v>
      </c>
      <c r="G9" s="2" t="s">
        <v>27</v>
      </c>
      <c r="H9" s="2" t="s">
        <v>28</v>
      </c>
    </row>
    <row r="10" spans="1:8" x14ac:dyDescent="0.2">
      <c r="A10" s="2" t="s">
        <v>40</v>
      </c>
      <c r="B10" s="2">
        <v>1729941</v>
      </c>
      <c r="C10" s="2">
        <v>42199</v>
      </c>
      <c r="D10" s="2">
        <v>1046855</v>
      </c>
      <c r="E10" s="2">
        <v>725285</v>
      </c>
      <c r="F10" s="2">
        <v>1.44</v>
      </c>
      <c r="G10" s="2" t="s">
        <v>29</v>
      </c>
      <c r="H10" s="2" t="s">
        <v>32</v>
      </c>
    </row>
    <row r="12" spans="1:8" s="5" customFormat="1" ht="34" x14ac:dyDescent="0.2">
      <c r="A12" s="1" t="s">
        <v>41</v>
      </c>
      <c r="H12" s="1" t="s">
        <v>86</v>
      </c>
    </row>
    <row r="13" spans="1:8" x14ac:dyDescent="0.2">
      <c r="A13" s="2" t="s">
        <v>51</v>
      </c>
      <c r="B13" s="2" t="s">
        <v>55</v>
      </c>
      <c r="G13" s="2" t="s">
        <v>58</v>
      </c>
      <c r="H13" s="2" t="s">
        <v>42</v>
      </c>
    </row>
    <row r="14" spans="1:8" x14ac:dyDescent="0.2">
      <c r="A14" s="2" t="s">
        <v>52</v>
      </c>
      <c r="B14" s="2" t="s">
        <v>55</v>
      </c>
      <c r="G14" s="2" t="s">
        <v>59</v>
      </c>
      <c r="H14" s="2" t="s">
        <v>43</v>
      </c>
    </row>
    <row r="15" spans="1:8" x14ac:dyDescent="0.2">
      <c r="A15" s="2" t="s">
        <v>54</v>
      </c>
      <c r="B15" s="2" t="s">
        <v>55</v>
      </c>
      <c r="G15" s="2" t="s">
        <v>60</v>
      </c>
      <c r="H15" s="2" t="s">
        <v>44</v>
      </c>
    </row>
    <row r="16" spans="1:8" x14ac:dyDescent="0.2">
      <c r="A16" s="2" t="s">
        <v>53</v>
      </c>
      <c r="B16" s="2" t="s">
        <v>55</v>
      </c>
      <c r="G16" s="2" t="s">
        <v>61</v>
      </c>
      <c r="H16" s="2" t="s">
        <v>45</v>
      </c>
    </row>
    <row r="18" spans="1:8" s="5" customFormat="1" ht="34" x14ac:dyDescent="0.2">
      <c r="A18" s="1" t="s">
        <v>57</v>
      </c>
      <c r="H18" s="1" t="s">
        <v>86</v>
      </c>
    </row>
    <row r="19" spans="1:8" x14ac:dyDescent="0.2">
      <c r="A19" s="2" t="s">
        <v>74</v>
      </c>
      <c r="B19" s="2">
        <v>1801520</v>
      </c>
      <c r="C19" s="2">
        <v>68572</v>
      </c>
      <c r="D19" s="2">
        <v>1160777</v>
      </c>
      <c r="E19" s="2">
        <v>709315</v>
      </c>
      <c r="F19" s="2">
        <v>1.64</v>
      </c>
      <c r="G19" s="2" t="s">
        <v>19</v>
      </c>
      <c r="H19" s="2" t="s">
        <v>22</v>
      </c>
    </row>
    <row r="20" spans="1:8" x14ac:dyDescent="0.2">
      <c r="A20" s="2" t="s">
        <v>78</v>
      </c>
      <c r="B20" s="2">
        <v>1648835</v>
      </c>
      <c r="C20" s="2">
        <v>57943</v>
      </c>
      <c r="D20" s="2">
        <v>1073425</v>
      </c>
      <c r="E20" s="2">
        <v>633353</v>
      </c>
      <c r="F20" s="2">
        <v>1.69</v>
      </c>
      <c r="G20" s="2" t="s">
        <v>20</v>
      </c>
      <c r="H20" s="2" t="s">
        <v>23</v>
      </c>
    </row>
    <row r="21" spans="1:8" s="3" customFormat="1" x14ac:dyDescent="0.2">
      <c r="A21" s="3" t="s">
        <v>82</v>
      </c>
      <c r="B21" s="3">
        <v>1191409</v>
      </c>
      <c r="C21" s="3">
        <v>37634</v>
      </c>
      <c r="D21" s="3">
        <v>798175</v>
      </c>
      <c r="E21" s="3">
        <v>430868</v>
      </c>
      <c r="F21" s="3">
        <v>1.85</v>
      </c>
      <c r="G21" s="3" t="s">
        <v>21</v>
      </c>
      <c r="H21" s="3" t="s">
        <v>24</v>
      </c>
    </row>
    <row r="23" spans="1:8" x14ac:dyDescent="0.2">
      <c r="A23" s="2" t="s">
        <v>75</v>
      </c>
      <c r="B23" s="2">
        <v>1447109</v>
      </c>
      <c r="C23" s="2">
        <v>47107</v>
      </c>
      <c r="D23" s="2">
        <v>955735</v>
      </c>
      <c r="E23" s="2">
        <v>538481</v>
      </c>
      <c r="F23" s="2">
        <v>1.77</v>
      </c>
      <c r="G23" s="2" t="s">
        <v>19</v>
      </c>
      <c r="H23" s="2" t="s">
        <v>22</v>
      </c>
    </row>
    <row r="24" spans="1:8" x14ac:dyDescent="0.2">
      <c r="A24" s="2" t="s">
        <v>79</v>
      </c>
      <c r="B24" s="2">
        <v>1193767</v>
      </c>
      <c r="C24" s="2">
        <v>36924</v>
      </c>
      <c r="D24" s="2">
        <v>801860</v>
      </c>
      <c r="E24" s="2">
        <v>428831</v>
      </c>
      <c r="F24" s="2">
        <v>1.87</v>
      </c>
      <c r="G24" s="2" t="s">
        <v>20</v>
      </c>
      <c r="H24" s="2" t="s">
        <v>23</v>
      </c>
    </row>
    <row r="25" spans="1:8" s="3" customFormat="1" x14ac:dyDescent="0.2">
      <c r="A25" s="3" t="s">
        <v>83</v>
      </c>
      <c r="B25" s="3">
        <v>341055</v>
      </c>
      <c r="C25" s="3">
        <v>11989</v>
      </c>
      <c r="D25" s="3">
        <v>238408</v>
      </c>
      <c r="E25" s="3">
        <v>114636</v>
      </c>
      <c r="F25" s="3">
        <v>2.08</v>
      </c>
      <c r="G25" s="3" t="s">
        <v>21</v>
      </c>
      <c r="H25" s="3" t="s">
        <v>24</v>
      </c>
    </row>
    <row r="27" spans="1:8" s="3" customFormat="1" x14ac:dyDescent="0.2">
      <c r="A27" s="3" t="s">
        <v>76</v>
      </c>
      <c r="B27" s="3">
        <v>971868</v>
      </c>
      <c r="C27" s="3">
        <v>29618</v>
      </c>
      <c r="D27" s="3">
        <v>661717</v>
      </c>
      <c r="E27" s="3">
        <v>339769</v>
      </c>
      <c r="F27" s="3">
        <v>1.95</v>
      </c>
      <c r="G27" s="3" t="s">
        <v>19</v>
      </c>
      <c r="H27" s="3" t="s">
        <v>22</v>
      </c>
    </row>
    <row r="28" spans="1:8" s="3" customFormat="1" x14ac:dyDescent="0.2">
      <c r="A28" s="3" t="s">
        <v>80</v>
      </c>
      <c r="B28" s="3">
        <v>445714</v>
      </c>
      <c r="C28" s="3">
        <v>15039</v>
      </c>
      <c r="D28" s="3">
        <v>312150</v>
      </c>
      <c r="E28" s="3">
        <v>148603</v>
      </c>
      <c r="F28" s="3">
        <v>2.1</v>
      </c>
      <c r="G28" s="3" t="s">
        <v>20</v>
      </c>
      <c r="H28" s="3" t="s">
        <v>23</v>
      </c>
    </row>
    <row r="29" spans="1:8" s="3" customFormat="1" x14ac:dyDescent="0.2">
      <c r="A29" s="3" t="s">
        <v>84</v>
      </c>
      <c r="B29" s="3">
        <v>33224</v>
      </c>
      <c r="C29" s="3">
        <v>1412</v>
      </c>
      <c r="D29" s="3">
        <v>22596</v>
      </c>
      <c r="E29" s="3">
        <v>12040</v>
      </c>
      <c r="F29" s="3">
        <v>1.88</v>
      </c>
      <c r="G29" s="3" t="s">
        <v>21</v>
      </c>
      <c r="H29" s="3" t="s">
        <v>24</v>
      </c>
    </row>
    <row r="30" spans="1:8" s="3" customFormat="1" x14ac:dyDescent="0.2"/>
    <row r="31" spans="1:8" s="3" customFormat="1" x14ac:dyDescent="0.2">
      <c r="A31" s="3" t="s">
        <v>77</v>
      </c>
      <c r="B31" s="3">
        <v>293394</v>
      </c>
      <c r="C31" s="3">
        <v>10508</v>
      </c>
      <c r="D31" s="3">
        <v>207086</v>
      </c>
      <c r="E31" s="3">
        <v>96816</v>
      </c>
      <c r="F31" s="3">
        <v>2.14</v>
      </c>
      <c r="G31" s="3" t="s">
        <v>19</v>
      </c>
      <c r="H31" s="3" t="s">
        <v>22</v>
      </c>
    </row>
    <row r="32" spans="1:8" s="3" customFormat="1" x14ac:dyDescent="0.2">
      <c r="A32" s="3" t="s">
        <v>81</v>
      </c>
      <c r="B32" s="3">
        <v>55419</v>
      </c>
      <c r="C32" s="3">
        <v>2397</v>
      </c>
      <c r="D32" s="3">
        <v>38324</v>
      </c>
      <c r="E32" s="3">
        <v>19492</v>
      </c>
      <c r="F32" s="3">
        <v>1.97</v>
      </c>
      <c r="G32" s="3" t="s">
        <v>20</v>
      </c>
      <c r="H32" s="3" t="s">
        <v>23</v>
      </c>
    </row>
    <row r="33" spans="1:8" s="3" customFormat="1" x14ac:dyDescent="0.2">
      <c r="A33" s="3" t="s">
        <v>85</v>
      </c>
      <c r="B33" s="3">
        <v>10532</v>
      </c>
      <c r="C33" s="3">
        <v>459</v>
      </c>
      <c r="D33" s="3">
        <v>6812</v>
      </c>
      <c r="E33" s="3">
        <v>4179</v>
      </c>
      <c r="F33" s="3">
        <v>1.63</v>
      </c>
      <c r="G33" s="3" t="s">
        <v>21</v>
      </c>
      <c r="H33" s="3" t="s">
        <v>24</v>
      </c>
    </row>
    <row r="34" spans="1:8" s="3" customFormat="1" x14ac:dyDescent="0.2"/>
    <row r="36" spans="1:8" s="5" customFormat="1" ht="51" x14ac:dyDescent="0.2">
      <c r="A36" s="1" t="s">
        <v>179</v>
      </c>
      <c r="H36" s="6" t="s">
        <v>180</v>
      </c>
    </row>
    <row r="37" spans="1:8" x14ac:dyDescent="0.2">
      <c r="A37" s="2" t="s">
        <v>146</v>
      </c>
      <c r="B37" s="2">
        <v>563466</v>
      </c>
      <c r="C37" s="2" t="s">
        <v>139</v>
      </c>
      <c r="D37" s="2" t="s">
        <v>139</v>
      </c>
      <c r="E37" s="2" t="s">
        <v>139</v>
      </c>
      <c r="F37" s="2" t="s">
        <v>139</v>
      </c>
      <c r="G37" s="2" t="s">
        <v>140</v>
      </c>
    </row>
    <row r="38" spans="1:8" x14ac:dyDescent="0.2">
      <c r="A38" s="2" t="s">
        <v>147</v>
      </c>
      <c r="B38" s="2">
        <v>1424715</v>
      </c>
      <c r="C38" s="2" t="s">
        <v>139</v>
      </c>
      <c r="D38" s="2" t="s">
        <v>139</v>
      </c>
      <c r="E38" s="2" t="s">
        <v>139</v>
      </c>
      <c r="F38" s="2" t="s">
        <v>139</v>
      </c>
      <c r="G38" s="2" t="s">
        <v>141</v>
      </c>
    </row>
    <row r="39" spans="1:8" x14ac:dyDescent="0.2">
      <c r="A39" s="2" t="s">
        <v>148</v>
      </c>
      <c r="B39" s="2">
        <v>1585399</v>
      </c>
      <c r="C39" s="2" t="s">
        <v>139</v>
      </c>
      <c r="D39" s="2" t="s">
        <v>139</v>
      </c>
      <c r="E39" s="2" t="s">
        <v>139</v>
      </c>
      <c r="F39" s="2" t="s">
        <v>139</v>
      </c>
      <c r="G39" s="2" t="s">
        <v>142</v>
      </c>
    </row>
    <row r="40" spans="1:8" x14ac:dyDescent="0.2">
      <c r="A40" s="2" t="s">
        <v>149</v>
      </c>
      <c r="B40" s="2">
        <v>589561</v>
      </c>
      <c r="C40" s="2" t="s">
        <v>139</v>
      </c>
      <c r="D40" s="2" t="s">
        <v>139</v>
      </c>
      <c r="E40" s="2" t="s">
        <v>139</v>
      </c>
      <c r="F40" s="2" t="s">
        <v>139</v>
      </c>
      <c r="G40" s="2" t="s">
        <v>140</v>
      </c>
    </row>
    <row r="41" spans="1:8" x14ac:dyDescent="0.2">
      <c r="A41" s="2" t="s">
        <v>150</v>
      </c>
      <c r="B41" s="2">
        <v>1342839</v>
      </c>
      <c r="C41" s="2" t="s">
        <v>139</v>
      </c>
      <c r="D41" s="2" t="s">
        <v>139</v>
      </c>
      <c r="E41" s="2" t="s">
        <v>139</v>
      </c>
      <c r="F41" s="2" t="s">
        <v>139</v>
      </c>
      <c r="G41" s="2" t="s">
        <v>141</v>
      </c>
    </row>
    <row r="42" spans="1:8" x14ac:dyDescent="0.2">
      <c r="A42" s="2" t="s">
        <v>151</v>
      </c>
      <c r="B42" s="2">
        <v>1460455</v>
      </c>
      <c r="C42" s="2" t="s">
        <v>139</v>
      </c>
      <c r="D42" s="2" t="s">
        <v>139</v>
      </c>
      <c r="E42" s="2" t="s">
        <v>139</v>
      </c>
      <c r="F42" s="2" t="s">
        <v>139</v>
      </c>
      <c r="G42" s="2" t="s">
        <v>142</v>
      </c>
    </row>
    <row r="43" spans="1:8" x14ac:dyDescent="0.2">
      <c r="A43" s="2" t="s">
        <v>143</v>
      </c>
      <c r="B43" s="2">
        <v>476271</v>
      </c>
      <c r="C43" s="2" t="s">
        <v>139</v>
      </c>
      <c r="D43" s="2" t="s">
        <v>139</v>
      </c>
      <c r="E43" s="2" t="s">
        <v>139</v>
      </c>
      <c r="F43" s="2" t="s">
        <v>139</v>
      </c>
      <c r="G43" s="2" t="s">
        <v>140</v>
      </c>
    </row>
    <row r="44" spans="1:8" x14ac:dyDescent="0.2">
      <c r="A44" s="2" t="s">
        <v>144</v>
      </c>
      <c r="B44" s="2">
        <v>974007</v>
      </c>
      <c r="C44" s="2" t="s">
        <v>139</v>
      </c>
      <c r="D44" s="2" t="s">
        <v>139</v>
      </c>
      <c r="E44" s="2" t="s">
        <v>139</v>
      </c>
      <c r="F44" s="2" t="s">
        <v>139</v>
      </c>
      <c r="G44" s="2" t="s">
        <v>141</v>
      </c>
    </row>
    <row r="45" spans="1:8" x14ac:dyDescent="0.2">
      <c r="A45" s="2" t="s">
        <v>145</v>
      </c>
      <c r="B45" s="2">
        <v>1049244</v>
      </c>
      <c r="C45" s="2" t="s">
        <v>139</v>
      </c>
      <c r="D45" s="2" t="s">
        <v>139</v>
      </c>
      <c r="E45" s="2" t="s">
        <v>139</v>
      </c>
      <c r="F45" s="2" t="s">
        <v>139</v>
      </c>
      <c r="G45" s="2" t="s">
        <v>142</v>
      </c>
    </row>
    <row r="48" spans="1:8" x14ac:dyDescent="0.2">
      <c r="A48" s="2" t="s">
        <v>155</v>
      </c>
      <c r="B48" s="2">
        <v>356782</v>
      </c>
      <c r="C48" s="2" t="s">
        <v>139</v>
      </c>
      <c r="D48" s="2" t="s">
        <v>139</v>
      </c>
      <c r="E48" s="2" t="s">
        <v>139</v>
      </c>
      <c r="F48" s="2" t="s">
        <v>139</v>
      </c>
      <c r="G48" s="2" t="s">
        <v>140</v>
      </c>
    </row>
    <row r="49" spans="1:8" x14ac:dyDescent="0.2">
      <c r="A49" s="2" t="s">
        <v>156</v>
      </c>
      <c r="B49" s="2">
        <v>1073164</v>
      </c>
      <c r="C49" s="2" t="s">
        <v>139</v>
      </c>
      <c r="D49" s="2" t="s">
        <v>139</v>
      </c>
      <c r="E49" s="2" t="s">
        <v>139</v>
      </c>
      <c r="F49" s="2" t="s">
        <v>139</v>
      </c>
      <c r="G49" s="2" t="s">
        <v>141</v>
      </c>
    </row>
    <row r="50" spans="1:8" x14ac:dyDescent="0.2">
      <c r="A50" s="2" t="s">
        <v>157</v>
      </c>
      <c r="B50" s="2">
        <v>1214686</v>
      </c>
      <c r="C50" s="2" t="s">
        <v>139</v>
      </c>
      <c r="D50" s="2" t="s">
        <v>139</v>
      </c>
      <c r="E50" s="2" t="s">
        <v>139</v>
      </c>
      <c r="F50" s="2" t="s">
        <v>139</v>
      </c>
      <c r="G50" s="2" t="s">
        <v>142</v>
      </c>
    </row>
    <row r="51" spans="1:8" x14ac:dyDescent="0.2">
      <c r="A51" s="2" t="s">
        <v>158</v>
      </c>
      <c r="B51" s="2">
        <v>360583</v>
      </c>
      <c r="C51" s="2" t="s">
        <v>139</v>
      </c>
      <c r="D51" s="2" t="s">
        <v>139</v>
      </c>
      <c r="E51" s="2" t="s">
        <v>139</v>
      </c>
      <c r="F51" s="2" t="s">
        <v>139</v>
      </c>
      <c r="G51" s="2" t="s">
        <v>140</v>
      </c>
    </row>
    <row r="52" spans="1:8" x14ac:dyDescent="0.2">
      <c r="A52" s="2" t="s">
        <v>159</v>
      </c>
      <c r="B52" s="2">
        <v>942212</v>
      </c>
      <c r="C52" s="2" t="s">
        <v>139</v>
      </c>
      <c r="D52" s="2" t="s">
        <v>139</v>
      </c>
      <c r="E52" s="2" t="s">
        <v>139</v>
      </c>
      <c r="F52" s="2" t="s">
        <v>139</v>
      </c>
      <c r="G52" s="2" t="s">
        <v>141</v>
      </c>
    </row>
    <row r="53" spans="1:8" x14ac:dyDescent="0.2">
      <c r="A53" s="2" t="s">
        <v>160</v>
      </c>
      <c r="B53" s="2">
        <v>1027508</v>
      </c>
      <c r="C53" s="2" t="s">
        <v>139</v>
      </c>
      <c r="D53" s="2" t="s">
        <v>139</v>
      </c>
      <c r="E53" s="2" t="s">
        <v>139</v>
      </c>
      <c r="F53" s="2" t="s">
        <v>139</v>
      </c>
      <c r="G53" s="2" t="s">
        <v>142</v>
      </c>
    </row>
    <row r="54" spans="1:8" s="10" customFormat="1" x14ac:dyDescent="0.2">
      <c r="A54" s="10" t="s">
        <v>196</v>
      </c>
      <c r="B54" s="10">
        <v>5871</v>
      </c>
      <c r="C54" s="10" t="s">
        <v>139</v>
      </c>
      <c r="D54" s="10" t="s">
        <v>139</v>
      </c>
      <c r="E54" s="10" t="s">
        <v>139</v>
      </c>
      <c r="F54" s="10" t="s">
        <v>139</v>
      </c>
      <c r="G54" s="10" t="s">
        <v>186</v>
      </c>
      <c r="H54" s="10">
        <v>1E-4</v>
      </c>
    </row>
    <row r="55" spans="1:8" s="10" customFormat="1" x14ac:dyDescent="0.2">
      <c r="A55" s="10" t="s">
        <v>197</v>
      </c>
      <c r="B55" s="10">
        <v>20965</v>
      </c>
      <c r="C55" s="10" t="s">
        <v>139</v>
      </c>
      <c r="D55" s="10" t="s">
        <v>139</v>
      </c>
      <c r="E55" s="10" t="s">
        <v>139</v>
      </c>
      <c r="F55" s="10" t="s">
        <v>139</v>
      </c>
      <c r="G55" s="10" t="s">
        <v>187</v>
      </c>
      <c r="H55" s="10">
        <v>1E-3</v>
      </c>
    </row>
    <row r="56" spans="1:8" s="10" customFormat="1" x14ac:dyDescent="0.2">
      <c r="A56" s="10" t="s">
        <v>198</v>
      </c>
      <c r="B56" s="10">
        <v>49412</v>
      </c>
      <c r="C56" s="10" t="s">
        <v>139</v>
      </c>
      <c r="D56" s="10" t="s">
        <v>139</v>
      </c>
      <c r="E56" s="10" t="s">
        <v>139</v>
      </c>
      <c r="F56" s="10" t="s">
        <v>139</v>
      </c>
      <c r="G56" s="10" t="s">
        <v>188</v>
      </c>
      <c r="H56" s="10">
        <v>0.1</v>
      </c>
    </row>
    <row r="57" spans="1:8" s="10" customFormat="1" x14ac:dyDescent="0.2">
      <c r="A57" s="10" t="s">
        <v>152</v>
      </c>
      <c r="B57" s="10">
        <v>144733</v>
      </c>
      <c r="C57" s="10" t="s">
        <v>139</v>
      </c>
      <c r="D57" s="10" t="s">
        <v>139</v>
      </c>
      <c r="E57" s="10" t="s">
        <v>139</v>
      </c>
      <c r="F57" s="10" t="s">
        <v>139</v>
      </c>
      <c r="G57" s="10" t="s">
        <v>140</v>
      </c>
      <c r="H57" s="10">
        <v>0.2</v>
      </c>
    </row>
    <row r="58" spans="1:8" s="10" customFormat="1" x14ac:dyDescent="0.2">
      <c r="A58" s="10" t="s">
        <v>199</v>
      </c>
      <c r="B58" s="10">
        <v>222358</v>
      </c>
      <c r="C58" s="10" t="s">
        <v>139</v>
      </c>
      <c r="D58" s="10" t="s">
        <v>139</v>
      </c>
      <c r="E58" s="10" t="s">
        <v>139</v>
      </c>
      <c r="F58" s="10" t="s">
        <v>139</v>
      </c>
      <c r="G58" s="10" t="s">
        <v>189</v>
      </c>
      <c r="H58" s="10">
        <v>0.3</v>
      </c>
    </row>
    <row r="59" spans="1:8" s="10" customFormat="1" x14ac:dyDescent="0.2">
      <c r="A59" s="10" t="s">
        <v>200</v>
      </c>
      <c r="B59" s="10">
        <v>255304</v>
      </c>
      <c r="C59" s="10" t="s">
        <v>139</v>
      </c>
      <c r="D59" s="10" t="s">
        <v>139</v>
      </c>
      <c r="E59" s="10" t="s">
        <v>139</v>
      </c>
      <c r="F59" s="10" t="s">
        <v>139</v>
      </c>
      <c r="G59" s="10" t="s">
        <v>190</v>
      </c>
      <c r="H59" s="10">
        <v>0.4</v>
      </c>
    </row>
    <row r="60" spans="1:8" s="10" customFormat="1" x14ac:dyDescent="0.2">
      <c r="A60" s="10" t="s">
        <v>153</v>
      </c>
      <c r="B60" s="10">
        <v>274392</v>
      </c>
      <c r="C60" s="10" t="s">
        <v>139</v>
      </c>
      <c r="D60" s="10" t="s">
        <v>139</v>
      </c>
      <c r="E60" s="10" t="s">
        <v>139</v>
      </c>
      <c r="F60" s="10" t="s">
        <v>139</v>
      </c>
      <c r="G60" s="10" t="s">
        <v>141</v>
      </c>
      <c r="H60" s="10">
        <v>0.5</v>
      </c>
    </row>
    <row r="61" spans="1:8" s="10" customFormat="1" x14ac:dyDescent="0.2">
      <c r="A61" s="10" t="s">
        <v>154</v>
      </c>
      <c r="B61" s="10">
        <v>291865</v>
      </c>
      <c r="C61" s="10" t="s">
        <v>139</v>
      </c>
      <c r="D61" s="10" t="s">
        <v>139</v>
      </c>
      <c r="E61" s="10" t="s">
        <v>139</v>
      </c>
      <c r="F61" s="10" t="s">
        <v>139</v>
      </c>
      <c r="G61" s="10" t="s">
        <v>142</v>
      </c>
      <c r="H61" s="10">
        <v>0.8</v>
      </c>
    </row>
    <row r="64" spans="1:8" x14ac:dyDescent="0.2">
      <c r="A64" s="2" t="s">
        <v>164</v>
      </c>
      <c r="B64" s="2">
        <v>154268</v>
      </c>
      <c r="C64" s="2" t="s">
        <v>139</v>
      </c>
      <c r="D64" s="2" t="s">
        <v>139</v>
      </c>
      <c r="E64" s="2" t="s">
        <v>139</v>
      </c>
      <c r="F64" s="2" t="s">
        <v>139</v>
      </c>
      <c r="G64" s="2" t="s">
        <v>140</v>
      </c>
    </row>
    <row r="65" spans="1:8" x14ac:dyDescent="0.2">
      <c r="A65" s="2" t="s">
        <v>165</v>
      </c>
      <c r="B65" s="2">
        <v>602212</v>
      </c>
      <c r="C65" s="2" t="s">
        <v>139</v>
      </c>
      <c r="D65" s="2" t="s">
        <v>139</v>
      </c>
      <c r="E65" s="2" t="s">
        <v>139</v>
      </c>
      <c r="F65" s="2" t="s">
        <v>139</v>
      </c>
      <c r="G65" s="2" t="s">
        <v>141</v>
      </c>
    </row>
    <row r="66" spans="1:8" x14ac:dyDescent="0.2">
      <c r="A66" s="2" t="s">
        <v>166</v>
      </c>
      <c r="B66" s="2">
        <v>744111</v>
      </c>
      <c r="C66" s="2" t="s">
        <v>139</v>
      </c>
      <c r="D66" s="2" t="s">
        <v>139</v>
      </c>
      <c r="E66" s="2" t="s">
        <v>139</v>
      </c>
      <c r="F66" s="2" t="s">
        <v>139</v>
      </c>
      <c r="G66" s="2" t="s">
        <v>142</v>
      </c>
    </row>
    <row r="67" spans="1:8" x14ac:dyDescent="0.2">
      <c r="A67" s="2" t="s">
        <v>167</v>
      </c>
      <c r="B67" s="2">
        <v>114055</v>
      </c>
      <c r="C67" s="2" t="s">
        <v>139</v>
      </c>
      <c r="D67" s="2" t="s">
        <v>139</v>
      </c>
      <c r="E67" s="2" t="s">
        <v>139</v>
      </c>
      <c r="F67" s="2" t="s">
        <v>139</v>
      </c>
      <c r="G67" s="2" t="s">
        <v>140</v>
      </c>
    </row>
    <row r="68" spans="1:8" x14ac:dyDescent="0.2">
      <c r="A68" s="2" t="s">
        <v>168</v>
      </c>
      <c r="B68" s="2">
        <v>334391</v>
      </c>
      <c r="C68" s="2" t="s">
        <v>139</v>
      </c>
      <c r="D68" s="2" t="s">
        <v>139</v>
      </c>
      <c r="E68" s="2" t="s">
        <v>139</v>
      </c>
      <c r="F68" s="2" t="s">
        <v>139</v>
      </c>
      <c r="G68" s="2" t="s">
        <v>141</v>
      </c>
    </row>
    <row r="69" spans="1:8" x14ac:dyDescent="0.2">
      <c r="A69" s="2" t="s">
        <v>169</v>
      </c>
      <c r="B69" s="2">
        <v>368316</v>
      </c>
      <c r="C69" s="2" t="s">
        <v>139</v>
      </c>
      <c r="D69" s="2" t="s">
        <v>139</v>
      </c>
      <c r="E69" s="2" t="s">
        <v>139</v>
      </c>
      <c r="F69" s="2" t="s">
        <v>139</v>
      </c>
      <c r="G69" s="2" t="s">
        <v>142</v>
      </c>
    </row>
    <row r="70" spans="1:8" s="10" customFormat="1" x14ac:dyDescent="0.2">
      <c r="A70" s="10" t="s">
        <v>201</v>
      </c>
      <c r="B70" s="10">
        <v>1409</v>
      </c>
      <c r="C70" s="10" t="s">
        <v>139</v>
      </c>
      <c r="D70" s="10" t="s">
        <v>139</v>
      </c>
      <c r="E70" s="10" t="s">
        <v>139</v>
      </c>
      <c r="F70" s="10" t="s">
        <v>139</v>
      </c>
      <c r="G70" s="10" t="s">
        <v>186</v>
      </c>
      <c r="H70" s="10">
        <v>1E-4</v>
      </c>
    </row>
    <row r="71" spans="1:8" s="10" customFormat="1" x14ac:dyDescent="0.2">
      <c r="A71" s="10" t="s">
        <v>202</v>
      </c>
      <c r="B71" s="10">
        <v>3505</v>
      </c>
      <c r="C71" s="10" t="s">
        <v>139</v>
      </c>
      <c r="D71" s="10" t="s">
        <v>139</v>
      </c>
      <c r="E71" s="10" t="s">
        <v>139</v>
      </c>
      <c r="F71" s="10" t="s">
        <v>139</v>
      </c>
      <c r="G71" s="10" t="s">
        <v>187</v>
      </c>
      <c r="H71" s="10">
        <v>1E-3</v>
      </c>
    </row>
    <row r="72" spans="1:8" s="10" customFormat="1" x14ac:dyDescent="0.2">
      <c r="A72" s="10" t="s">
        <v>203</v>
      </c>
      <c r="B72" s="10">
        <v>9051</v>
      </c>
      <c r="C72" s="10" t="s">
        <v>139</v>
      </c>
      <c r="D72" s="10" t="s">
        <v>139</v>
      </c>
      <c r="E72" s="10" t="s">
        <v>139</v>
      </c>
      <c r="F72" s="10" t="s">
        <v>139</v>
      </c>
      <c r="G72" s="10" t="s">
        <v>188</v>
      </c>
      <c r="H72" s="10">
        <v>0.1</v>
      </c>
    </row>
    <row r="73" spans="1:8" s="10" customFormat="1" x14ac:dyDescent="0.2">
      <c r="A73" s="10" t="s">
        <v>161</v>
      </c>
      <c r="B73" s="10">
        <v>16545</v>
      </c>
      <c r="C73" s="10" t="s">
        <v>139</v>
      </c>
      <c r="D73" s="10" t="s">
        <v>139</v>
      </c>
      <c r="E73" s="10" t="s">
        <v>139</v>
      </c>
      <c r="F73" s="10" t="s">
        <v>139</v>
      </c>
      <c r="G73" s="10" t="s">
        <v>140</v>
      </c>
      <c r="H73" s="10">
        <v>0.2</v>
      </c>
    </row>
    <row r="74" spans="1:8" s="10" customFormat="1" x14ac:dyDescent="0.2">
      <c r="A74" s="10" t="s">
        <v>204</v>
      </c>
      <c r="B74" s="10">
        <v>20881</v>
      </c>
      <c r="C74" s="10" t="s">
        <v>139</v>
      </c>
      <c r="D74" s="10" t="s">
        <v>139</v>
      </c>
      <c r="E74" s="10" t="s">
        <v>139</v>
      </c>
      <c r="F74" s="10" t="s">
        <v>139</v>
      </c>
      <c r="G74" s="10" t="s">
        <v>189</v>
      </c>
      <c r="H74" s="10">
        <v>0.3</v>
      </c>
    </row>
    <row r="75" spans="1:8" s="10" customFormat="1" x14ac:dyDescent="0.2">
      <c r="A75" s="10" t="s">
        <v>205</v>
      </c>
      <c r="B75" s="10">
        <v>22659</v>
      </c>
      <c r="C75" s="10" t="s">
        <v>139</v>
      </c>
      <c r="D75" s="10" t="s">
        <v>139</v>
      </c>
      <c r="E75" s="10" t="s">
        <v>139</v>
      </c>
      <c r="F75" s="10" t="s">
        <v>139</v>
      </c>
      <c r="G75" s="10" t="s">
        <v>190</v>
      </c>
      <c r="H75" s="10">
        <v>0.4</v>
      </c>
    </row>
    <row r="76" spans="1:8" s="10" customFormat="1" x14ac:dyDescent="0.2">
      <c r="A76" s="10" t="s">
        <v>162</v>
      </c>
      <c r="B76" s="10">
        <v>23842</v>
      </c>
      <c r="C76" s="10" t="s">
        <v>139</v>
      </c>
      <c r="D76" s="10" t="s">
        <v>139</v>
      </c>
      <c r="E76" s="10" t="s">
        <v>139</v>
      </c>
      <c r="F76" s="10" t="s">
        <v>139</v>
      </c>
      <c r="G76" s="10" t="s">
        <v>141</v>
      </c>
      <c r="H76" s="10">
        <v>0.5</v>
      </c>
    </row>
    <row r="77" spans="1:8" s="10" customFormat="1" x14ac:dyDescent="0.2">
      <c r="A77" s="10" t="s">
        <v>163</v>
      </c>
      <c r="B77" s="10">
        <v>25162</v>
      </c>
      <c r="C77" s="10" t="s">
        <v>139</v>
      </c>
      <c r="D77" s="10" t="s">
        <v>139</v>
      </c>
      <c r="E77" s="10" t="s">
        <v>139</v>
      </c>
      <c r="F77" s="10" t="s">
        <v>139</v>
      </c>
      <c r="G77" s="10" t="s">
        <v>142</v>
      </c>
      <c r="H77" s="10">
        <v>0.8</v>
      </c>
    </row>
    <row r="80" spans="1:8" x14ac:dyDescent="0.2">
      <c r="A80" s="2" t="s">
        <v>173</v>
      </c>
      <c r="B80" s="2">
        <v>43461</v>
      </c>
      <c r="C80" s="2" t="s">
        <v>139</v>
      </c>
      <c r="D80" s="2" t="s">
        <v>139</v>
      </c>
      <c r="E80" s="2" t="s">
        <v>139</v>
      </c>
      <c r="F80" s="2" t="s">
        <v>139</v>
      </c>
      <c r="G80" s="2" t="s">
        <v>140</v>
      </c>
    </row>
    <row r="81" spans="1:7" x14ac:dyDescent="0.2">
      <c r="A81" s="2" t="s">
        <v>174</v>
      </c>
      <c r="B81" s="2">
        <v>151890</v>
      </c>
      <c r="C81" s="2" t="s">
        <v>139</v>
      </c>
      <c r="D81" s="2" t="s">
        <v>139</v>
      </c>
      <c r="E81" s="2" t="s">
        <v>139</v>
      </c>
      <c r="F81" s="2" t="s">
        <v>139</v>
      </c>
      <c r="G81" s="2" t="s">
        <v>141</v>
      </c>
    </row>
    <row r="82" spans="1:7" x14ac:dyDescent="0.2">
      <c r="A82" s="2" t="s">
        <v>175</v>
      </c>
      <c r="B82" s="2">
        <v>196508</v>
      </c>
      <c r="C82" s="2" t="s">
        <v>139</v>
      </c>
      <c r="D82" s="2" t="s">
        <v>139</v>
      </c>
      <c r="E82" s="2" t="s">
        <v>139</v>
      </c>
      <c r="F82" s="2" t="s">
        <v>139</v>
      </c>
      <c r="G82" s="2" t="s">
        <v>142</v>
      </c>
    </row>
    <row r="83" spans="1:7" x14ac:dyDescent="0.2">
      <c r="A83" s="2" t="s">
        <v>176</v>
      </c>
      <c r="B83" s="2">
        <v>19355</v>
      </c>
      <c r="C83" s="2" t="s">
        <v>139</v>
      </c>
      <c r="D83" s="2" t="s">
        <v>139</v>
      </c>
      <c r="E83" s="2" t="s">
        <v>139</v>
      </c>
      <c r="F83" s="2" t="s">
        <v>139</v>
      </c>
      <c r="G83" s="2" t="s">
        <v>140</v>
      </c>
    </row>
    <row r="84" spans="1:7" x14ac:dyDescent="0.2">
      <c r="A84" s="2" t="s">
        <v>177</v>
      </c>
      <c r="B84" s="2">
        <v>38609</v>
      </c>
      <c r="C84" s="2" t="s">
        <v>139</v>
      </c>
      <c r="D84" s="2" t="s">
        <v>139</v>
      </c>
      <c r="E84" s="2" t="s">
        <v>139</v>
      </c>
      <c r="F84" s="2" t="s">
        <v>139</v>
      </c>
      <c r="G84" s="2" t="s">
        <v>141</v>
      </c>
    </row>
    <row r="85" spans="1:7" x14ac:dyDescent="0.2">
      <c r="A85" s="2" t="s">
        <v>178</v>
      </c>
      <c r="B85" s="2">
        <v>41607</v>
      </c>
      <c r="C85" s="2" t="s">
        <v>139</v>
      </c>
      <c r="D85" s="2" t="s">
        <v>139</v>
      </c>
      <c r="E85" s="2" t="s">
        <v>139</v>
      </c>
      <c r="F85" s="2" t="s">
        <v>139</v>
      </c>
      <c r="G85" s="2" t="s">
        <v>142</v>
      </c>
    </row>
    <row r="86" spans="1:7" x14ac:dyDescent="0.2">
      <c r="A86" s="2" t="s">
        <v>170</v>
      </c>
      <c r="B86" s="2">
        <v>4416</v>
      </c>
      <c r="C86" s="2" t="s">
        <v>139</v>
      </c>
      <c r="D86" s="2" t="s">
        <v>139</v>
      </c>
      <c r="E86" s="2" t="s">
        <v>139</v>
      </c>
      <c r="F86" s="2" t="s">
        <v>139</v>
      </c>
      <c r="G86" s="2" t="s">
        <v>140</v>
      </c>
    </row>
    <row r="87" spans="1:7" x14ac:dyDescent="0.2">
      <c r="A87" s="2" t="s">
        <v>171</v>
      </c>
      <c r="B87" s="2">
        <v>6463</v>
      </c>
      <c r="C87" s="2" t="s">
        <v>139</v>
      </c>
      <c r="D87" s="2" t="s">
        <v>139</v>
      </c>
      <c r="E87" s="2" t="s">
        <v>139</v>
      </c>
      <c r="F87" s="2" t="s">
        <v>139</v>
      </c>
      <c r="G87" s="2" t="s">
        <v>141</v>
      </c>
    </row>
    <row r="88" spans="1:7" x14ac:dyDescent="0.2">
      <c r="A88" s="2" t="s">
        <v>172</v>
      </c>
      <c r="B88" s="2">
        <v>6927</v>
      </c>
      <c r="C88" s="2" t="s">
        <v>139</v>
      </c>
      <c r="D88" s="2" t="s">
        <v>139</v>
      </c>
      <c r="E88" s="2" t="s">
        <v>139</v>
      </c>
      <c r="F88" s="2" t="s">
        <v>139</v>
      </c>
      <c r="G88" s="2" t="s">
        <v>142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PROW</vt:lpstr>
      <vt:lpstr>CERW</vt:lpstr>
      <vt:lpstr>CERW!filteredProw</vt:lpstr>
      <vt:lpstr>PROW!filteredProw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2022-06-10T16:16:57Z</dcterms:created>
  <dcterms:modified xsi:type="dcterms:W3CDTF">2022-07-06T21:19:43Z</dcterms:modified>
</cp:coreProperties>
</file>